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615"/>
  <workbookPr filterPrivacy="1" showInkAnnotation="0" codeName="ThisWorkbook" autoCompressPictures="0"/>
  <mc:AlternateContent xmlns:mc="http://schemas.openxmlformats.org/markup-compatibility/2006">
    <mc:Choice Requires="x15">
      <x15ac:absPath xmlns:x15ac="http://schemas.microsoft.com/office/spreadsheetml/2010/11/ac" url="/Users/sarahdobson/Downloads/"/>
    </mc:Choice>
  </mc:AlternateContent>
  <bookViews>
    <workbookView xWindow="1140" yWindow="520" windowWidth="22700" windowHeight="14340" tabRatio="623"/>
  </bookViews>
  <sheets>
    <sheet name="READ ME" sheetId="2" r:id="rId1"/>
    <sheet name="Alberta" sheetId="1" r:id="rId2"/>
    <sheet name="British Columbia" sheetId="4" r:id="rId3"/>
    <sheet name="Manitoba" sheetId="5" r:id="rId4"/>
    <sheet name="New Brunswick" sheetId="6" r:id="rId5"/>
    <sheet name="Newfoundland and Labrador" sheetId="7" r:id="rId6"/>
    <sheet name="Nova Scotia" sheetId="8" r:id="rId7"/>
    <sheet name="Nunavut" sheetId="14" r:id="rId8"/>
    <sheet name="Ontario" sheetId="11" r:id="rId9"/>
    <sheet name="Prince Edward Island" sheetId="9" r:id="rId10"/>
    <sheet name="Quebec" sheetId="12" r:id="rId11"/>
    <sheet name="Saskatchewan" sheetId="10" r:id="rId12"/>
    <sheet name="Yukon and Northwest Territories" sheetId="13" r:id="rId13"/>
    <sheet name="Direct Household Emissions" sheetId="3" r:id="rId1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X10" i="13" l="1"/>
  <c r="AX11" i="13"/>
  <c r="AX12" i="13"/>
  <c r="AX13" i="13"/>
  <c r="AX14" i="13"/>
  <c r="AX15" i="13"/>
  <c r="AX16" i="13"/>
  <c r="AX17" i="13"/>
  <c r="AX18" i="13"/>
  <c r="AX19" i="13"/>
  <c r="AX20" i="13"/>
  <c r="AX21" i="13"/>
  <c r="AX22" i="13"/>
  <c r="AX23" i="13"/>
  <c r="AX24" i="13"/>
  <c r="AX25" i="13"/>
  <c r="AX26" i="13"/>
  <c r="AX27" i="13"/>
  <c r="AX28" i="13"/>
  <c r="AX29" i="13"/>
  <c r="AX30" i="13"/>
  <c r="AX31" i="13"/>
  <c r="AX32" i="13"/>
  <c r="AX33" i="13"/>
  <c r="AX34" i="13"/>
  <c r="AX35" i="13"/>
  <c r="AX36" i="13"/>
  <c r="AX37" i="13"/>
  <c r="AX10" i="10"/>
  <c r="AX11" i="10"/>
  <c r="AX12" i="10"/>
  <c r="AX13" i="10"/>
  <c r="AX14" i="10"/>
  <c r="AX15" i="10"/>
  <c r="AX16" i="10"/>
  <c r="AX17" i="10"/>
  <c r="AX18" i="10"/>
  <c r="AX19" i="10"/>
  <c r="AX20" i="10"/>
  <c r="AX21" i="10"/>
  <c r="AX22" i="10"/>
  <c r="AX23" i="10"/>
  <c r="AX24" i="10"/>
  <c r="AX25" i="10"/>
  <c r="AX26" i="10"/>
  <c r="AX27" i="10"/>
  <c r="AX28" i="10"/>
  <c r="AX29" i="10"/>
  <c r="AX30" i="10"/>
  <c r="AX31" i="10"/>
  <c r="AX32" i="10"/>
  <c r="AX33" i="10"/>
  <c r="AX34" i="10"/>
  <c r="AX35" i="10"/>
  <c r="AX36" i="10"/>
  <c r="AX37" i="10"/>
  <c r="AX10" i="12"/>
  <c r="AX11" i="12"/>
  <c r="AX12" i="12"/>
  <c r="AX13" i="12"/>
  <c r="AX14" i="12"/>
  <c r="AX15" i="12"/>
  <c r="AX16" i="12"/>
  <c r="AX17" i="12"/>
  <c r="AX18" i="12"/>
  <c r="AX19" i="12"/>
  <c r="AX20" i="12"/>
  <c r="AX21" i="12"/>
  <c r="AX22" i="12"/>
  <c r="AX23" i="12"/>
  <c r="AX24" i="12"/>
  <c r="AX25" i="12"/>
  <c r="AX26" i="12"/>
  <c r="AX27" i="12"/>
  <c r="AX28" i="12"/>
  <c r="AX29" i="12"/>
  <c r="AX30" i="12"/>
  <c r="AX31" i="12"/>
  <c r="AX32" i="12"/>
  <c r="AX33" i="12"/>
  <c r="AX34" i="12"/>
  <c r="AX35" i="12"/>
  <c r="AX36" i="12"/>
  <c r="AX37" i="12"/>
  <c r="AX10" i="9"/>
  <c r="AX11" i="9"/>
  <c r="AX12" i="9"/>
  <c r="AX13" i="9"/>
  <c r="AX14" i="9"/>
  <c r="AX15" i="9"/>
  <c r="AX16" i="9"/>
  <c r="AX17" i="9"/>
  <c r="AX18" i="9"/>
  <c r="AX19" i="9"/>
  <c r="AX20" i="9"/>
  <c r="AX21" i="9"/>
  <c r="AX22" i="9"/>
  <c r="AX23" i="9"/>
  <c r="AX24" i="9"/>
  <c r="AX25" i="9"/>
  <c r="AX26" i="9"/>
  <c r="AX27" i="9"/>
  <c r="AX28" i="9"/>
  <c r="AX29" i="9"/>
  <c r="AX30" i="9"/>
  <c r="AX31" i="9"/>
  <c r="AX32" i="9"/>
  <c r="AX33" i="9"/>
  <c r="AX34" i="9"/>
  <c r="AX35" i="9"/>
  <c r="AX36" i="9"/>
  <c r="AX37" i="9"/>
  <c r="AX10" i="11"/>
  <c r="AX11" i="11"/>
  <c r="AX12" i="11"/>
  <c r="AX13" i="11"/>
  <c r="AX14" i="11"/>
  <c r="AX15" i="11"/>
  <c r="AX16" i="11"/>
  <c r="AX17" i="11"/>
  <c r="AX18" i="11"/>
  <c r="AX19" i="11"/>
  <c r="AX20" i="11"/>
  <c r="AX21" i="11"/>
  <c r="AX22" i="11"/>
  <c r="AX23" i="11"/>
  <c r="AX24" i="11"/>
  <c r="AX25" i="11"/>
  <c r="AX26" i="11"/>
  <c r="AX27" i="11"/>
  <c r="AX28" i="11"/>
  <c r="AX29" i="11"/>
  <c r="AX30" i="11"/>
  <c r="AX31" i="11"/>
  <c r="AX32" i="11"/>
  <c r="AX33" i="11"/>
  <c r="AX34" i="11"/>
  <c r="AX35" i="11"/>
  <c r="AX36" i="11"/>
  <c r="AX37" i="11"/>
  <c r="AX10" i="14"/>
  <c r="AX11" i="14"/>
  <c r="AX12" i="14"/>
  <c r="AX13" i="14"/>
  <c r="AX14" i="14"/>
  <c r="AX15" i="14"/>
  <c r="AX16" i="14"/>
  <c r="AX17" i="14"/>
  <c r="AX18" i="14"/>
  <c r="AX19" i="14"/>
  <c r="AX20" i="14"/>
  <c r="AX21" i="14"/>
  <c r="AX22" i="14"/>
  <c r="AX23" i="14"/>
  <c r="AX24" i="14"/>
  <c r="AX25" i="14"/>
  <c r="AX26" i="14"/>
  <c r="AX27" i="14"/>
  <c r="AX28" i="14"/>
  <c r="AX29" i="14"/>
  <c r="AX30" i="14"/>
  <c r="AX31" i="14"/>
  <c r="AX32" i="14"/>
  <c r="AX33" i="14"/>
  <c r="AX34" i="14"/>
  <c r="AX35" i="14"/>
  <c r="AX36" i="14"/>
  <c r="AX37" i="14"/>
  <c r="AX10" i="8"/>
  <c r="AX11" i="8"/>
  <c r="AX12" i="8"/>
  <c r="AX13" i="8"/>
  <c r="AX14" i="8"/>
  <c r="AX15" i="8"/>
  <c r="AX16" i="8"/>
  <c r="AX17" i="8"/>
  <c r="AX18" i="8"/>
  <c r="AX19" i="8"/>
  <c r="AX20" i="8"/>
  <c r="AX21" i="8"/>
  <c r="AX22" i="8"/>
  <c r="AX23" i="8"/>
  <c r="AX24" i="8"/>
  <c r="AX25" i="8"/>
  <c r="AX26" i="8"/>
  <c r="AX27" i="8"/>
  <c r="AX28" i="8"/>
  <c r="AX29" i="8"/>
  <c r="AX30" i="8"/>
  <c r="AX31" i="8"/>
  <c r="AX32" i="8"/>
  <c r="AX33" i="8"/>
  <c r="AX34" i="8"/>
  <c r="AX35" i="8"/>
  <c r="AX36" i="8"/>
  <c r="AX37" i="8"/>
  <c r="AX10" i="7"/>
  <c r="AX11" i="7"/>
  <c r="AX12" i="7"/>
  <c r="AX13" i="7"/>
  <c r="AX14" i="7"/>
  <c r="AX15" i="7"/>
  <c r="AX16" i="7"/>
  <c r="AX17" i="7"/>
  <c r="AX18" i="7"/>
  <c r="AX19" i="7"/>
  <c r="AX20" i="7"/>
  <c r="AX21" i="7"/>
  <c r="AX22" i="7"/>
  <c r="AX23" i="7"/>
  <c r="AX24" i="7"/>
  <c r="AX25" i="7"/>
  <c r="AX26" i="7"/>
  <c r="AX27" i="7"/>
  <c r="AX28" i="7"/>
  <c r="AX29" i="7"/>
  <c r="AX30" i="7"/>
  <c r="AX31" i="7"/>
  <c r="AX32" i="7"/>
  <c r="AX33" i="7"/>
  <c r="AX34" i="7"/>
  <c r="AX35" i="7"/>
  <c r="AX36" i="7"/>
  <c r="AX37" i="7"/>
  <c r="AX10" i="6"/>
  <c r="AX11" i="6"/>
  <c r="AX12" i="6"/>
  <c r="AX13" i="6"/>
  <c r="AX14" i="6"/>
  <c r="AX15" i="6"/>
  <c r="AX16" i="6"/>
  <c r="AX17" i="6"/>
  <c r="AX18" i="6"/>
  <c r="AX19" i="6"/>
  <c r="AX20" i="6"/>
  <c r="AX21" i="6"/>
  <c r="AX22" i="6"/>
  <c r="AX23" i="6"/>
  <c r="AX24" i="6"/>
  <c r="AX25" i="6"/>
  <c r="AX26" i="6"/>
  <c r="AX27" i="6"/>
  <c r="AX28" i="6"/>
  <c r="AX29" i="6"/>
  <c r="AX30" i="6"/>
  <c r="AX31" i="6"/>
  <c r="AX32" i="6"/>
  <c r="AX33" i="6"/>
  <c r="AX34" i="6"/>
  <c r="AX35" i="6"/>
  <c r="AX36" i="6"/>
  <c r="AX37" i="6"/>
  <c r="AX10" i="5"/>
  <c r="AX11" i="5"/>
  <c r="AX12" i="5"/>
  <c r="AX13" i="5"/>
  <c r="AX14" i="5"/>
  <c r="AX15" i="5"/>
  <c r="AX16" i="5"/>
  <c r="AX17" i="5"/>
  <c r="AX18" i="5"/>
  <c r="AX19" i="5"/>
  <c r="AX20" i="5"/>
  <c r="AX21" i="5"/>
  <c r="AX22" i="5"/>
  <c r="AX23" i="5"/>
  <c r="AX24" i="5"/>
  <c r="AX25" i="5"/>
  <c r="AX26" i="5"/>
  <c r="AX27" i="5"/>
  <c r="AX28" i="5"/>
  <c r="AX29" i="5"/>
  <c r="AX30" i="5"/>
  <c r="AX31" i="5"/>
  <c r="AX32" i="5"/>
  <c r="AX33" i="5"/>
  <c r="AX34" i="5"/>
  <c r="AX35" i="5"/>
  <c r="AX36" i="5"/>
  <c r="AX37" i="5"/>
  <c r="AX10" i="4"/>
  <c r="AX11" i="4"/>
  <c r="AX12" i="4"/>
  <c r="AX13" i="4"/>
  <c r="AX14" i="4"/>
  <c r="AX15" i="4"/>
  <c r="AX16" i="4"/>
  <c r="AX17" i="4"/>
  <c r="AX18" i="4"/>
  <c r="AX19" i="4"/>
  <c r="AX20" i="4"/>
  <c r="AX21" i="4"/>
  <c r="AX22" i="4"/>
  <c r="AX23" i="4"/>
  <c r="AX24" i="4"/>
  <c r="AX25" i="4"/>
  <c r="AX26" i="4"/>
  <c r="AX27" i="4"/>
  <c r="AX28" i="4"/>
  <c r="AX29" i="4"/>
  <c r="AX30" i="4"/>
  <c r="AX31" i="4"/>
  <c r="AX32" i="4"/>
  <c r="AX33" i="4"/>
  <c r="AX34" i="4"/>
  <c r="AX35" i="4"/>
  <c r="AX36" i="4"/>
  <c r="AX37" i="4"/>
  <c r="AX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9" i="13"/>
  <c r="AX9" i="10"/>
  <c r="AX9" i="12"/>
  <c r="AX9" i="9"/>
  <c r="AX9" i="11"/>
  <c r="AX9" i="14"/>
  <c r="AX9" i="8"/>
  <c r="AX9" i="7"/>
  <c r="AX9" i="6"/>
  <c r="AX9" i="5"/>
  <c r="AW39" i="13"/>
  <c r="AV39" i="13"/>
  <c r="AU39" i="13"/>
  <c r="AT39" i="13"/>
  <c r="AS39" i="13"/>
  <c r="AR39" i="13"/>
  <c r="AQ39" i="13"/>
  <c r="AP39" i="13"/>
  <c r="AO39" i="13"/>
  <c r="AN39" i="13"/>
  <c r="AM39" i="13"/>
  <c r="AL39" i="13"/>
  <c r="AK39" i="13"/>
  <c r="AJ39" i="13"/>
  <c r="AI39" i="13"/>
  <c r="AH39" i="13"/>
  <c r="AG39" i="13"/>
  <c r="AF39" i="13"/>
  <c r="AE39" i="13"/>
  <c r="AD39" i="13"/>
  <c r="AC39" i="13"/>
  <c r="AB39" i="13"/>
  <c r="AA39" i="13"/>
  <c r="Z39" i="13"/>
  <c r="Y39" i="13"/>
  <c r="X39" i="13"/>
  <c r="W39" i="13"/>
  <c r="V39" i="13"/>
  <c r="U39" i="13"/>
  <c r="T39" i="13"/>
  <c r="S39" i="13"/>
  <c r="R39" i="13"/>
  <c r="Q39" i="13"/>
  <c r="P39" i="13"/>
  <c r="O39" i="13"/>
  <c r="N39" i="13"/>
  <c r="M39" i="13"/>
  <c r="L39" i="13"/>
  <c r="K39" i="13"/>
  <c r="J39" i="13"/>
  <c r="I39" i="13"/>
  <c r="H39" i="13"/>
  <c r="G39" i="13"/>
  <c r="F39" i="13"/>
  <c r="E39" i="13"/>
  <c r="D39" i="13"/>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R39" i="10"/>
  <c r="Q39" i="10"/>
  <c r="P39" i="10"/>
  <c r="O39" i="10"/>
  <c r="N39" i="10"/>
  <c r="M39" i="10"/>
  <c r="L39" i="10"/>
  <c r="K39" i="10"/>
  <c r="J39" i="10"/>
  <c r="I39" i="10"/>
  <c r="H39" i="10"/>
  <c r="G39" i="10"/>
  <c r="F39" i="10"/>
  <c r="E39" i="10"/>
  <c r="D39" i="10"/>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R39" i="12"/>
  <c r="Q39" i="12"/>
  <c r="P39" i="12"/>
  <c r="O39" i="12"/>
  <c r="N39" i="12"/>
  <c r="M39" i="12"/>
  <c r="L39" i="12"/>
  <c r="K39" i="12"/>
  <c r="J39" i="12"/>
  <c r="I39" i="12"/>
  <c r="H39" i="12"/>
  <c r="G39" i="12"/>
  <c r="F39" i="12"/>
  <c r="E39" i="12"/>
  <c r="D39" i="12"/>
  <c r="AW39" i="9"/>
  <c r="AV39" i="9"/>
  <c r="AU39" i="9"/>
  <c r="AT39" i="9"/>
  <c r="AS39" i="9"/>
  <c r="AR39" i="9"/>
  <c r="AQ39" i="9"/>
  <c r="AP39" i="9"/>
  <c r="AO39" i="9"/>
  <c r="AN39" i="9"/>
  <c r="AM39" i="9"/>
  <c r="AL39" i="9"/>
  <c r="AK39" i="9"/>
  <c r="AJ39" i="9"/>
  <c r="AI39" i="9"/>
  <c r="AH39" i="9"/>
  <c r="AG39" i="9"/>
  <c r="AF39" i="9"/>
  <c r="AE39" i="9"/>
  <c r="AD39" i="9"/>
  <c r="AC39" i="9"/>
  <c r="AB39" i="9"/>
  <c r="AA39" i="9"/>
  <c r="Z39" i="9"/>
  <c r="Y39" i="9"/>
  <c r="X39" i="9"/>
  <c r="W39" i="9"/>
  <c r="V39" i="9"/>
  <c r="U39" i="9"/>
  <c r="T39" i="9"/>
  <c r="S39" i="9"/>
  <c r="R39" i="9"/>
  <c r="Q39" i="9"/>
  <c r="P39" i="9"/>
  <c r="O39" i="9"/>
  <c r="N39" i="9"/>
  <c r="M39" i="9"/>
  <c r="L39" i="9"/>
  <c r="K39" i="9"/>
  <c r="J39" i="9"/>
  <c r="I39" i="9"/>
  <c r="H39" i="9"/>
  <c r="G39" i="9"/>
  <c r="F39" i="9"/>
  <c r="E39" i="9"/>
  <c r="D39" i="9"/>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AW39" i="14"/>
  <c r="AV39" i="14"/>
  <c r="AU39" i="14"/>
  <c r="AT39" i="14"/>
  <c r="AS39" i="14"/>
  <c r="AR39" i="14"/>
  <c r="AQ39" i="14"/>
  <c r="AP39" i="14"/>
  <c r="AO39" i="14"/>
  <c r="AN39" i="14"/>
  <c r="AM39" i="14"/>
  <c r="AL39" i="14"/>
  <c r="AK39" i="14"/>
  <c r="AJ39" i="14"/>
  <c r="AI39" i="14"/>
  <c r="AH39" i="14"/>
  <c r="AG39" i="14"/>
  <c r="AF39" i="14"/>
  <c r="AE39" i="14"/>
  <c r="AD39" i="14"/>
  <c r="AC39" i="14"/>
  <c r="AB39" i="14"/>
  <c r="AA39" i="14"/>
  <c r="Z39" i="14"/>
  <c r="Y39" i="14"/>
  <c r="X39" i="14"/>
  <c r="W39" i="14"/>
  <c r="V39" i="14"/>
  <c r="U39" i="14"/>
  <c r="T39" i="14"/>
  <c r="S39" i="14"/>
  <c r="R39" i="14"/>
  <c r="Q39" i="14"/>
  <c r="P39" i="14"/>
  <c r="O39" i="14"/>
  <c r="N39" i="14"/>
  <c r="M39" i="14"/>
  <c r="L39" i="14"/>
  <c r="K39" i="14"/>
  <c r="J39" i="14"/>
  <c r="I39" i="14"/>
  <c r="H39" i="14"/>
  <c r="G39" i="14"/>
  <c r="F39" i="14"/>
  <c r="E39" i="14"/>
  <c r="D39" i="14"/>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R39" i="8"/>
  <c r="Q39" i="8"/>
  <c r="P39" i="8"/>
  <c r="O39" i="8"/>
  <c r="N39" i="8"/>
  <c r="M39" i="8"/>
  <c r="L39" i="8"/>
  <c r="K39" i="8"/>
  <c r="J39" i="8"/>
  <c r="I39" i="8"/>
  <c r="H39" i="8"/>
  <c r="G39" i="8"/>
  <c r="F39" i="8"/>
  <c r="E39" i="8"/>
  <c r="D39" i="8"/>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R39" i="7"/>
  <c r="Q39" i="7"/>
  <c r="P39" i="7"/>
  <c r="O39" i="7"/>
  <c r="N39" i="7"/>
  <c r="M39" i="7"/>
  <c r="L39" i="7"/>
  <c r="K39" i="7"/>
  <c r="J39" i="7"/>
  <c r="I39" i="7"/>
  <c r="H39" i="7"/>
  <c r="G39" i="7"/>
  <c r="F39" i="7"/>
  <c r="E39" i="7"/>
  <c r="D39" i="7"/>
  <c r="AW39" i="6"/>
  <c r="AV39" i="6"/>
  <c r="AU39"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T39" i="6"/>
  <c r="S39" i="6"/>
  <c r="R39" i="6"/>
  <c r="Q39" i="6"/>
  <c r="P39" i="6"/>
  <c r="O39" i="6"/>
  <c r="N39" i="6"/>
  <c r="M39" i="6"/>
  <c r="L39" i="6"/>
  <c r="K39" i="6"/>
  <c r="J39" i="6"/>
  <c r="I39" i="6"/>
  <c r="H39" i="6"/>
  <c r="G39" i="6"/>
  <c r="F39" i="6"/>
  <c r="E39" i="6"/>
  <c r="D39" i="6"/>
  <c r="AW39" i="5"/>
  <c r="AV39" i="5"/>
  <c r="AU39" i="5"/>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R39" i="5"/>
  <c r="Q39" i="5"/>
  <c r="P39" i="5"/>
  <c r="O39" i="5"/>
  <c r="N39" i="5"/>
  <c r="M39" i="5"/>
  <c r="L39" i="5"/>
  <c r="K39" i="5"/>
  <c r="J39" i="5"/>
  <c r="I39" i="5"/>
  <c r="H39" i="5"/>
  <c r="G39" i="5"/>
  <c r="F39" i="5"/>
  <c r="E39" i="5"/>
  <c r="D39" i="5"/>
  <c r="AW39" i="4"/>
  <c r="AV39" i="4"/>
  <c r="AU39" i="4"/>
  <c r="AT39" i="4"/>
  <c r="AS39" i="4"/>
  <c r="AR39" i="4"/>
  <c r="AQ39" i="4"/>
  <c r="AP39" i="4"/>
  <c r="AO39" i="4"/>
  <c r="AN39" i="4"/>
  <c r="AM39" i="4"/>
  <c r="AL39" i="4"/>
  <c r="AK39" i="4"/>
  <c r="AJ39" i="4"/>
  <c r="AI39" i="4"/>
  <c r="AH39" i="4"/>
  <c r="AG39" i="4"/>
  <c r="AF39" i="4"/>
  <c r="AE39" i="4"/>
  <c r="AD39" i="4"/>
  <c r="AC39" i="4"/>
  <c r="AB39" i="4"/>
  <c r="AA39" i="4"/>
  <c r="Z39" i="4"/>
  <c r="Y39" i="4"/>
  <c r="X39" i="4"/>
  <c r="W39" i="4"/>
  <c r="V39" i="4"/>
  <c r="U39" i="4"/>
  <c r="T39" i="4"/>
  <c r="S39" i="4"/>
  <c r="R39" i="4"/>
  <c r="Q39" i="4"/>
  <c r="P39" i="4"/>
  <c r="O39" i="4"/>
  <c r="N39" i="4"/>
  <c r="M39" i="4"/>
  <c r="L39" i="4"/>
  <c r="K39" i="4"/>
  <c r="J39" i="4"/>
  <c r="I39" i="4"/>
  <c r="H39" i="4"/>
  <c r="G39" i="4"/>
  <c r="F39" i="4"/>
  <c r="E39" i="4"/>
  <c r="D39" i="4"/>
  <c r="AX9" i="4"/>
  <c r="D7" i="3"/>
  <c r="D8" i="3"/>
  <c r="D9" i="3"/>
  <c r="D10" i="3"/>
  <c r="D11" i="3"/>
  <c r="D12" i="3"/>
  <c r="D13" i="3"/>
  <c r="D14" i="3"/>
  <c r="D15" i="3"/>
  <c r="D16" i="3"/>
  <c r="D5" i="3"/>
  <c r="D6" i="3"/>
  <c r="AH39" i="1"/>
  <c r="AI39" i="1"/>
  <c r="AJ39" i="1"/>
  <c r="AK39" i="1"/>
  <c r="AL39" i="1"/>
  <c r="AM39" i="1"/>
  <c r="AN39" i="1"/>
  <c r="AO39" i="1"/>
  <c r="AP39" i="1"/>
  <c r="AQ39" i="1"/>
  <c r="AR39" i="1"/>
  <c r="AS39" i="1"/>
  <c r="AT39" i="1"/>
  <c r="AU39" i="1"/>
  <c r="AV39" i="1"/>
  <c r="AW39" i="1"/>
  <c r="AG39" i="1"/>
  <c r="AF39" i="1"/>
  <c r="AE39" i="1"/>
  <c r="AD39" i="1"/>
  <c r="AC39" i="1"/>
  <c r="AB39" i="1"/>
  <c r="AA39" i="1"/>
  <c r="Z39" i="1"/>
  <c r="Y39" i="1"/>
  <c r="X39" i="1"/>
  <c r="W39" i="1"/>
  <c r="V39" i="1"/>
  <c r="U39" i="1"/>
  <c r="T39" i="1"/>
  <c r="S39" i="1"/>
  <c r="R39" i="1"/>
  <c r="Q39" i="1"/>
  <c r="P39" i="1"/>
  <c r="O39" i="1"/>
  <c r="N39" i="1"/>
  <c r="M39" i="1"/>
  <c r="L39" i="1"/>
  <c r="K39" i="1"/>
  <c r="J39" i="1"/>
  <c r="I39" i="1"/>
  <c r="H39" i="1"/>
  <c r="G39" i="1"/>
  <c r="F39" i="1"/>
  <c r="E39" i="1"/>
  <c r="D39" i="1"/>
  <c r="AX9" i="1"/>
</calcChain>
</file>

<file path=xl/sharedStrings.xml><?xml version="1.0" encoding="utf-8"?>
<sst xmlns="http://schemas.openxmlformats.org/spreadsheetml/2006/main" count="1443" uniqueCount="145">
  <si>
    <t>Symmetric Greenhouse Gas Emissions Input-Output Table: Alberta</t>
  </si>
  <si>
    <t>Column Number</t>
  </si>
  <si>
    <t>Destination</t>
  </si>
  <si>
    <t>TO ALBERTA INDUSTRY SECTOR</t>
  </si>
  <si>
    <t>TO ALBERTA FINAL CONSUMPTION SINK</t>
  </si>
  <si>
    <t>TO SAME SECTOR INTERPROVINCIAL TRADE</t>
  </si>
  <si>
    <t>COLUMN TOTAL</t>
  </si>
  <si>
    <t>NAICS CODE</t>
  </si>
  <si>
    <t>FROM ALBERTA INDUSTRY SECTOR</t>
  </si>
  <si>
    <t>Crop and Animal Production</t>
  </si>
  <si>
    <t>Forestry and Logging</t>
  </si>
  <si>
    <t>Fishing, Hunting and Trapping</t>
  </si>
  <si>
    <t>Coal Mining</t>
  </si>
  <si>
    <t>Crude Oil Extraction</t>
  </si>
  <si>
    <t>Natural Gas Extraction</t>
  </si>
  <si>
    <t>Utilities</t>
  </si>
  <si>
    <t>Manufacturing</t>
  </si>
  <si>
    <t>Wholesale Trade</t>
  </si>
  <si>
    <t>Retail Trade</t>
  </si>
  <si>
    <t>Transportation and Warehousing</t>
  </si>
  <si>
    <t>Information and Cultural Industries</t>
  </si>
  <si>
    <t>Finance, Insurance, Real Estate and Rental and Leasing and holding companies</t>
  </si>
  <si>
    <t>Professional, Scientific and Technical Services</t>
  </si>
  <si>
    <t>Administrative and Support, Waste Management and Remediation Services</t>
  </si>
  <si>
    <t>Educational Services</t>
  </si>
  <si>
    <t>Health Care and Social Assistance</t>
  </si>
  <si>
    <t>Arts, Entertainment and Recreation</t>
  </si>
  <si>
    <t>Accommodation and Food Services</t>
  </si>
  <si>
    <t>Other Services (Except Public Administration)</t>
  </si>
  <si>
    <t>Government</t>
  </si>
  <si>
    <t>British Columbia</t>
  </si>
  <si>
    <t>Canadian territorial enclaves abroad</t>
  </si>
  <si>
    <t>Manitoba</t>
  </si>
  <si>
    <t>New Brunswick</t>
  </si>
  <si>
    <t>Newfoundland and Labrador</t>
  </si>
  <si>
    <t>Nova Scotia</t>
  </si>
  <si>
    <t>Nunavut</t>
  </si>
  <si>
    <t>Ontario</t>
  </si>
  <si>
    <t>Prince Edward Island</t>
  </si>
  <si>
    <t>Quebec</t>
  </si>
  <si>
    <t>Saskatchewan</t>
  </si>
  <si>
    <t>Yukon and Northwest Territories</t>
  </si>
  <si>
    <t>International Imports</t>
  </si>
  <si>
    <t>International Exports</t>
  </si>
  <si>
    <t>Row Number</t>
  </si>
  <si>
    <t>Title</t>
  </si>
  <si>
    <t>Value Added Emissions</t>
  </si>
  <si>
    <t>ROW TOTAL</t>
  </si>
  <si>
    <t>G. Kent Fellows and Sarah Dobson</t>
  </si>
  <si>
    <t>https://www.policyschool.ca/publication-category/research-data/</t>
  </si>
  <si>
    <t>Consumption (Households)</t>
  </si>
  <si>
    <t>Investment (Firms)</t>
  </si>
  <si>
    <t>Embodied Emissions in Inputs and Outputs: A Value-Added Approach to National Emissions Accounting</t>
  </si>
  <si>
    <t>A brief explanation of the data in this workbook can be found in the shaded box below. More precise details, including an in depth discussion of how the tables were generated can be found in:</t>
  </si>
  <si>
    <t>Canadian Public Policy</t>
  </si>
  <si>
    <t xml:space="preserve">Rows (1) through (36) track the flows of direct and indirect emissions from a specific industry sector. Direct and indirect emissions from a sector can flow to four sources: </t>
  </si>
  <si>
    <t>These values are the embedded direct and indirect emissions in intermediate inputs that an industry sector sells to all other industry sectors (including itself). Example interpretation: The value in row number (1), column (1) is  the emissions embedded in intermediate inputs that the "Crop and Animal Production" sector sells to itself. The value in row number (1), column (2) is the emissions embedded in intermediate inputs that the "Crop and Animal Production" sector sells to the "Forestry and Logging" sector.</t>
  </si>
  <si>
    <r>
      <t>Amounts reported are greenhouse gas emissions in kilotonnes of CO</t>
    </r>
    <r>
      <rPr>
        <vertAlign val="subscript"/>
        <sz val="11"/>
        <color theme="1"/>
        <rFont val="Arial"/>
      </rPr>
      <t>2</t>
    </r>
    <r>
      <rPr>
        <sz val="11"/>
        <color theme="1"/>
        <rFont val="Arial"/>
      </rPr>
      <t>e</t>
    </r>
  </si>
  <si>
    <t>Direct Greenhouse Gas Emissions from Households by Province and Source</t>
  </si>
  <si>
    <t>Province</t>
  </si>
  <si>
    <t>Personal Transportation</t>
  </si>
  <si>
    <t>Alberta</t>
  </si>
  <si>
    <t>Total</t>
  </si>
  <si>
    <t>Household Heating</t>
  </si>
  <si>
    <t>Researchers making use of this data are asked to include the above citation and to note the data can be accessed at the following URL:</t>
  </si>
  <si>
    <t>Other Notes:</t>
  </si>
  <si>
    <t xml:space="preserve">These input-output tables are symmetric for the industry sectors. That is, the row summation for columns (1) through (36) is equal to the column summation for rows (1) through (36). This is because the sum of emissions produced by a sector (direct or value added emissions, row (37)) plus the sum of emissions that enter the sector through intermediate inputs (indirect emissions, rows (1) to (36)) must equal the sum of emissions that exit the sector and flow either to another industry sector (columns (1) to (36)), a final consumption sink (columns (37 to (39)), interprovincial trade (columns (40) to (51)) or international trade (columns (52) to (53)). </t>
  </si>
  <si>
    <t xml:space="preserve">These input-output tables track only the greenhouse gas emissions that are produced by industry sectors. To get a complete measure of either production- or consumption-based emissions in a province it is necessary to also account for the greenhouse gas emissions that are generated by household consumption of fossil fuels (for example, motor gasoline consumed in a personal vehicle or natural gas used for home heating). For completeness, these emissions are reported, by province and consumption source, on the worksheet "Direct Household Emissions." We do not include these emissions in the IO table in order to maintain consistency with the financial IO table format. it is interesting to note, however, that as row number (37) accounts for the direct emissions of industry sectors, the direct emissions of households could be appropriately included in row number (37), column number (37). With this format the summation of row (37) would provide a complete account of a province's total production emissions while the summation of column (37) would provide a complete account of a province's total household consumption emissions.  </t>
  </si>
  <si>
    <t>Symmetric Greenhouse Gas Emissions Input-Output Table: British Columbia</t>
  </si>
  <si>
    <t>FROM BRITISH COLUMBIA INDUSTRY SECTOR</t>
  </si>
  <si>
    <r>
      <rPr>
        <b/>
        <sz val="10"/>
        <color theme="1"/>
        <rFont val="Arial"/>
      </rPr>
      <t xml:space="preserve">TO </t>
    </r>
    <r>
      <rPr>
        <b/>
        <sz val="10"/>
        <color theme="1"/>
        <rFont val="Arial"/>
      </rPr>
      <t>INTERNATIONAL TRADE</t>
    </r>
  </si>
  <si>
    <t>Symmetric Greenhouse Gas Emissions Input-Output Table: Manitoba</t>
  </si>
  <si>
    <t>FROM MANITOBA INDUSTRY SECTOR</t>
  </si>
  <si>
    <t>Symmetric Greenhouse Gas Emissions Input-Output Table: New Brunswick</t>
  </si>
  <si>
    <t>FROM NEW BRUNSWICK INDUSTRY SECTOR</t>
  </si>
  <si>
    <t>Symmetric Greenhouse Gas Emissions Input-Output Table: Newfoundland and Labrador</t>
  </si>
  <si>
    <t>FROM NEWFOUNDLAND AND LABRADOR INDUSTRY SECTOR</t>
  </si>
  <si>
    <t>Symmetric Greenhouse Gas Emissions Input-Output Table: Nova Scotia</t>
  </si>
  <si>
    <t>FROM NOVA SCOTIA INDUSTRY SECTOR</t>
  </si>
  <si>
    <t>Symmetric Greenhouse Gas Emissions Input-Output Table: Ontario</t>
  </si>
  <si>
    <t>FROM ONTARIO INDUSTRY SECTOR</t>
  </si>
  <si>
    <t>Symmetric Greenhouse Gas Emissions Input-Output Table: Prince Edward Island</t>
  </si>
  <si>
    <t>FROM PRINCE EDWARD ISLAND INDUSTRY SECTOR</t>
  </si>
  <si>
    <t>Symmetric Greenhouse Gas Emissions Input-Output Table: Quebec</t>
  </si>
  <si>
    <t>FROM QUEBEC INDUSTRY SECTOR</t>
  </si>
  <si>
    <t>Symmetric Greenhouse Gas Emissions Input-Output Table: Saskatchewan</t>
  </si>
  <si>
    <t>FROM SASKATCHEWAN INDUSTRY SECTOR</t>
  </si>
  <si>
    <t>Symmetric Greenhouse Gas Emissions Input-Output Table: Yukon and Northwest Territories</t>
  </si>
  <si>
    <t>FROM YUKON AND NORTHWEST TERRITORIES INDUSTRY SECTOR</t>
  </si>
  <si>
    <t>Symmetric Greenhouse Gas Emissions Input-Output Table: Nunavut</t>
  </si>
  <si>
    <t>FROM NUNAVUT INDUSTRY SECTOR</t>
  </si>
  <si>
    <t>Construction (Aggregate)</t>
  </si>
  <si>
    <t>Finance, Insurance, Real Estate and Rental and Leasing and Holding Companies</t>
  </si>
  <si>
    <t>Government Services (Aggregate)</t>
  </si>
  <si>
    <t>Operating, Office, Cafeteria and Laboratory Supplies</t>
  </si>
  <si>
    <t>Travel, Entertainment, Advertising and Promotion</t>
  </si>
  <si>
    <t>Transportation Margins</t>
  </si>
  <si>
    <r>
      <t xml:space="preserve">TO </t>
    </r>
    <r>
      <rPr>
        <b/>
        <sz val="10"/>
        <color theme="1"/>
        <rFont val="Arial"/>
      </rPr>
      <t>BRITISH COLUMBIA</t>
    </r>
    <r>
      <rPr>
        <b/>
        <sz val="10"/>
        <color theme="1"/>
        <rFont val="Arial"/>
      </rPr>
      <t xml:space="preserve"> INDUSTRY SECTOR</t>
    </r>
  </si>
  <si>
    <r>
      <t xml:space="preserve">TO </t>
    </r>
    <r>
      <rPr>
        <b/>
        <sz val="10"/>
        <color theme="1"/>
        <rFont val="Arial"/>
      </rPr>
      <t>BRITISH COLUMBIA</t>
    </r>
    <r>
      <rPr>
        <b/>
        <sz val="10"/>
        <color theme="1"/>
        <rFont val="Arial"/>
      </rPr>
      <t xml:space="preserve"> FINAL CONSUMPTION SINK</t>
    </r>
  </si>
  <si>
    <t>TO MANITOBA INDUSTRY SECTOR</t>
  </si>
  <si>
    <t>TO MANITOBA FINAL CONSUMPTION SINK</t>
  </si>
  <si>
    <t>TO NEW BRUNSWICK INDUSTRY SECTOR</t>
  </si>
  <si>
    <t>TO NEW BRUNSWICK FINAL CONSUMPTION SINK</t>
  </si>
  <si>
    <t>TO NEWFOUNDLAND AND LABRADOR INDUSTRY SECTOR</t>
  </si>
  <si>
    <t>TO NEWFOUNDLAND AND LABRADOR FINAL CONSUMPTION SINK</t>
  </si>
  <si>
    <t>TO NOVA SCOTIA INDUSTRY SECTOR</t>
  </si>
  <si>
    <t>TO NOVA SCOTIA FINAL CONSUMPTION SINK</t>
  </si>
  <si>
    <t>TO NUNAVUT INDUSTRY SECTOR</t>
  </si>
  <si>
    <t>TO NUNAVUT FINAL CONSUMPTION SINK</t>
  </si>
  <si>
    <t>TO ONTARIO INDUSTRY SECTOR</t>
  </si>
  <si>
    <t>TO ONTARIO FINAL CONSUMPTION SINK</t>
  </si>
  <si>
    <t>TO PRINCE EDWARD ISLAND INDUSTRY SECTOR</t>
  </si>
  <si>
    <t>TO PRINCE EDWARD ISLAND FINAL CONSUMPTION SINK</t>
  </si>
  <si>
    <t>TO QUEBEC INDUSTRY SECTOR</t>
  </si>
  <si>
    <t>TO QUEBEC FINAL CONSUMPTION SINK</t>
  </si>
  <si>
    <t>TO SASKATCHEWAN INDUSTRY SECTOR</t>
  </si>
  <si>
    <t>TO SASKATCHEWAN FINAL CONSUMPTION SINK</t>
  </si>
  <si>
    <t>TO YUKON AND NORTHWEST TERRITORIES INDUSTRY SECTOR</t>
  </si>
  <si>
    <t>1A</t>
  </si>
  <si>
    <t>1B</t>
  </si>
  <si>
    <t>1C</t>
  </si>
  <si>
    <t>1D</t>
  </si>
  <si>
    <t>3A</t>
  </si>
  <si>
    <t>4A</t>
  </si>
  <si>
    <t>4B</t>
  </si>
  <si>
    <t>5A</t>
  </si>
  <si>
    <t>F1</t>
  </si>
  <si>
    <t>F2</t>
  </si>
  <si>
    <t>F3</t>
  </si>
  <si>
    <t>NP</t>
  </si>
  <si>
    <t>GS</t>
  </si>
  <si>
    <t>Support Activities for Agriculture and Forestry</t>
  </si>
  <si>
    <t>Other (Non-Energy) Mining</t>
  </si>
  <si>
    <t>Support Activities for Oil and Gas Extraction and Mining</t>
  </si>
  <si>
    <t>Non-Profit Institutions Serving Households</t>
  </si>
  <si>
    <t>June 2017 (v.43, i.2), p. 140-164</t>
  </si>
  <si>
    <t>(1)   An industry sector in the same province (Column numbers (1) through (29))</t>
  </si>
  <si>
    <t>(2)    A final consumption sink in the same province (Column numbers (30) through (32))</t>
  </si>
  <si>
    <t xml:space="preserve">These values are the embedded direct and indirect emissions in final goods and services that are purchased and consumed within a province by households ("Consumption"), government ("Government") and firms ("Investment"). Example interpretation: The value in column (30), row number (1) is the emissions embedded in final goods and services that the "Crop and Animal Production" sector sells to households. </t>
  </si>
  <si>
    <t>(3)    The same industry sector in a different province (Column numbers (33) through (44))</t>
  </si>
  <si>
    <t>(4)    The same industry sector outside of Canada (Column numbers (45) through (46))</t>
  </si>
  <si>
    <r>
      <t>This workbook contains the 2004 greenhouse gas emissions input-output tables for each of the provinces and territories. The values reported in the table are flows of greenhouse gas emissions measured in kilotonnes of CO</t>
    </r>
    <r>
      <rPr>
        <b/>
        <vertAlign val="subscript"/>
        <sz val="11"/>
        <color theme="1"/>
        <rFont val="Arial"/>
      </rPr>
      <t>2</t>
    </r>
    <r>
      <rPr>
        <b/>
        <sz val="11"/>
        <color theme="1"/>
        <rFont val="Arial"/>
      </rPr>
      <t xml:space="preserve">e. Columns (1) through (29) list the industry sectors in the economy and each sector's direct and indirect emissions.  For example, column (1) lists the direct and indirect emissions in the "Crop and Animal Production" sector. The direct emissions of the sector are reported in row number (30), "Value added emissions." The indirect emissions - those that are embedded in intermediate inputs purchased by the "Crop and Animal Production" sector - are reported in row numbers (1) through (29). </t>
    </r>
  </si>
  <si>
    <t>These values are the flows of direct and indirect emissions resulting from international trade in a particular sector. Emissions embedded in exports from a sector (positive value) and imports to a sector (negative value) are reported separately. Example interpretation: The value in row number (1) column (45) are the emissions embedded in the intermediate inputs that the domestic "Crop and Animal Production" sector sells to international trading partners.</t>
  </si>
  <si>
    <t xml:space="preserve">These values are the net flows of direct and indirect emissions resulting from interprovincial trade in a particular sector. As a result, the value may be either positive or negative. A positive value indicates a net outflow (export) of emissions from a province while a negative value indicates a net inflow (import) of emissions from a province. Example interpretation: For the Alberta worksheet, the value in row number (1), column number (33) is the sum of the emissions embedded in intermediate inputs that the "Crop and Animal Production" sector in AB sells to (positive) and purchases from (negative) the "Crop and Animal Production" sector in British Columbia. Note that these values are symmetric between provinces for a given sector. For example, the flow of emissions from AB to BC in the "Crop and Animal Production" sector is 119.6. Correspondingly, the flow of emissions from BC to AB in the "Crop and Animal Production" sector is -119.6. </t>
  </si>
  <si>
    <r>
      <t>The research conducted to compile this dataset was funded in part by Alberta Innovates and by don</t>
    </r>
    <r>
      <rPr>
        <b/>
        <sz val="11"/>
        <color theme="1"/>
        <rFont val="Arial"/>
      </rPr>
      <t>o</t>
    </r>
    <r>
      <rPr>
        <b/>
        <sz val="11"/>
        <color theme="1"/>
        <rFont val="Arial"/>
      </rPr>
      <t>rs through The School of Public Policy's Energy for Life Program.</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</si>
</sst>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_);_(* \(#,##0.0\);_(* &quot;-&quot;??_);_(@_)"/>
  </numFmts>
  <fonts count="20" x14ac:knownFonts="1">
    <font>
      <sz val="11"/>
      <color theme="1"/>
      <name val="Calibri"/>
      <family val="2"/>
      <scheme val="minor"/>
    </font>
    <font>
      <sz val="11"/>
      <color theme="1"/>
      <name val="Calibri"/>
      <family val="2"/>
      <scheme val="minor"/>
    </font>
    <font>
      <b/>
      <sz val="11"/>
      <color theme="1"/>
      <name val="Arial"/>
    </font>
    <font>
      <sz val="11"/>
      <color theme="1"/>
      <name val="Arial"/>
    </font>
    <font>
      <vertAlign val="subscript"/>
      <sz val="11"/>
      <color theme="1"/>
      <name val="Arial"/>
    </font>
    <font>
      <b/>
      <sz val="10"/>
      <name val="Arial"/>
      <family val="2"/>
    </font>
    <font>
      <b/>
      <sz val="10"/>
      <color theme="1"/>
      <name val="Arial"/>
    </font>
    <font>
      <sz val="9"/>
      <color theme="1"/>
      <name val="Arial"/>
    </font>
    <font>
      <sz val="9"/>
      <name val="Arial"/>
    </font>
    <font>
      <b/>
      <sz val="8"/>
      <color indexed="60"/>
      <name val="Arial"/>
      <family val="2"/>
    </font>
    <font>
      <b/>
      <sz val="9"/>
      <color rgb="FFCE4D2C"/>
      <name val="Arial"/>
    </font>
    <font>
      <b/>
      <vertAlign val="subscript"/>
      <sz val="11"/>
      <color theme="1"/>
      <name val="Arial"/>
    </font>
    <font>
      <u/>
      <sz val="11"/>
      <color theme="10"/>
      <name val="Calibri"/>
      <family val="2"/>
      <scheme val="minor"/>
    </font>
    <font>
      <u/>
      <sz val="11"/>
      <color theme="11"/>
      <name val="Calibri"/>
      <family val="2"/>
      <scheme val="minor"/>
    </font>
    <font>
      <b/>
      <sz val="11"/>
      <color theme="1"/>
      <name val="Calibri"/>
      <scheme val="minor"/>
    </font>
    <font>
      <b/>
      <sz val="9"/>
      <name val="Arial"/>
    </font>
    <font>
      <sz val="11"/>
      <name val="Calibri"/>
      <family val="2"/>
      <scheme val="minor"/>
    </font>
    <font>
      <b/>
      <sz val="11"/>
      <color theme="1"/>
      <name val="Arial"/>
      <family val="2"/>
    </font>
    <font>
      <b/>
      <sz val="10"/>
      <color theme="1"/>
      <name val="Arial"/>
      <family val="2"/>
    </font>
    <font>
      <b/>
      <sz val="11"/>
      <color rgb="FF000000"/>
      <name val="Arial"/>
    </font>
  </fonts>
  <fills count="16">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E4E8ED"/>
        <bgColor rgb="FF000000"/>
      </patternFill>
    </fill>
    <fill>
      <patternFill patternType="solid">
        <fgColor rgb="FFDDECEE"/>
        <bgColor rgb="FF000000"/>
      </patternFill>
    </fill>
  </fills>
  <borders count="1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000000"/>
      </right>
      <top/>
      <bottom/>
      <diagonal/>
    </border>
  </borders>
  <cellStyleXfs count="103">
    <xf numFmtId="0" fontId="0" fillId="0" borderId="0"/>
    <xf numFmtId="43"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101">
    <xf numFmtId="0" fontId="0" fillId="0" borderId="0" xfId="0"/>
    <xf numFmtId="0" fontId="2" fillId="0" borderId="0" xfId="0" applyFont="1"/>
    <xf numFmtId="0" fontId="3" fillId="0" borderId="0" xfId="0" applyFont="1"/>
    <xf numFmtId="0" fontId="2" fillId="0" borderId="0" xfId="0" applyFont="1" applyAlignment="1">
      <alignment horizontal="right"/>
    </xf>
    <xf numFmtId="0" fontId="5" fillId="6" borderId="0" xfId="0" applyFont="1" applyFill="1" applyAlignment="1">
      <alignment horizontal="left" vertical="top"/>
    </xf>
    <xf numFmtId="0" fontId="5" fillId="0" borderId="0" xfId="0" applyFont="1" applyFill="1" applyAlignment="1">
      <alignment horizontal="left" vertical="top"/>
    </xf>
    <xf numFmtId="0" fontId="5" fillId="0" borderId="0" xfId="0" applyFont="1" applyFill="1" applyBorder="1" applyAlignment="1">
      <alignment horizontal="left" vertical="top"/>
    </xf>
    <xf numFmtId="0" fontId="2" fillId="0" borderId="0" xfId="0" applyFont="1" applyAlignment="1">
      <alignment wrapText="1"/>
    </xf>
    <xf numFmtId="0" fontId="3" fillId="0" borderId="0" xfId="0" applyFont="1" applyAlignment="1">
      <alignment wrapText="1"/>
    </xf>
    <xf numFmtId="164" fontId="7" fillId="6" borderId="0" xfId="1" applyNumberFormat="1" applyFont="1" applyFill="1"/>
    <xf numFmtId="164" fontId="7" fillId="0" borderId="0" xfId="1" applyNumberFormat="1" applyFont="1" applyFill="1"/>
    <xf numFmtId="164" fontId="7" fillId="0" borderId="0" xfId="1" applyNumberFormat="1" applyFont="1"/>
    <xf numFmtId="164" fontId="7" fillId="7" borderId="0" xfId="1" applyNumberFormat="1" applyFont="1" applyFill="1"/>
    <xf numFmtId="164" fontId="7" fillId="8" borderId="0" xfId="1" applyNumberFormat="1" applyFont="1" applyFill="1"/>
    <xf numFmtId="164" fontId="7" fillId="9" borderId="0" xfId="1" applyNumberFormat="1" applyFont="1" applyFill="1"/>
    <xf numFmtId="164" fontId="7" fillId="0" borderId="0" xfId="0" applyNumberFormat="1" applyFont="1"/>
    <xf numFmtId="164" fontId="8" fillId="6" borderId="0" xfId="0" applyNumberFormat="1" applyFont="1" applyFill="1" applyBorder="1" applyAlignment="1">
      <alignment horizontal="left"/>
    </xf>
    <xf numFmtId="164" fontId="8" fillId="0" borderId="0" xfId="0" applyNumberFormat="1" applyFont="1" applyFill="1" applyBorder="1" applyAlignment="1">
      <alignment horizontal="left"/>
    </xf>
    <xf numFmtId="0" fontId="9" fillId="0" borderId="0" xfId="0" applyFont="1" applyFill="1" applyAlignment="1">
      <alignment horizontal="left" vertical="top" wrapText="1"/>
    </xf>
    <xf numFmtId="0" fontId="10" fillId="0" borderId="0" xfId="0" applyFont="1" applyAlignment="1">
      <alignment horizontal="left"/>
    </xf>
    <xf numFmtId="0" fontId="2" fillId="10" borderId="4" xfId="0" applyFont="1" applyFill="1" applyBorder="1" applyAlignment="1">
      <alignment vertical="top" wrapText="1"/>
    </xf>
    <xf numFmtId="0" fontId="2" fillId="10" borderId="0" xfId="0" applyFont="1" applyFill="1" applyBorder="1" applyAlignment="1">
      <alignment vertical="top" wrapText="1"/>
    </xf>
    <xf numFmtId="0" fontId="2" fillId="10" borderId="5" xfId="0" applyFont="1" applyFill="1" applyBorder="1" applyAlignment="1">
      <alignment vertical="top" wrapText="1"/>
    </xf>
    <xf numFmtId="164" fontId="7" fillId="12" borderId="0" xfId="1" applyNumberFormat="1" applyFont="1" applyFill="1"/>
    <xf numFmtId="0" fontId="3" fillId="11" borderId="4" xfId="0" applyFont="1" applyFill="1" applyBorder="1" applyAlignment="1">
      <alignment horizontal="left"/>
    </xf>
    <xf numFmtId="0" fontId="3" fillId="11" borderId="0" xfId="0" applyFont="1" applyFill="1" applyBorder="1" applyAlignment="1">
      <alignment horizontal="left"/>
    </xf>
    <xf numFmtId="0" fontId="3" fillId="0" borderId="0" xfId="0" applyFont="1" applyFill="1"/>
    <xf numFmtId="164" fontId="7" fillId="0" borderId="0" xfId="0" applyNumberFormat="1" applyFont="1" applyFill="1"/>
    <xf numFmtId="164" fontId="3" fillId="0" borderId="0" xfId="0" applyNumberFormat="1" applyFont="1" applyFill="1"/>
    <xf numFmtId="0" fontId="14" fillId="0" borderId="0" xfId="0" applyFont="1"/>
    <xf numFmtId="0" fontId="15" fillId="0" borderId="0" xfId="0" applyFont="1"/>
    <xf numFmtId="0" fontId="10" fillId="0" borderId="0" xfId="0" applyFont="1"/>
    <xf numFmtId="0" fontId="15" fillId="0" borderId="0" xfId="0" applyFont="1" applyAlignment="1">
      <alignment horizontal="center" wrapText="1"/>
    </xf>
    <xf numFmtId="0" fontId="15" fillId="13" borderId="0" xfId="0" applyFont="1" applyFill="1" applyAlignment="1">
      <alignment horizontal="center" wrapText="1"/>
    </xf>
    <xf numFmtId="164" fontId="0" fillId="13" borderId="0" xfId="1" applyNumberFormat="1" applyFont="1" applyFill="1"/>
    <xf numFmtId="164" fontId="0" fillId="0" borderId="0" xfId="1" applyNumberFormat="1" applyFont="1"/>
    <xf numFmtId="164" fontId="16" fillId="13" borderId="0" xfId="1" applyNumberFormat="1" applyFont="1" applyFill="1"/>
    <xf numFmtId="0" fontId="3" fillId="11" borderId="1" xfId="0" applyFont="1" applyFill="1" applyBorder="1" applyAlignment="1"/>
    <xf numFmtId="0" fontId="3" fillId="11" borderId="2" xfId="0" applyFont="1" applyFill="1" applyBorder="1" applyAlignment="1"/>
    <xf numFmtId="0" fontId="3" fillId="11" borderId="4" xfId="0" applyFont="1" applyFill="1" applyBorder="1" applyAlignment="1"/>
    <xf numFmtId="0" fontId="3" fillId="11" borderId="0" xfId="0" applyFont="1" applyFill="1" applyBorder="1" applyAlignment="1"/>
    <xf numFmtId="0" fontId="3" fillId="11" borderId="6" xfId="0" applyFont="1" applyFill="1" applyBorder="1" applyAlignment="1"/>
    <xf numFmtId="0" fontId="3" fillId="11" borderId="7" xfId="0" applyFont="1" applyFill="1" applyBorder="1" applyAlignment="1"/>
    <xf numFmtId="0" fontId="0" fillId="0" borderId="3" xfId="0" applyBorder="1"/>
    <xf numFmtId="0" fontId="0" fillId="0" borderId="5" xfId="0" applyBorder="1"/>
    <xf numFmtId="0" fontId="3" fillId="11" borderId="7" xfId="0" applyFont="1" applyFill="1" applyBorder="1"/>
    <xf numFmtId="0" fontId="0" fillId="0" borderId="8" xfId="0" applyBorder="1"/>
    <xf numFmtId="0" fontId="2" fillId="0" borderId="0" xfId="0" applyFont="1" applyAlignment="1">
      <alignment horizontal="left" wrapText="1"/>
    </xf>
    <xf numFmtId="0" fontId="3" fillId="11" borderId="0" xfId="0" applyFont="1" applyFill="1" applyBorder="1"/>
    <xf numFmtId="0" fontId="0" fillId="0" borderId="0" xfId="0" applyBorder="1"/>
    <xf numFmtId="0" fontId="5" fillId="6" borderId="0" xfId="0" applyFont="1" applyFill="1" applyBorder="1" applyAlignment="1">
      <alignment horizontal="left" vertical="top"/>
    </xf>
    <xf numFmtId="0" fontId="17" fillId="10" borderId="4" xfId="0" applyFont="1" applyFill="1" applyBorder="1" applyAlignment="1">
      <alignment horizontal="left" vertical="top" wrapText="1" indent="2"/>
    </xf>
    <xf numFmtId="0" fontId="17" fillId="10" borderId="0" xfId="0" applyFont="1" applyFill="1" applyBorder="1" applyAlignment="1">
      <alignment horizontal="left" vertical="top" wrapText="1" indent="2"/>
    </xf>
    <xf numFmtId="0" fontId="17" fillId="10" borderId="5" xfId="0" applyFont="1" applyFill="1" applyBorder="1" applyAlignment="1">
      <alignment horizontal="left" vertical="top" wrapText="1" indent="2"/>
    </xf>
    <xf numFmtId="0" fontId="2" fillId="10" borderId="4"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0" fontId="19" fillId="14" borderId="4" xfId="0" applyFont="1" applyFill="1" applyBorder="1" applyAlignment="1">
      <alignment horizontal="left" vertical="top" wrapText="1" indent="2"/>
    </xf>
    <xf numFmtId="0" fontId="19" fillId="14" borderId="0" xfId="0" applyFont="1" applyFill="1" applyBorder="1" applyAlignment="1">
      <alignment horizontal="left" vertical="top" wrapText="1" indent="2"/>
    </xf>
    <xf numFmtId="0" fontId="19" fillId="14" borderId="9" xfId="0" applyFont="1" applyFill="1" applyBorder="1" applyAlignment="1">
      <alignment horizontal="left" vertical="top" wrapText="1" indent="2"/>
    </xf>
    <xf numFmtId="0" fontId="17" fillId="10" borderId="4" xfId="0" applyFont="1" applyFill="1" applyBorder="1" applyAlignment="1">
      <alignment horizontal="left" vertical="top" wrapText="1" indent="2"/>
    </xf>
    <xf numFmtId="0" fontId="2" fillId="10" borderId="0" xfId="0" applyFont="1" applyFill="1" applyBorder="1" applyAlignment="1">
      <alignment horizontal="left" vertical="top" wrapText="1" indent="2"/>
    </xf>
    <xf numFmtId="0" fontId="2" fillId="10" borderId="5" xfId="0" applyFont="1" applyFill="1" applyBorder="1" applyAlignment="1">
      <alignment horizontal="left" vertical="top" wrapText="1" indent="2"/>
    </xf>
    <xf numFmtId="0" fontId="2" fillId="10" borderId="4" xfId="0" applyFont="1" applyFill="1" applyBorder="1" applyAlignment="1">
      <alignment horizontal="left" vertical="top" wrapText="1" indent="2"/>
    </xf>
    <xf numFmtId="0" fontId="2" fillId="10" borderId="4" xfId="0" applyFont="1" applyFill="1" applyBorder="1" applyAlignment="1">
      <alignment horizontal="left" vertical="top" wrapText="1"/>
    </xf>
    <xf numFmtId="0" fontId="17" fillId="10" borderId="0" xfId="0" applyFont="1" applyFill="1" applyBorder="1" applyAlignment="1">
      <alignment horizontal="left" vertical="top" wrapText="1"/>
    </xf>
    <xf numFmtId="0" fontId="17" fillId="10" borderId="5" xfId="0" applyFont="1" applyFill="1" applyBorder="1" applyAlignment="1">
      <alignment horizontal="left" vertical="top" wrapText="1"/>
    </xf>
    <xf numFmtId="0" fontId="17" fillId="10" borderId="6" xfId="0" applyFont="1" applyFill="1" applyBorder="1" applyAlignment="1">
      <alignment horizontal="left" vertical="top" wrapText="1"/>
    </xf>
    <xf numFmtId="0" fontId="17" fillId="10" borderId="7" xfId="0" applyFont="1" applyFill="1" applyBorder="1" applyAlignment="1">
      <alignment horizontal="left" vertical="top" wrapText="1"/>
    </xf>
    <xf numFmtId="0" fontId="17" fillId="10" borderId="8" xfId="0" applyFont="1" applyFill="1" applyBorder="1" applyAlignment="1">
      <alignment horizontal="left" vertical="top" wrapText="1"/>
    </xf>
    <xf numFmtId="0" fontId="17" fillId="10" borderId="4" xfId="0" applyFont="1" applyFill="1" applyBorder="1" applyAlignment="1">
      <alignment horizontal="left" vertical="top" wrapText="1"/>
    </xf>
    <xf numFmtId="0" fontId="17" fillId="10" borderId="0" xfId="0" applyFont="1" applyFill="1" applyBorder="1" applyAlignment="1">
      <alignment horizontal="left" vertical="top" wrapText="1" indent="2"/>
    </xf>
    <xf numFmtId="0" fontId="17" fillId="10" borderId="5" xfId="0" applyFont="1" applyFill="1" applyBorder="1" applyAlignment="1">
      <alignment horizontal="left" vertical="top" wrapText="1" indent="2"/>
    </xf>
    <xf numFmtId="0" fontId="2" fillId="0" borderId="0" xfId="0" applyFont="1" applyAlignment="1">
      <alignment horizontal="left" wrapText="1"/>
    </xf>
    <xf numFmtId="0" fontId="19" fillId="14" borderId="4" xfId="0" applyFont="1" applyFill="1" applyBorder="1" applyAlignment="1">
      <alignment horizontal="left" vertical="top" wrapText="1"/>
    </xf>
    <xf numFmtId="0" fontId="19" fillId="14" borderId="0" xfId="0" applyFont="1" applyFill="1" applyBorder="1" applyAlignment="1">
      <alignment horizontal="left" vertical="top" wrapText="1"/>
    </xf>
    <xf numFmtId="0" fontId="19" fillId="14" borderId="9"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0" fontId="12" fillId="0" borderId="0" xfId="18" applyAlignment="1">
      <alignment horizontal="left"/>
    </xf>
    <xf numFmtId="0" fontId="2" fillId="10" borderId="1" xfId="0" applyFont="1" applyFill="1" applyBorder="1" applyAlignment="1">
      <alignment horizontal="left" vertical="top" wrapText="1"/>
    </xf>
    <xf numFmtId="0" fontId="2" fillId="10" borderId="2" xfId="0" applyFont="1" applyFill="1" applyBorder="1" applyAlignment="1">
      <alignment horizontal="left" vertical="top" wrapText="1"/>
    </xf>
    <xf numFmtId="0" fontId="2" fillId="10" borderId="3" xfId="0" applyFont="1" applyFill="1" applyBorder="1" applyAlignment="1">
      <alignment horizontal="left" vertical="top" wrapText="1"/>
    </xf>
    <xf numFmtId="0" fontId="18" fillId="2" borderId="0" xfId="0" applyFont="1" applyFill="1" applyAlignment="1">
      <alignment horizontal="left" vertical="top"/>
    </xf>
    <xf numFmtId="0" fontId="18" fillId="3" borderId="0" xfId="0" applyFont="1" applyFill="1" applyAlignment="1">
      <alignment horizontal="left" vertical="top" wrapText="1"/>
    </xf>
    <xf numFmtId="0" fontId="18" fillId="4" borderId="0" xfId="0" applyFont="1" applyFill="1" applyAlignment="1">
      <alignment horizontal="left" vertical="top" wrapText="1"/>
    </xf>
    <xf numFmtId="0" fontId="6" fillId="5" borderId="0" xfId="0" applyFont="1" applyFill="1" applyAlignment="1">
      <alignment horizontal="left" vertical="top" wrapText="1"/>
    </xf>
    <xf numFmtId="0" fontId="18" fillId="5" borderId="0" xfId="0" applyFont="1" applyFill="1" applyAlignment="1">
      <alignment horizontal="left" vertical="top" wrapText="1"/>
    </xf>
    <xf numFmtId="0" fontId="10" fillId="0" borderId="0" xfId="0" applyFont="1" applyAlignment="1">
      <alignment horizontal="left" wrapText="1"/>
    </xf>
    <xf numFmtId="0" fontId="6" fillId="6" borderId="0" xfId="0" applyFont="1" applyFill="1" applyAlignment="1">
      <alignment horizontal="center" vertical="center"/>
    </xf>
    <xf numFmtId="0" fontId="10" fillId="6" borderId="0" xfId="0" applyFont="1" applyFill="1" applyAlignment="1">
      <alignment horizontal="center" wrapText="1"/>
    </xf>
    <xf numFmtId="0" fontId="10" fillId="0" borderId="0" xfId="0" applyFont="1" applyFill="1" applyAlignment="1">
      <alignment horizontal="center" wrapText="1"/>
    </xf>
    <xf numFmtId="0" fontId="10" fillId="0" borderId="0" xfId="0" applyFont="1" applyAlignment="1">
      <alignment horizontal="center" wrapText="1"/>
    </xf>
    <xf numFmtId="0" fontId="10" fillId="8" borderId="0" xfId="0" applyFont="1" applyFill="1" applyAlignment="1">
      <alignment horizontal="center" wrapText="1"/>
    </xf>
    <xf numFmtId="0" fontId="10" fillId="7" borderId="0" xfId="0" applyFont="1" applyFill="1" applyAlignment="1">
      <alignment horizontal="center" wrapText="1"/>
    </xf>
    <xf numFmtId="0" fontId="6" fillId="0" borderId="0" xfId="0" applyFont="1" applyAlignment="1">
      <alignment horizontal="left" vertical="center"/>
    </xf>
    <xf numFmtId="0" fontId="10" fillId="0" borderId="0" xfId="0" applyFont="1" applyAlignment="1">
      <alignment horizontal="right"/>
    </xf>
    <xf numFmtId="0" fontId="10" fillId="9" borderId="0" xfId="0" applyFont="1" applyFill="1" applyAlignment="1">
      <alignment horizontal="center" wrapText="1"/>
    </xf>
    <xf numFmtId="0" fontId="6" fillId="2" borderId="0" xfId="0" applyFont="1" applyFill="1" applyAlignment="1">
      <alignment horizontal="left" vertical="top"/>
    </xf>
    <xf numFmtId="0" fontId="6" fillId="3" borderId="0" xfId="0" applyFont="1" applyFill="1" applyAlignment="1">
      <alignment horizontal="left" vertical="top" wrapText="1"/>
    </xf>
    <xf numFmtId="0" fontId="10" fillId="15" borderId="0" xfId="0" applyFont="1" applyFill="1" applyAlignment="1">
      <alignment horizontal="center" wrapText="1"/>
    </xf>
  </cellXfs>
  <cellStyles count="103">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0</xdr:rowOff>
    </xdr:from>
    <xdr:to>
      <xdr:col>10</xdr:col>
      <xdr:colOff>3174</xdr:colOff>
      <xdr:row>7</xdr:row>
      <xdr:rowOff>171704</xdr:rowOff>
    </xdr:to>
    <xdr:pic>
      <xdr:nvPicPr>
        <xdr:cNvPr id="3" name="Picture 2"/>
        <xdr:cNvPicPr>
          <a:picLocks noChangeAspect="1"/>
        </xdr:cNvPicPr>
      </xdr:nvPicPr>
      <xdr:blipFill>
        <a:blip xmlns:r="http://schemas.openxmlformats.org/officeDocument/2006/relationships" r:embed="rId1"/>
        <a:stretch>
          <a:fillRect/>
        </a:stretch>
      </xdr:blipFill>
      <xdr:spPr>
        <a:xfrm>
          <a:off x="323849" y="0"/>
          <a:ext cx="6851650" cy="1517904"/>
        </a:xfrm>
        <a:prstGeom prst="rect">
          <a:avLst/>
        </a:prstGeom>
      </xdr:spPr>
    </xdr:pic>
    <xdr:clientData/>
  </xdr:twoCellAnchor>
</xdr:wsDr>
</file>

<file path=xl/theme/theme1.xml><?xml version="1.0" encoding="utf-8"?>
<a:theme xmlns:a="http://schemas.openxmlformats.org/drawingml/2006/main" name="Office Theme">
  <a:themeElements>
    <a:clrScheme name="Elemental">
      <a:dk1>
        <a:sysClr val="windowText" lastClr="000000"/>
      </a:dk1>
      <a:lt1>
        <a:sysClr val="window" lastClr="FFFFFF"/>
      </a:lt1>
      <a:dk2>
        <a:srgbClr val="242852"/>
      </a:dk2>
      <a:lt2>
        <a:srgbClr val="ACCBF9"/>
      </a:lt2>
      <a:accent1>
        <a:srgbClr val="629DD1"/>
      </a:accent1>
      <a:accent2>
        <a:srgbClr val="297FD5"/>
      </a:accent2>
      <a:accent3>
        <a:srgbClr val="7F8FA9"/>
      </a:accent3>
      <a:accent4>
        <a:srgbClr val="4A66AC"/>
      </a:accent4>
      <a:accent5>
        <a:srgbClr val="5AA2AE"/>
      </a:accent5>
      <a:accent6>
        <a:srgbClr val="9D90A0"/>
      </a:accent6>
      <a:hlink>
        <a:srgbClr val="9454C3"/>
      </a:hlink>
      <a:folHlink>
        <a:srgbClr val="3EBBF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olicyschool.ca/publication-category/research-data/"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J94"/>
  <sheetViews>
    <sheetView showGridLines="0" tabSelected="1" workbookViewId="0">
      <selection activeCell="C1" sqref="C1"/>
    </sheetView>
  </sheetViews>
  <sheetFormatPr baseColWidth="10" defaultColWidth="11.5" defaultRowHeight="15" x14ac:dyDescent="0.2"/>
  <cols>
    <col min="1" max="1" width="4.6640625" customWidth="1"/>
  </cols>
  <sheetData>
    <row r="1" spans="1:10" x14ac:dyDescent="0.2">
      <c r="A1" s="29"/>
    </row>
    <row r="10" spans="1:10" x14ac:dyDescent="0.2">
      <c r="B10" s="73" t="s">
        <v>53</v>
      </c>
      <c r="C10" s="73"/>
      <c r="D10" s="73"/>
      <c r="E10" s="73"/>
      <c r="F10" s="73"/>
      <c r="G10" s="73"/>
      <c r="H10" s="73"/>
      <c r="I10" s="73"/>
      <c r="J10" s="73"/>
    </row>
    <row r="11" spans="1:10" x14ac:dyDescent="0.2">
      <c r="B11" s="73"/>
      <c r="C11" s="73"/>
      <c r="D11" s="73"/>
      <c r="E11" s="73"/>
      <c r="F11" s="73"/>
      <c r="G11" s="73"/>
      <c r="H11" s="73"/>
      <c r="I11" s="73"/>
      <c r="J11" s="73"/>
    </row>
    <row r="12" spans="1:10" x14ac:dyDescent="0.2">
      <c r="B12" s="47"/>
      <c r="C12" s="47"/>
      <c r="D12" s="47"/>
      <c r="E12" s="47"/>
      <c r="F12" s="47"/>
      <c r="G12" s="47"/>
      <c r="H12" s="47"/>
      <c r="I12" s="47"/>
      <c r="J12" s="47"/>
    </row>
    <row r="13" spans="1:10" x14ac:dyDescent="0.2">
      <c r="B13" s="37" t="s">
        <v>48</v>
      </c>
      <c r="C13" s="38"/>
      <c r="D13" s="38"/>
      <c r="E13" s="38"/>
      <c r="F13" s="38"/>
      <c r="G13" s="38"/>
      <c r="H13" s="38"/>
      <c r="I13" s="38"/>
      <c r="J13" s="43"/>
    </row>
    <row r="14" spans="1:10" x14ac:dyDescent="0.2">
      <c r="B14" s="39" t="s">
        <v>52</v>
      </c>
      <c r="C14" s="40"/>
      <c r="D14" s="40"/>
      <c r="E14" s="40"/>
      <c r="F14" s="40"/>
      <c r="G14" s="40"/>
      <c r="H14" s="40"/>
      <c r="I14" s="40"/>
      <c r="J14" s="44"/>
    </row>
    <row r="15" spans="1:10" x14ac:dyDescent="0.2">
      <c r="B15" s="24" t="s">
        <v>54</v>
      </c>
      <c r="C15" s="25"/>
      <c r="D15" s="25"/>
      <c r="E15" s="25"/>
      <c r="F15" s="25"/>
      <c r="G15" s="25"/>
      <c r="H15" s="25"/>
      <c r="I15" s="25"/>
      <c r="J15" s="44"/>
    </row>
    <row r="16" spans="1:10" x14ac:dyDescent="0.2">
      <c r="B16" s="41" t="s">
        <v>135</v>
      </c>
      <c r="C16" s="42"/>
      <c r="D16" s="42"/>
      <c r="E16" s="42"/>
      <c r="F16" s="42"/>
      <c r="G16" s="42"/>
      <c r="H16" s="42"/>
      <c r="I16" s="45"/>
      <c r="J16" s="46"/>
    </row>
    <row r="17" spans="2:10" x14ac:dyDescent="0.2">
      <c r="B17" s="40"/>
      <c r="C17" s="40"/>
      <c r="D17" s="40"/>
      <c r="E17" s="40"/>
      <c r="F17" s="40"/>
      <c r="G17" s="40"/>
      <c r="H17" s="40"/>
      <c r="I17" s="48"/>
      <c r="J17" s="49"/>
    </row>
    <row r="18" spans="2:10" x14ac:dyDescent="0.2">
      <c r="B18" s="73" t="s">
        <v>64</v>
      </c>
      <c r="C18" s="73"/>
      <c r="D18" s="73"/>
      <c r="E18" s="73"/>
      <c r="F18" s="73"/>
      <c r="G18" s="73"/>
      <c r="H18" s="73"/>
      <c r="I18" s="73"/>
      <c r="J18" s="73"/>
    </row>
    <row r="19" spans="2:10" x14ac:dyDescent="0.2">
      <c r="B19" s="73"/>
      <c r="C19" s="73"/>
      <c r="D19" s="73"/>
      <c r="E19" s="73"/>
      <c r="F19" s="73"/>
      <c r="G19" s="73"/>
      <c r="H19" s="73"/>
      <c r="I19" s="73"/>
      <c r="J19" s="73"/>
    </row>
    <row r="20" spans="2:10" x14ac:dyDescent="0.2">
      <c r="B20" s="79" t="s">
        <v>49</v>
      </c>
      <c r="C20" s="79"/>
      <c r="D20" s="79"/>
      <c r="E20" s="79"/>
      <c r="F20" s="79"/>
      <c r="G20" s="79"/>
      <c r="H20" s="79"/>
      <c r="I20" s="79"/>
      <c r="J20" s="79"/>
    </row>
    <row r="22" spans="2:10" ht="14" customHeight="1" x14ac:dyDescent="0.2">
      <c r="B22" s="80" t="s">
        <v>141</v>
      </c>
      <c r="C22" s="81"/>
      <c r="D22" s="81"/>
      <c r="E22" s="81"/>
      <c r="F22" s="81"/>
      <c r="G22" s="81"/>
      <c r="H22" s="81"/>
      <c r="I22" s="81"/>
      <c r="J22" s="82"/>
    </row>
    <row r="23" spans="2:10" x14ac:dyDescent="0.2">
      <c r="B23" s="64"/>
      <c r="C23" s="77"/>
      <c r="D23" s="77"/>
      <c r="E23" s="77"/>
      <c r="F23" s="77"/>
      <c r="G23" s="77"/>
      <c r="H23" s="77"/>
      <c r="I23" s="77"/>
      <c r="J23" s="78"/>
    </row>
    <row r="24" spans="2:10" x14ac:dyDescent="0.2">
      <c r="B24" s="64"/>
      <c r="C24" s="77"/>
      <c r="D24" s="77"/>
      <c r="E24" s="77"/>
      <c r="F24" s="77"/>
      <c r="G24" s="77"/>
      <c r="H24" s="77"/>
      <c r="I24" s="77"/>
      <c r="J24" s="78"/>
    </row>
    <row r="25" spans="2:10" x14ac:dyDescent="0.2">
      <c r="B25" s="64"/>
      <c r="C25" s="77"/>
      <c r="D25" s="77"/>
      <c r="E25" s="77"/>
      <c r="F25" s="77"/>
      <c r="G25" s="77"/>
      <c r="H25" s="77"/>
      <c r="I25" s="77"/>
      <c r="J25" s="78"/>
    </row>
    <row r="26" spans="2:10" x14ac:dyDescent="0.2">
      <c r="B26" s="64"/>
      <c r="C26" s="77"/>
      <c r="D26" s="77"/>
      <c r="E26" s="77"/>
      <c r="F26" s="77"/>
      <c r="G26" s="77"/>
      <c r="H26" s="77"/>
      <c r="I26" s="77"/>
      <c r="J26" s="78"/>
    </row>
    <row r="27" spans="2:10" x14ac:dyDescent="0.2">
      <c r="B27" s="64"/>
      <c r="C27" s="77"/>
      <c r="D27" s="77"/>
      <c r="E27" s="77"/>
      <c r="F27" s="77"/>
      <c r="G27" s="77"/>
      <c r="H27" s="77"/>
      <c r="I27" s="77"/>
      <c r="J27" s="78"/>
    </row>
    <row r="28" spans="2:10" x14ac:dyDescent="0.2">
      <c r="B28" s="64"/>
      <c r="C28" s="77"/>
      <c r="D28" s="77"/>
      <c r="E28" s="77"/>
      <c r="F28" s="77"/>
      <c r="G28" s="77"/>
      <c r="H28" s="77"/>
      <c r="I28" s="77"/>
      <c r="J28" s="78"/>
    </row>
    <row r="29" spans="2:10" x14ac:dyDescent="0.2">
      <c r="B29" s="64"/>
      <c r="C29" s="77"/>
      <c r="D29" s="77"/>
      <c r="E29" s="77"/>
      <c r="F29" s="77"/>
      <c r="G29" s="77"/>
      <c r="H29" s="77"/>
      <c r="I29" s="77"/>
      <c r="J29" s="78"/>
    </row>
    <row r="30" spans="2:10" x14ac:dyDescent="0.2">
      <c r="B30" s="54"/>
      <c r="C30" s="55"/>
      <c r="D30" s="55"/>
      <c r="E30" s="55"/>
      <c r="F30" s="55"/>
      <c r="G30" s="55"/>
      <c r="H30" s="55"/>
      <c r="I30" s="55"/>
      <c r="J30" s="56"/>
    </row>
    <row r="31" spans="2:10" ht="14" customHeight="1" x14ac:dyDescent="0.2">
      <c r="B31" s="64" t="s">
        <v>55</v>
      </c>
      <c r="C31" s="77"/>
      <c r="D31" s="77"/>
      <c r="E31" s="77"/>
      <c r="F31" s="77"/>
      <c r="G31" s="77"/>
      <c r="H31" s="77"/>
      <c r="I31" s="77"/>
      <c r="J31" s="78"/>
    </row>
    <row r="32" spans="2:10" ht="14" customHeight="1" x14ac:dyDescent="0.2">
      <c r="B32" s="64"/>
      <c r="C32" s="77"/>
      <c r="D32" s="77"/>
      <c r="E32" s="77"/>
      <c r="F32" s="77"/>
      <c r="G32" s="77"/>
      <c r="H32" s="77"/>
      <c r="I32" s="77"/>
      <c r="J32" s="78"/>
    </row>
    <row r="33" spans="2:10" x14ac:dyDescent="0.2">
      <c r="B33" s="20"/>
      <c r="C33" s="21"/>
      <c r="D33" s="21"/>
      <c r="E33" s="21"/>
      <c r="F33" s="21"/>
      <c r="G33" s="21"/>
      <c r="H33" s="21"/>
      <c r="I33" s="21"/>
      <c r="J33" s="22"/>
    </row>
    <row r="34" spans="2:10" ht="14" customHeight="1" x14ac:dyDescent="0.2">
      <c r="B34" s="64" t="s">
        <v>136</v>
      </c>
      <c r="C34" s="77"/>
      <c r="D34" s="77"/>
      <c r="E34" s="77"/>
      <c r="F34" s="77"/>
      <c r="G34" s="77"/>
      <c r="H34" s="77"/>
      <c r="I34" s="77"/>
      <c r="J34" s="78"/>
    </row>
    <row r="35" spans="2:10" ht="14" customHeight="1" x14ac:dyDescent="0.2">
      <c r="B35" s="63" t="s">
        <v>56</v>
      </c>
      <c r="C35" s="61"/>
      <c r="D35" s="61"/>
      <c r="E35" s="61"/>
      <c r="F35" s="61"/>
      <c r="G35" s="61"/>
      <c r="H35" s="61"/>
      <c r="I35" s="61"/>
      <c r="J35" s="62"/>
    </row>
    <row r="36" spans="2:10" x14ac:dyDescent="0.2">
      <c r="B36" s="63"/>
      <c r="C36" s="61"/>
      <c r="D36" s="61"/>
      <c r="E36" s="61"/>
      <c r="F36" s="61"/>
      <c r="G36" s="61"/>
      <c r="H36" s="61"/>
      <c r="I36" s="61"/>
      <c r="J36" s="62"/>
    </row>
    <row r="37" spans="2:10" ht="15" customHeight="1" x14ac:dyDescent="0.2">
      <c r="B37" s="63"/>
      <c r="C37" s="61"/>
      <c r="D37" s="61"/>
      <c r="E37" s="61"/>
      <c r="F37" s="61"/>
      <c r="G37" s="61"/>
      <c r="H37" s="61"/>
      <c r="I37" s="61"/>
      <c r="J37" s="62"/>
    </row>
    <row r="38" spans="2:10" x14ac:dyDescent="0.2">
      <c r="B38" s="63"/>
      <c r="C38" s="61"/>
      <c r="D38" s="61"/>
      <c r="E38" s="61"/>
      <c r="F38" s="61"/>
      <c r="G38" s="61"/>
      <c r="H38" s="61"/>
      <c r="I38" s="61"/>
      <c r="J38" s="62"/>
    </row>
    <row r="39" spans="2:10" x14ac:dyDescent="0.2">
      <c r="B39" s="63"/>
      <c r="C39" s="61"/>
      <c r="D39" s="61"/>
      <c r="E39" s="61"/>
      <c r="F39" s="61"/>
      <c r="G39" s="61"/>
      <c r="H39" s="61"/>
      <c r="I39" s="61"/>
      <c r="J39" s="62"/>
    </row>
    <row r="40" spans="2:10" x14ac:dyDescent="0.2">
      <c r="B40" s="63"/>
      <c r="C40" s="61"/>
      <c r="D40" s="61"/>
      <c r="E40" s="61"/>
      <c r="F40" s="61"/>
      <c r="G40" s="61"/>
      <c r="H40" s="61"/>
      <c r="I40" s="61"/>
      <c r="J40" s="62"/>
    </row>
    <row r="41" spans="2:10" ht="15" customHeight="1" x14ac:dyDescent="0.2">
      <c r="B41" s="64" t="s">
        <v>137</v>
      </c>
      <c r="C41" s="77"/>
      <c r="D41" s="77"/>
      <c r="E41" s="77"/>
      <c r="F41" s="77"/>
      <c r="G41" s="77"/>
      <c r="H41" s="77"/>
      <c r="I41" s="77"/>
      <c r="J41" s="78"/>
    </row>
    <row r="42" spans="2:10" ht="14" customHeight="1" x14ac:dyDescent="0.2">
      <c r="B42" s="63" t="s">
        <v>138</v>
      </c>
      <c r="C42" s="61"/>
      <c r="D42" s="61"/>
      <c r="E42" s="61"/>
      <c r="F42" s="61"/>
      <c r="G42" s="61"/>
      <c r="H42" s="61"/>
      <c r="I42" s="61"/>
      <c r="J42" s="62"/>
    </row>
    <row r="43" spans="2:10" x14ac:dyDescent="0.2">
      <c r="B43" s="63"/>
      <c r="C43" s="61"/>
      <c r="D43" s="61"/>
      <c r="E43" s="61"/>
      <c r="F43" s="61"/>
      <c r="G43" s="61"/>
      <c r="H43" s="61"/>
      <c r="I43" s="61"/>
      <c r="J43" s="62"/>
    </row>
    <row r="44" spans="2:10" x14ac:dyDescent="0.2">
      <c r="B44" s="63"/>
      <c r="C44" s="61"/>
      <c r="D44" s="61"/>
      <c r="E44" s="61"/>
      <c r="F44" s="61"/>
      <c r="G44" s="61"/>
      <c r="H44" s="61"/>
      <c r="I44" s="61"/>
      <c r="J44" s="62"/>
    </row>
    <row r="45" spans="2:10" x14ac:dyDescent="0.2">
      <c r="B45" s="63"/>
      <c r="C45" s="61"/>
      <c r="D45" s="61"/>
      <c r="E45" s="61"/>
      <c r="F45" s="61"/>
      <c r="G45" s="61"/>
      <c r="H45" s="61"/>
      <c r="I45" s="61"/>
      <c r="J45" s="62"/>
    </row>
    <row r="46" spans="2:10" x14ac:dyDescent="0.2">
      <c r="B46" s="63"/>
      <c r="C46" s="61"/>
      <c r="D46" s="61"/>
      <c r="E46" s="61"/>
      <c r="F46" s="61"/>
      <c r="G46" s="61"/>
      <c r="H46" s="61"/>
      <c r="I46" s="61"/>
      <c r="J46" s="62"/>
    </row>
    <row r="47" spans="2:10" ht="15" customHeight="1" x14ac:dyDescent="0.2">
      <c r="B47" s="74" t="s">
        <v>139</v>
      </c>
      <c r="C47" s="75"/>
      <c r="D47" s="75"/>
      <c r="E47" s="75"/>
      <c r="F47" s="75"/>
      <c r="G47" s="75"/>
      <c r="H47" s="75"/>
      <c r="I47" s="75"/>
      <c r="J47" s="76"/>
    </row>
    <row r="48" spans="2:10" ht="14" customHeight="1" x14ac:dyDescent="0.2">
      <c r="B48" s="57" t="s">
        <v>143</v>
      </c>
      <c r="C48" s="58"/>
      <c r="D48" s="58"/>
      <c r="E48" s="58"/>
      <c r="F48" s="58"/>
      <c r="G48" s="58"/>
      <c r="H48" s="58"/>
      <c r="I48" s="58"/>
      <c r="J48" s="59"/>
    </row>
    <row r="49" spans="2:10" ht="14" customHeight="1" x14ac:dyDescent="0.2">
      <c r="B49" s="57"/>
      <c r="C49" s="58"/>
      <c r="D49" s="58"/>
      <c r="E49" s="58"/>
      <c r="F49" s="58"/>
      <c r="G49" s="58"/>
      <c r="H49" s="58"/>
      <c r="I49" s="58"/>
      <c r="J49" s="59"/>
    </row>
    <row r="50" spans="2:10" ht="14" customHeight="1" x14ac:dyDescent="0.2">
      <c r="B50" s="57"/>
      <c r="C50" s="58"/>
      <c r="D50" s="58"/>
      <c r="E50" s="58"/>
      <c r="F50" s="58"/>
      <c r="G50" s="58"/>
      <c r="H50" s="58"/>
      <c r="I50" s="58"/>
      <c r="J50" s="59"/>
    </row>
    <row r="51" spans="2:10" ht="14" customHeight="1" x14ac:dyDescent="0.2">
      <c r="B51" s="57"/>
      <c r="C51" s="58"/>
      <c r="D51" s="58"/>
      <c r="E51" s="58"/>
      <c r="F51" s="58"/>
      <c r="G51" s="58"/>
      <c r="H51" s="58"/>
      <c r="I51" s="58"/>
      <c r="J51" s="59"/>
    </row>
    <row r="52" spans="2:10" ht="14" customHeight="1" x14ac:dyDescent="0.2">
      <c r="B52" s="57"/>
      <c r="C52" s="58"/>
      <c r="D52" s="58"/>
      <c r="E52" s="58"/>
      <c r="F52" s="58"/>
      <c r="G52" s="58"/>
      <c r="H52" s="58"/>
      <c r="I52" s="58"/>
      <c r="J52" s="59"/>
    </row>
    <row r="53" spans="2:10" ht="14" customHeight="1" x14ac:dyDescent="0.2">
      <c r="B53" s="57"/>
      <c r="C53" s="58"/>
      <c r="D53" s="58"/>
      <c r="E53" s="58"/>
      <c r="F53" s="58"/>
      <c r="G53" s="58"/>
      <c r="H53" s="58"/>
      <c r="I53" s="58"/>
      <c r="J53" s="59"/>
    </row>
    <row r="54" spans="2:10" ht="14" customHeight="1" x14ac:dyDescent="0.2">
      <c r="B54" s="57"/>
      <c r="C54" s="58"/>
      <c r="D54" s="58"/>
      <c r="E54" s="58"/>
      <c r="F54" s="58"/>
      <c r="G54" s="58"/>
      <c r="H54" s="58"/>
      <c r="I54" s="58"/>
      <c r="J54" s="59"/>
    </row>
    <row r="55" spans="2:10" ht="14" customHeight="1" x14ac:dyDescent="0.2">
      <c r="B55" s="57"/>
      <c r="C55" s="58"/>
      <c r="D55" s="58"/>
      <c r="E55" s="58"/>
      <c r="F55" s="58"/>
      <c r="G55" s="58"/>
      <c r="H55" s="58"/>
      <c r="I55" s="58"/>
      <c r="J55" s="59"/>
    </row>
    <row r="56" spans="2:10" ht="14" customHeight="1" x14ac:dyDescent="0.2">
      <c r="B56" s="57"/>
      <c r="C56" s="58"/>
      <c r="D56" s="58"/>
      <c r="E56" s="58"/>
      <c r="F56" s="58"/>
      <c r="G56" s="58"/>
      <c r="H56" s="58"/>
      <c r="I56" s="58"/>
      <c r="J56" s="59"/>
    </row>
    <row r="57" spans="2:10" ht="14" customHeight="1" x14ac:dyDescent="0.2">
      <c r="B57" s="57"/>
      <c r="C57" s="58"/>
      <c r="D57" s="58"/>
      <c r="E57" s="58"/>
      <c r="F57" s="58"/>
      <c r="G57" s="58"/>
      <c r="H57" s="58"/>
      <c r="I57" s="58"/>
      <c r="J57" s="59"/>
    </row>
    <row r="58" spans="2:10" ht="14" customHeight="1" x14ac:dyDescent="0.2">
      <c r="B58" s="57"/>
      <c r="C58" s="58"/>
      <c r="D58" s="58"/>
      <c r="E58" s="58"/>
      <c r="F58" s="58"/>
      <c r="G58" s="58"/>
      <c r="H58" s="58"/>
      <c r="I58" s="58"/>
      <c r="J58" s="59"/>
    </row>
    <row r="59" spans="2:10" ht="14" customHeight="1" x14ac:dyDescent="0.2">
      <c r="B59" s="74" t="s">
        <v>140</v>
      </c>
      <c r="C59" s="75"/>
      <c r="D59" s="75"/>
      <c r="E59" s="75"/>
      <c r="F59" s="75"/>
      <c r="G59" s="75"/>
      <c r="H59" s="75"/>
      <c r="I59" s="75"/>
      <c r="J59" s="76"/>
    </row>
    <row r="60" spans="2:10" ht="14" customHeight="1" x14ac:dyDescent="0.2">
      <c r="B60" s="57" t="s">
        <v>142</v>
      </c>
      <c r="C60" s="58"/>
      <c r="D60" s="58"/>
      <c r="E60" s="58"/>
      <c r="F60" s="58"/>
      <c r="G60" s="58"/>
      <c r="H60" s="58"/>
      <c r="I60" s="58"/>
      <c r="J60" s="59"/>
    </row>
    <row r="61" spans="2:10" ht="14" customHeight="1" x14ac:dyDescent="0.2">
      <c r="B61" s="57"/>
      <c r="C61" s="58"/>
      <c r="D61" s="58"/>
      <c r="E61" s="58"/>
      <c r="F61" s="58"/>
      <c r="G61" s="58"/>
      <c r="H61" s="58"/>
      <c r="I61" s="58"/>
      <c r="J61" s="59"/>
    </row>
    <row r="62" spans="2:10" ht="14" customHeight="1" x14ac:dyDescent="0.2">
      <c r="B62" s="57"/>
      <c r="C62" s="58"/>
      <c r="D62" s="58"/>
      <c r="E62" s="58"/>
      <c r="F62" s="58"/>
      <c r="G62" s="58"/>
      <c r="H62" s="58"/>
      <c r="I62" s="58"/>
      <c r="J62" s="59"/>
    </row>
    <row r="63" spans="2:10" ht="14" customHeight="1" x14ac:dyDescent="0.2">
      <c r="B63" s="57"/>
      <c r="C63" s="58"/>
      <c r="D63" s="58"/>
      <c r="E63" s="58"/>
      <c r="F63" s="58"/>
      <c r="G63" s="58"/>
      <c r="H63" s="58"/>
      <c r="I63" s="58"/>
      <c r="J63" s="59"/>
    </row>
    <row r="64" spans="2:10" ht="14" customHeight="1" x14ac:dyDescent="0.2">
      <c r="B64" s="57"/>
      <c r="C64" s="58"/>
      <c r="D64" s="58"/>
      <c r="E64" s="58"/>
      <c r="F64" s="58"/>
      <c r="G64" s="58"/>
      <c r="H64" s="58"/>
      <c r="I64" s="58"/>
      <c r="J64" s="59"/>
    </row>
    <row r="65" spans="2:10" ht="14" customHeight="1" x14ac:dyDescent="0.2">
      <c r="B65" s="57"/>
      <c r="C65" s="58"/>
      <c r="D65" s="58"/>
      <c r="E65" s="58"/>
      <c r="F65" s="58"/>
      <c r="G65" s="58"/>
      <c r="H65" s="58"/>
      <c r="I65" s="58"/>
      <c r="J65" s="59"/>
    </row>
    <row r="66" spans="2:10" ht="14" customHeight="1" x14ac:dyDescent="0.2">
      <c r="B66" s="57"/>
      <c r="C66" s="58"/>
      <c r="D66" s="58"/>
      <c r="E66" s="58"/>
      <c r="F66" s="58"/>
      <c r="G66" s="58"/>
      <c r="H66" s="58"/>
      <c r="I66" s="58"/>
      <c r="J66" s="59"/>
    </row>
    <row r="67" spans="2:10" ht="14" customHeight="1" x14ac:dyDescent="0.2">
      <c r="B67" s="20"/>
      <c r="C67" s="21"/>
      <c r="D67" s="21"/>
      <c r="E67" s="21"/>
      <c r="F67" s="21"/>
      <c r="G67" s="21"/>
      <c r="H67" s="21"/>
      <c r="I67" s="21"/>
      <c r="J67" s="22"/>
    </row>
    <row r="68" spans="2:10" ht="14" customHeight="1" x14ac:dyDescent="0.2">
      <c r="B68" s="70" t="s">
        <v>65</v>
      </c>
      <c r="C68" s="65"/>
      <c r="D68" s="65"/>
      <c r="E68" s="65"/>
      <c r="F68" s="65"/>
      <c r="G68" s="65"/>
      <c r="H68" s="65"/>
      <c r="I68" s="65"/>
      <c r="J68" s="66"/>
    </row>
    <row r="69" spans="2:10" ht="14" customHeight="1" x14ac:dyDescent="0.2">
      <c r="B69" s="60" t="s">
        <v>66</v>
      </c>
      <c r="C69" s="61"/>
      <c r="D69" s="61"/>
      <c r="E69" s="61"/>
      <c r="F69" s="61"/>
      <c r="G69" s="61"/>
      <c r="H69" s="61"/>
      <c r="I69" s="61"/>
      <c r="J69" s="62"/>
    </row>
    <row r="70" spans="2:10" ht="14" customHeight="1" x14ac:dyDescent="0.2">
      <c r="B70" s="63"/>
      <c r="C70" s="61"/>
      <c r="D70" s="61"/>
      <c r="E70" s="61"/>
      <c r="F70" s="61"/>
      <c r="G70" s="61"/>
      <c r="H70" s="61"/>
      <c r="I70" s="61"/>
      <c r="J70" s="62"/>
    </row>
    <row r="71" spans="2:10" ht="14" customHeight="1" x14ac:dyDescent="0.2">
      <c r="B71" s="63"/>
      <c r="C71" s="61"/>
      <c r="D71" s="61"/>
      <c r="E71" s="61"/>
      <c r="F71" s="61"/>
      <c r="G71" s="61"/>
      <c r="H71" s="61"/>
      <c r="I71" s="61"/>
      <c r="J71" s="62"/>
    </row>
    <row r="72" spans="2:10" ht="14" customHeight="1" x14ac:dyDescent="0.2">
      <c r="B72" s="63"/>
      <c r="C72" s="61"/>
      <c r="D72" s="61"/>
      <c r="E72" s="61"/>
      <c r="F72" s="61"/>
      <c r="G72" s="61"/>
      <c r="H72" s="61"/>
      <c r="I72" s="61"/>
      <c r="J72" s="62"/>
    </row>
    <row r="73" spans="2:10" ht="14" customHeight="1" x14ac:dyDescent="0.2">
      <c r="B73" s="63"/>
      <c r="C73" s="61"/>
      <c r="D73" s="61"/>
      <c r="E73" s="61"/>
      <c r="F73" s="61"/>
      <c r="G73" s="61"/>
      <c r="H73" s="61"/>
      <c r="I73" s="61"/>
      <c r="J73" s="62"/>
    </row>
    <row r="74" spans="2:10" ht="14" customHeight="1" x14ac:dyDescent="0.2">
      <c r="B74" s="63"/>
      <c r="C74" s="61"/>
      <c r="D74" s="61"/>
      <c r="E74" s="61"/>
      <c r="F74" s="61"/>
      <c r="G74" s="61"/>
      <c r="H74" s="61"/>
      <c r="I74" s="61"/>
      <c r="J74" s="62"/>
    </row>
    <row r="75" spans="2:10" ht="14" customHeight="1" x14ac:dyDescent="0.2">
      <c r="B75" s="63"/>
      <c r="C75" s="61"/>
      <c r="D75" s="61"/>
      <c r="E75" s="61"/>
      <c r="F75" s="61"/>
      <c r="G75" s="61"/>
      <c r="H75" s="61"/>
      <c r="I75" s="61"/>
      <c r="J75" s="62"/>
    </row>
    <row r="76" spans="2:10" ht="14" customHeight="1" x14ac:dyDescent="0.2">
      <c r="B76" s="63"/>
      <c r="C76" s="61"/>
      <c r="D76" s="61"/>
      <c r="E76" s="61"/>
      <c r="F76" s="61"/>
      <c r="G76" s="61"/>
      <c r="H76" s="61"/>
      <c r="I76" s="61"/>
      <c r="J76" s="62"/>
    </row>
    <row r="77" spans="2:10" ht="14" customHeight="1" x14ac:dyDescent="0.2">
      <c r="B77" s="54"/>
      <c r="C77" s="55"/>
      <c r="D77" s="55"/>
      <c r="E77" s="55"/>
      <c r="F77" s="55"/>
      <c r="G77" s="55"/>
      <c r="H77" s="55"/>
      <c r="I77" s="55"/>
      <c r="J77" s="56"/>
    </row>
    <row r="78" spans="2:10" ht="14" customHeight="1" x14ac:dyDescent="0.2">
      <c r="B78" s="60" t="s">
        <v>67</v>
      </c>
      <c r="C78" s="71"/>
      <c r="D78" s="71"/>
      <c r="E78" s="71"/>
      <c r="F78" s="71"/>
      <c r="G78" s="71"/>
      <c r="H78" s="71"/>
      <c r="I78" s="71"/>
      <c r="J78" s="72"/>
    </row>
    <row r="79" spans="2:10" ht="14" customHeight="1" x14ac:dyDescent="0.2">
      <c r="B79" s="60"/>
      <c r="C79" s="71"/>
      <c r="D79" s="71"/>
      <c r="E79" s="71"/>
      <c r="F79" s="71"/>
      <c r="G79" s="71"/>
      <c r="H79" s="71"/>
      <c r="I79" s="71"/>
      <c r="J79" s="72"/>
    </row>
    <row r="80" spans="2:10" ht="14" customHeight="1" x14ac:dyDescent="0.2">
      <c r="B80" s="60"/>
      <c r="C80" s="71"/>
      <c r="D80" s="71"/>
      <c r="E80" s="71"/>
      <c r="F80" s="71"/>
      <c r="G80" s="71"/>
      <c r="H80" s="71"/>
      <c r="I80" s="71"/>
      <c r="J80" s="72"/>
    </row>
    <row r="81" spans="2:10" ht="14" customHeight="1" x14ac:dyDescent="0.2">
      <c r="B81" s="60"/>
      <c r="C81" s="71"/>
      <c r="D81" s="71"/>
      <c r="E81" s="71"/>
      <c r="F81" s="71"/>
      <c r="G81" s="71"/>
      <c r="H81" s="71"/>
      <c r="I81" s="71"/>
      <c r="J81" s="72"/>
    </row>
    <row r="82" spans="2:10" ht="14" customHeight="1" x14ac:dyDescent="0.2">
      <c r="B82" s="60"/>
      <c r="C82" s="71"/>
      <c r="D82" s="71"/>
      <c r="E82" s="71"/>
      <c r="F82" s="71"/>
      <c r="G82" s="71"/>
      <c r="H82" s="71"/>
      <c r="I82" s="71"/>
      <c r="J82" s="72"/>
    </row>
    <row r="83" spans="2:10" ht="14" customHeight="1" x14ac:dyDescent="0.2">
      <c r="B83" s="60"/>
      <c r="C83" s="71"/>
      <c r="D83" s="71"/>
      <c r="E83" s="71"/>
      <c r="F83" s="71"/>
      <c r="G83" s="71"/>
      <c r="H83" s="71"/>
      <c r="I83" s="71"/>
      <c r="J83" s="72"/>
    </row>
    <row r="84" spans="2:10" ht="14" customHeight="1" x14ac:dyDescent="0.2">
      <c r="B84" s="60"/>
      <c r="C84" s="71"/>
      <c r="D84" s="71"/>
      <c r="E84" s="71"/>
      <c r="F84" s="71"/>
      <c r="G84" s="71"/>
      <c r="H84" s="71"/>
      <c r="I84" s="71"/>
      <c r="J84" s="72"/>
    </row>
    <row r="85" spans="2:10" ht="14" customHeight="1" x14ac:dyDescent="0.2">
      <c r="B85" s="60"/>
      <c r="C85" s="71"/>
      <c r="D85" s="71"/>
      <c r="E85" s="71"/>
      <c r="F85" s="71"/>
      <c r="G85" s="71"/>
      <c r="H85" s="71"/>
      <c r="I85" s="71"/>
      <c r="J85" s="72"/>
    </row>
    <row r="86" spans="2:10" ht="14" customHeight="1" x14ac:dyDescent="0.2">
      <c r="B86" s="60"/>
      <c r="C86" s="71"/>
      <c r="D86" s="71"/>
      <c r="E86" s="71"/>
      <c r="F86" s="71"/>
      <c r="G86" s="71"/>
      <c r="H86" s="71"/>
      <c r="I86" s="71"/>
      <c r="J86" s="72"/>
    </row>
    <row r="87" spans="2:10" ht="14" customHeight="1" x14ac:dyDescent="0.2">
      <c r="B87" s="60"/>
      <c r="C87" s="71"/>
      <c r="D87" s="71"/>
      <c r="E87" s="71"/>
      <c r="F87" s="71"/>
      <c r="G87" s="71"/>
      <c r="H87" s="71"/>
      <c r="I87" s="71"/>
      <c r="J87" s="72"/>
    </row>
    <row r="88" spans="2:10" ht="14" customHeight="1" x14ac:dyDescent="0.2">
      <c r="B88" s="60"/>
      <c r="C88" s="71"/>
      <c r="D88" s="71"/>
      <c r="E88" s="71"/>
      <c r="F88" s="71"/>
      <c r="G88" s="71"/>
      <c r="H88" s="71"/>
      <c r="I88" s="71"/>
      <c r="J88" s="72"/>
    </row>
    <row r="89" spans="2:10" ht="14" customHeight="1" x14ac:dyDescent="0.2">
      <c r="B89" s="60"/>
      <c r="C89" s="71"/>
      <c r="D89" s="71"/>
      <c r="E89" s="71"/>
      <c r="F89" s="71"/>
      <c r="G89" s="71"/>
      <c r="H89" s="71"/>
      <c r="I89" s="71"/>
      <c r="J89" s="72"/>
    </row>
    <row r="90" spans="2:10" ht="14" customHeight="1" x14ac:dyDescent="0.2">
      <c r="B90" s="60"/>
      <c r="C90" s="71"/>
      <c r="D90" s="71"/>
      <c r="E90" s="71"/>
      <c r="F90" s="71"/>
      <c r="G90" s="71"/>
      <c r="H90" s="71"/>
      <c r="I90" s="71"/>
      <c r="J90" s="72"/>
    </row>
    <row r="91" spans="2:10" ht="14" customHeight="1" x14ac:dyDescent="0.2">
      <c r="B91" s="60"/>
      <c r="C91" s="71"/>
      <c r="D91" s="71"/>
      <c r="E91" s="71"/>
      <c r="F91" s="71"/>
      <c r="G91" s="71"/>
      <c r="H91" s="71"/>
      <c r="I91" s="71"/>
      <c r="J91" s="72"/>
    </row>
    <row r="92" spans="2:10" ht="14" customHeight="1" x14ac:dyDescent="0.2">
      <c r="B92" s="51"/>
      <c r="C92" s="52"/>
      <c r="D92" s="52"/>
      <c r="E92" s="52"/>
      <c r="F92" s="52"/>
      <c r="G92" s="52"/>
      <c r="H92" s="52"/>
      <c r="I92" s="52"/>
      <c r="J92" s="53"/>
    </row>
    <row r="93" spans="2:10" ht="14" customHeight="1" x14ac:dyDescent="0.2">
      <c r="B93" s="64" t="s">
        <v>144</v>
      </c>
      <c r="C93" s="65"/>
      <c r="D93" s="65"/>
      <c r="E93" s="65"/>
      <c r="F93" s="65"/>
      <c r="G93" s="65"/>
      <c r="H93" s="65"/>
      <c r="I93" s="65"/>
      <c r="J93" s="66"/>
    </row>
    <row r="94" spans="2:10" ht="14" customHeight="1" x14ac:dyDescent="0.2">
      <c r="B94" s="67"/>
      <c r="C94" s="68"/>
      <c r="D94" s="68"/>
      <c r="E94" s="68"/>
      <c r="F94" s="68"/>
      <c r="G94" s="68"/>
      <c r="H94" s="68"/>
      <c r="I94" s="68"/>
      <c r="J94" s="69"/>
    </row>
  </sheetData>
  <mergeCells count="17">
    <mergeCell ref="B10:J11"/>
    <mergeCell ref="B59:J59"/>
    <mergeCell ref="B48:J58"/>
    <mergeCell ref="B35:J40"/>
    <mergeCell ref="B34:J34"/>
    <mergeCell ref="B42:J46"/>
    <mergeCell ref="B41:J41"/>
    <mergeCell ref="B47:J47"/>
    <mergeCell ref="B20:J20"/>
    <mergeCell ref="B22:J29"/>
    <mergeCell ref="B18:J19"/>
    <mergeCell ref="B31:J32"/>
    <mergeCell ref="B60:J66"/>
    <mergeCell ref="B69:J76"/>
    <mergeCell ref="B93:J94"/>
    <mergeCell ref="B68:J68"/>
    <mergeCell ref="B78:J91"/>
  </mergeCells>
  <hyperlinks>
    <hyperlink ref="B20" r:id="rId1"/>
  </hyperlinks>
  <pageMargins left="0.75" right="0.75" top="1" bottom="1" header="0.5" footer="0.5"/>
  <pageSetup orientation="portrait" horizontalDpi="4294967292" verticalDpi="4294967292"/>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81</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111</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99" t="s">
        <v>112</v>
      </c>
      <c r="AH5" s="84"/>
      <c r="AI5" s="84"/>
      <c r="AJ5" s="85" t="s">
        <v>5</v>
      </c>
      <c r="AK5" s="85"/>
      <c r="AL5" s="85"/>
      <c r="AM5" s="85"/>
      <c r="AN5" s="85"/>
      <c r="AO5" s="85"/>
      <c r="AP5" s="85"/>
      <c r="AQ5" s="85"/>
      <c r="AR5" s="85"/>
      <c r="AS5" s="85"/>
      <c r="AT5" s="85"/>
      <c r="AU5" s="85"/>
      <c r="AV5" s="86" t="s">
        <v>70</v>
      </c>
      <c r="AW5" s="87"/>
      <c r="AX5" s="88" t="s">
        <v>6</v>
      </c>
    </row>
    <row r="6" spans="1:50" ht="13" customHeight="1" x14ac:dyDescent="0.15">
      <c r="C6" s="3" t="s">
        <v>7</v>
      </c>
      <c r="D6" s="4" t="s">
        <v>118</v>
      </c>
      <c r="E6" s="5" t="s">
        <v>119</v>
      </c>
      <c r="F6" s="4" t="s">
        <v>120</v>
      </c>
      <c r="G6" s="5" t="s">
        <v>121</v>
      </c>
      <c r="H6" s="89">
        <v>21</v>
      </c>
      <c r="I6" s="89"/>
      <c r="J6" s="89"/>
      <c r="K6" s="89"/>
      <c r="L6" s="89"/>
      <c r="M6" s="5">
        <v>22</v>
      </c>
      <c r="N6" s="5">
        <v>23</v>
      </c>
      <c r="O6" s="5" t="s">
        <v>122</v>
      </c>
      <c r="P6" s="4">
        <v>41</v>
      </c>
      <c r="Q6" s="5" t="s">
        <v>123</v>
      </c>
      <c r="R6" s="4" t="s">
        <v>124</v>
      </c>
      <c r="S6" s="5">
        <v>51</v>
      </c>
      <c r="T6" s="4" t="s">
        <v>125</v>
      </c>
      <c r="U6" s="5">
        <v>54</v>
      </c>
      <c r="V6" s="50">
        <v>56</v>
      </c>
      <c r="W6" s="5">
        <v>61</v>
      </c>
      <c r="X6" s="50">
        <v>62</v>
      </c>
      <c r="Y6" s="5">
        <v>71</v>
      </c>
      <c r="Z6" s="50">
        <v>72</v>
      </c>
      <c r="AA6" s="5">
        <v>81</v>
      </c>
      <c r="AB6" s="50" t="s">
        <v>129</v>
      </c>
      <c r="AC6" s="6" t="s">
        <v>130</v>
      </c>
      <c r="AD6" s="50" t="s">
        <v>126</v>
      </c>
      <c r="AE6" s="6" t="s">
        <v>127</v>
      </c>
      <c r="AF6" s="50" t="s">
        <v>128</v>
      </c>
      <c r="AG6" s="84"/>
      <c r="AH6" s="84"/>
      <c r="AI6" s="84"/>
      <c r="AJ6" s="85"/>
      <c r="AK6" s="85"/>
      <c r="AL6" s="85"/>
      <c r="AM6" s="85"/>
      <c r="AN6" s="85"/>
      <c r="AO6" s="85"/>
      <c r="AP6" s="85"/>
      <c r="AQ6" s="85"/>
      <c r="AR6" s="85"/>
      <c r="AS6" s="85"/>
      <c r="AT6" s="85"/>
      <c r="AU6" s="85"/>
      <c r="AV6" s="87"/>
      <c r="AW6" s="87"/>
      <c r="AX6" s="88"/>
    </row>
    <row r="7" spans="1:50" ht="14" customHeight="1" x14ac:dyDescent="0.15">
      <c r="A7" s="1" t="s">
        <v>82</v>
      </c>
      <c r="D7" s="90" t="s">
        <v>9</v>
      </c>
      <c r="E7" s="91" t="s">
        <v>10</v>
      </c>
      <c r="F7" s="90" t="s">
        <v>11</v>
      </c>
      <c r="G7" s="92" t="s">
        <v>131</v>
      </c>
      <c r="H7" s="90" t="s">
        <v>12</v>
      </c>
      <c r="I7" s="92" t="s">
        <v>13</v>
      </c>
      <c r="J7" s="90" t="s">
        <v>14</v>
      </c>
      <c r="K7" s="92" t="s">
        <v>132</v>
      </c>
      <c r="L7" s="90" t="s">
        <v>133</v>
      </c>
      <c r="M7" s="92" t="s">
        <v>15</v>
      </c>
      <c r="N7" s="90" t="s">
        <v>91</v>
      </c>
      <c r="O7" s="92" t="s">
        <v>16</v>
      </c>
      <c r="P7" s="90" t="s">
        <v>17</v>
      </c>
      <c r="Q7" s="92" t="s">
        <v>18</v>
      </c>
      <c r="R7" s="90" t="s">
        <v>19</v>
      </c>
      <c r="S7" s="92" t="s">
        <v>20</v>
      </c>
      <c r="T7" s="90" t="s">
        <v>21</v>
      </c>
      <c r="U7" s="91" t="s">
        <v>22</v>
      </c>
      <c r="V7" s="90" t="s">
        <v>23</v>
      </c>
      <c r="W7" s="91" t="s">
        <v>24</v>
      </c>
      <c r="X7" s="90" t="s">
        <v>25</v>
      </c>
      <c r="Y7" s="91" t="s">
        <v>26</v>
      </c>
      <c r="Z7" s="90" t="s">
        <v>27</v>
      </c>
      <c r="AA7" s="91" t="s">
        <v>28</v>
      </c>
      <c r="AB7" s="90" t="s">
        <v>134</v>
      </c>
      <c r="AC7" s="91" t="s">
        <v>93</v>
      </c>
      <c r="AD7" s="90" t="s">
        <v>94</v>
      </c>
      <c r="AE7" s="91" t="s">
        <v>95</v>
      </c>
      <c r="AF7" s="90" t="s">
        <v>96</v>
      </c>
      <c r="AG7" s="91" t="s">
        <v>50</v>
      </c>
      <c r="AH7" s="94" t="s">
        <v>29</v>
      </c>
      <c r="AI7" s="91" t="s">
        <v>51</v>
      </c>
      <c r="AJ7" s="100" t="s">
        <v>61</v>
      </c>
      <c r="AK7" s="92" t="s">
        <v>30</v>
      </c>
      <c r="AL7" s="100" t="s">
        <v>31</v>
      </c>
      <c r="AM7" s="92" t="s">
        <v>32</v>
      </c>
      <c r="AN7" s="100" t="s">
        <v>33</v>
      </c>
      <c r="AO7" s="92" t="s">
        <v>34</v>
      </c>
      <c r="AP7" s="100" t="s">
        <v>35</v>
      </c>
      <c r="AQ7" s="92" t="s">
        <v>36</v>
      </c>
      <c r="AR7" s="100" t="s">
        <v>37</v>
      </c>
      <c r="AS7" s="92" t="s">
        <v>39</v>
      </c>
      <c r="AT7" s="100" t="s">
        <v>40</v>
      </c>
      <c r="AU7" s="92" t="s">
        <v>41</v>
      </c>
      <c r="AV7" s="97" t="s">
        <v>43</v>
      </c>
      <c r="AW7" s="91" t="s">
        <v>42</v>
      </c>
      <c r="AX7" s="88"/>
    </row>
    <row r="8" spans="1:50" s="8" customFormat="1" ht="66" customHeight="1" x14ac:dyDescent="0.15">
      <c r="A8" s="7" t="s">
        <v>44</v>
      </c>
      <c r="B8" s="7" t="s">
        <v>7</v>
      </c>
      <c r="C8" s="7" t="s">
        <v>45</v>
      </c>
      <c r="D8" s="90"/>
      <c r="E8" s="91"/>
      <c r="F8" s="90"/>
      <c r="G8" s="92"/>
      <c r="H8" s="90"/>
      <c r="I8" s="92"/>
      <c r="J8" s="90"/>
      <c r="K8" s="92"/>
      <c r="L8" s="90"/>
      <c r="M8" s="92"/>
      <c r="N8" s="90"/>
      <c r="O8" s="92"/>
      <c r="P8" s="90"/>
      <c r="Q8" s="92"/>
      <c r="R8" s="90"/>
      <c r="S8" s="92"/>
      <c r="T8" s="90"/>
      <c r="U8" s="91"/>
      <c r="V8" s="90"/>
      <c r="W8" s="91"/>
      <c r="X8" s="90"/>
      <c r="Y8" s="91"/>
      <c r="Z8" s="90"/>
      <c r="AA8" s="91"/>
      <c r="AB8" s="90"/>
      <c r="AC8" s="91"/>
      <c r="AD8" s="90"/>
      <c r="AE8" s="91"/>
      <c r="AF8" s="90"/>
      <c r="AG8" s="91"/>
      <c r="AH8" s="94"/>
      <c r="AI8" s="91"/>
      <c r="AJ8" s="100"/>
      <c r="AK8" s="92"/>
      <c r="AL8" s="100"/>
      <c r="AM8" s="92"/>
      <c r="AN8" s="100"/>
      <c r="AO8" s="92"/>
      <c r="AP8" s="100"/>
      <c r="AQ8" s="92"/>
      <c r="AR8" s="100"/>
      <c r="AS8" s="92"/>
      <c r="AT8" s="100"/>
      <c r="AU8" s="92"/>
      <c r="AV8" s="97"/>
      <c r="AW8" s="91"/>
      <c r="AX8" s="88"/>
    </row>
    <row r="9" spans="1:50" x14ac:dyDescent="0.15">
      <c r="A9" s="1">
        <v>1</v>
      </c>
      <c r="B9" s="5" t="s">
        <v>118</v>
      </c>
      <c r="C9" s="19" t="s">
        <v>9</v>
      </c>
      <c r="D9" s="9">
        <v>91.093468853811103</v>
      </c>
      <c r="E9" s="10">
        <v>1.8723093920993796E-3</v>
      </c>
      <c r="F9" s="9">
        <v>8.6126232036571465E-2</v>
      </c>
      <c r="G9" s="11">
        <v>2.4340022097291934E-2</v>
      </c>
      <c r="H9" s="9">
        <v>0</v>
      </c>
      <c r="I9" s="11">
        <v>0</v>
      </c>
      <c r="J9" s="9">
        <v>0</v>
      </c>
      <c r="K9" s="11">
        <v>0</v>
      </c>
      <c r="L9" s="9">
        <v>0</v>
      </c>
      <c r="M9" s="11">
        <v>2.9956950273590074E-2</v>
      </c>
      <c r="N9" s="9">
        <v>7.1185203087618403</v>
      </c>
      <c r="O9" s="11">
        <v>354.23906467581054</v>
      </c>
      <c r="P9" s="9">
        <v>1.0953009943781371</v>
      </c>
      <c r="Q9" s="11">
        <v>0.10672163534966464</v>
      </c>
      <c r="R9" s="9">
        <v>1.1739379888463108</v>
      </c>
      <c r="S9" s="11">
        <v>3.744618784198759E-2</v>
      </c>
      <c r="T9" s="9">
        <v>6.1786209939279531E-2</v>
      </c>
      <c r="U9" s="10">
        <v>2.4340022097291934E-2</v>
      </c>
      <c r="V9" s="9">
        <v>7.4892375683975184E-3</v>
      </c>
      <c r="W9" s="10">
        <v>3.7446187841987592E-3</v>
      </c>
      <c r="X9" s="9">
        <v>1.1233856352596277E-2</v>
      </c>
      <c r="Y9" s="10">
        <v>2.9956950273590074E-2</v>
      </c>
      <c r="Z9" s="9">
        <v>7.4330682866345379</v>
      </c>
      <c r="AA9" s="10">
        <v>6.1786209939279531E-2</v>
      </c>
      <c r="AB9" s="9">
        <v>2.6212331489391311E-2</v>
      </c>
      <c r="AC9" s="10">
        <v>1.4360613037402239</v>
      </c>
      <c r="AD9" s="9">
        <v>1.7693323755339134</v>
      </c>
      <c r="AE9" s="10">
        <v>0</v>
      </c>
      <c r="AF9" s="9">
        <v>3.113650519061268</v>
      </c>
      <c r="AG9" s="10">
        <v>45.568265984914703</v>
      </c>
      <c r="AH9" s="12">
        <v>0</v>
      </c>
      <c r="AI9" s="10">
        <v>0</v>
      </c>
      <c r="AJ9" s="13">
        <v>1.2889472812086304</v>
      </c>
      <c r="AK9" s="10">
        <v>-3.1616784774990903</v>
      </c>
      <c r="AL9" s="13">
        <v>0</v>
      </c>
      <c r="AM9" s="10">
        <v>1.7867105661668747</v>
      </c>
      <c r="AN9" s="13">
        <v>1.4660495300087462</v>
      </c>
      <c r="AO9" s="10">
        <v>27.443669030280233</v>
      </c>
      <c r="AP9" s="13">
        <v>20.495066471546011</v>
      </c>
      <c r="AQ9" s="10">
        <v>0</v>
      </c>
      <c r="AR9" s="13">
        <v>46.165426727498016</v>
      </c>
      <c r="AS9" s="10">
        <v>63.149969052431402</v>
      </c>
      <c r="AT9" s="13">
        <v>-17.130226350762836</v>
      </c>
      <c r="AU9" s="10">
        <v>-3.0113159733082561E-3</v>
      </c>
      <c r="AV9" s="14">
        <v>150.5074627933007</v>
      </c>
      <c r="AW9" s="10">
        <v>-10.837357537877072</v>
      </c>
      <c r="AX9" s="15">
        <f t="shared" ref="AX9:AX37" si="0">SUM(D9:AW9)</f>
        <v>795.72471183525613</v>
      </c>
    </row>
    <row r="10" spans="1:50" x14ac:dyDescent="0.15">
      <c r="A10" s="1">
        <v>2</v>
      </c>
      <c r="B10" s="5" t="s">
        <v>119</v>
      </c>
      <c r="C10" s="19" t="s">
        <v>10</v>
      </c>
      <c r="D10" s="9">
        <v>6.5976645977349563E-2</v>
      </c>
      <c r="E10" s="10">
        <v>1.8404994542926667</v>
      </c>
      <c r="F10" s="9">
        <v>0</v>
      </c>
      <c r="G10" s="11">
        <v>0</v>
      </c>
      <c r="H10" s="9">
        <v>0</v>
      </c>
      <c r="I10" s="11">
        <v>0</v>
      </c>
      <c r="J10" s="9">
        <v>0</v>
      </c>
      <c r="K10" s="11">
        <v>0</v>
      </c>
      <c r="L10" s="9">
        <v>0</v>
      </c>
      <c r="M10" s="11">
        <v>3.9212534873330408E-2</v>
      </c>
      <c r="N10" s="9">
        <v>9.6475284212162088E-2</v>
      </c>
      <c r="O10" s="11">
        <v>7.4821251065445216</v>
      </c>
      <c r="P10" s="9">
        <v>2.6141689915553604E-2</v>
      </c>
      <c r="Q10" s="11">
        <v>1.0581160203914555E-2</v>
      </c>
      <c r="R10" s="9">
        <v>4.9793695077244952E-3</v>
      </c>
      <c r="S10" s="11">
        <v>9.3363178269834281E-3</v>
      </c>
      <c r="T10" s="9">
        <v>1.3070844957776802E-2</v>
      </c>
      <c r="U10" s="10">
        <v>6.2242118846556199E-3</v>
      </c>
      <c r="V10" s="9">
        <v>2.4896847538622476E-3</v>
      </c>
      <c r="W10" s="10">
        <v>0</v>
      </c>
      <c r="X10" s="9">
        <v>6.2242118846556191E-4</v>
      </c>
      <c r="Y10" s="10">
        <v>1.2448423769311238E-3</v>
      </c>
      <c r="Z10" s="9">
        <v>1.8050214465501296E-2</v>
      </c>
      <c r="AA10" s="10">
        <v>1.8672635653966859E-3</v>
      </c>
      <c r="AB10" s="9">
        <v>6.2242118846556191E-4</v>
      </c>
      <c r="AC10" s="10">
        <v>1.7427793277035735E-2</v>
      </c>
      <c r="AD10" s="9">
        <v>0</v>
      </c>
      <c r="AE10" s="10">
        <v>8.0914754500523052E-3</v>
      </c>
      <c r="AF10" s="9">
        <v>0</v>
      </c>
      <c r="AG10" s="10">
        <v>5.0036439340746526</v>
      </c>
      <c r="AH10" s="12">
        <v>0</v>
      </c>
      <c r="AI10" s="10">
        <v>0.19357298961278974</v>
      </c>
      <c r="AJ10" s="13">
        <v>-4.9910199844746452E-4</v>
      </c>
      <c r="AK10" s="10">
        <v>-1.7939924864112992E-2</v>
      </c>
      <c r="AL10" s="13">
        <v>0</v>
      </c>
      <c r="AM10" s="10">
        <v>-3.7613646292828104E-3</v>
      </c>
      <c r="AN10" s="13">
        <v>-4.6621616941460147</v>
      </c>
      <c r="AO10" s="10">
        <v>-4.5171260521721901E-4</v>
      </c>
      <c r="AP10" s="13">
        <v>3.434164579579829</v>
      </c>
      <c r="AQ10" s="10">
        <v>0</v>
      </c>
      <c r="AR10" s="13">
        <v>-1.5690840055295616E-2</v>
      </c>
      <c r="AS10" s="10">
        <v>-0.191713558210626</v>
      </c>
      <c r="AT10" s="13">
        <v>0</v>
      </c>
      <c r="AU10" s="10">
        <v>0</v>
      </c>
      <c r="AV10" s="14">
        <v>0.28631374669415849</v>
      </c>
      <c r="AW10" s="10">
        <v>-2.6757740213044943</v>
      </c>
      <c r="AX10" s="15">
        <f t="shared" si="0"/>
        <v>10.99474176861029</v>
      </c>
    </row>
    <row r="11" spans="1:50" x14ac:dyDescent="0.15">
      <c r="A11" s="1">
        <v>3</v>
      </c>
      <c r="B11" s="5" t="s">
        <v>120</v>
      </c>
      <c r="C11" s="19" t="s">
        <v>11</v>
      </c>
      <c r="D11" s="9">
        <v>2.1193917692306021</v>
      </c>
      <c r="E11" s="10">
        <v>0</v>
      </c>
      <c r="F11" s="9">
        <v>2.4676903234849799</v>
      </c>
      <c r="G11" s="11">
        <v>0</v>
      </c>
      <c r="H11" s="9">
        <v>0</v>
      </c>
      <c r="I11" s="11">
        <v>0</v>
      </c>
      <c r="J11" s="9">
        <v>0</v>
      </c>
      <c r="K11" s="11">
        <v>0</v>
      </c>
      <c r="L11" s="9">
        <v>0</v>
      </c>
      <c r="M11" s="11">
        <v>0</v>
      </c>
      <c r="N11" s="9">
        <v>0</v>
      </c>
      <c r="O11" s="11">
        <v>71.180186975821641</v>
      </c>
      <c r="P11" s="9">
        <v>3.9467258272450692E-3</v>
      </c>
      <c r="Q11" s="11">
        <v>0</v>
      </c>
      <c r="R11" s="9">
        <v>0</v>
      </c>
      <c r="S11" s="11">
        <v>0</v>
      </c>
      <c r="T11" s="9">
        <v>0</v>
      </c>
      <c r="U11" s="10">
        <v>0</v>
      </c>
      <c r="V11" s="9">
        <v>0</v>
      </c>
      <c r="W11" s="10">
        <v>0</v>
      </c>
      <c r="X11" s="9">
        <v>0</v>
      </c>
      <c r="Y11" s="10">
        <v>0</v>
      </c>
      <c r="Z11" s="9">
        <v>0.18845615825095208</v>
      </c>
      <c r="AA11" s="10">
        <v>0</v>
      </c>
      <c r="AB11" s="9">
        <v>0</v>
      </c>
      <c r="AC11" s="10">
        <v>0</v>
      </c>
      <c r="AD11" s="9">
        <v>2.2693673506659143E-2</v>
      </c>
      <c r="AE11" s="10">
        <v>0</v>
      </c>
      <c r="AF11" s="9">
        <v>0</v>
      </c>
      <c r="AG11" s="10">
        <v>1.19881797002569</v>
      </c>
      <c r="AH11" s="12">
        <v>0</v>
      </c>
      <c r="AI11" s="10">
        <v>1.7592530374944897</v>
      </c>
      <c r="AJ11" s="13">
        <v>0.89689344424144202</v>
      </c>
      <c r="AK11" s="10">
        <v>-8.056142274328551E-2</v>
      </c>
      <c r="AL11" s="13">
        <v>0</v>
      </c>
      <c r="AM11" s="10">
        <v>8.0907879458523915E-2</v>
      </c>
      <c r="AN11" s="13">
        <v>15.90210591637398</v>
      </c>
      <c r="AO11" s="10">
        <v>-0.68650284773162096</v>
      </c>
      <c r="AP11" s="13">
        <v>-7.5992950944587925</v>
      </c>
      <c r="AQ11" s="10">
        <v>0</v>
      </c>
      <c r="AR11" s="13">
        <v>5.3043995118173735</v>
      </c>
      <c r="AS11" s="10">
        <v>6.526422507619297</v>
      </c>
      <c r="AT11" s="13">
        <v>6.9067701976788715E-2</v>
      </c>
      <c r="AU11" s="10">
        <v>0</v>
      </c>
      <c r="AV11" s="14">
        <v>40.651276020624216</v>
      </c>
      <c r="AW11" s="10">
        <v>-1.9874477006296984</v>
      </c>
      <c r="AX11" s="15">
        <f t="shared" si="0"/>
        <v>138.01770255019051</v>
      </c>
    </row>
    <row r="12" spans="1:50" x14ac:dyDescent="0.15">
      <c r="A12" s="1">
        <v>4</v>
      </c>
      <c r="B12" s="5" t="s">
        <v>121</v>
      </c>
      <c r="C12" s="19" t="s">
        <v>131</v>
      </c>
      <c r="D12" s="9">
        <v>5.8027872748926477</v>
      </c>
      <c r="E12" s="10">
        <v>6.0864249162004249</v>
      </c>
      <c r="F12" s="9">
        <v>1.625430609213627E-3</v>
      </c>
      <c r="G12" s="11">
        <v>0</v>
      </c>
      <c r="H12" s="9">
        <v>0</v>
      </c>
      <c r="I12" s="11">
        <v>0</v>
      </c>
      <c r="J12" s="9">
        <v>0</v>
      </c>
      <c r="K12" s="11">
        <v>0</v>
      </c>
      <c r="L12" s="9">
        <v>0</v>
      </c>
      <c r="M12" s="11">
        <v>1.6254306092136267E-2</v>
      </c>
      <c r="N12" s="9">
        <v>5.6890071322476948E-3</v>
      </c>
      <c r="O12" s="11">
        <v>2.4381459138204404E-3</v>
      </c>
      <c r="P12" s="9">
        <v>0</v>
      </c>
      <c r="Q12" s="11">
        <v>0</v>
      </c>
      <c r="R12" s="9">
        <v>2.6819605052024846E-2</v>
      </c>
      <c r="S12" s="11">
        <v>0</v>
      </c>
      <c r="T12" s="9">
        <v>0</v>
      </c>
      <c r="U12" s="10">
        <v>0</v>
      </c>
      <c r="V12" s="9">
        <v>0</v>
      </c>
      <c r="W12" s="10">
        <v>0</v>
      </c>
      <c r="X12" s="9">
        <v>0</v>
      </c>
      <c r="Y12" s="10">
        <v>0</v>
      </c>
      <c r="Z12" s="9">
        <v>0</v>
      </c>
      <c r="AA12" s="10">
        <v>0</v>
      </c>
      <c r="AB12" s="9">
        <v>0</v>
      </c>
      <c r="AC12" s="10">
        <v>0.54045567756353097</v>
      </c>
      <c r="AD12" s="9">
        <v>0</v>
      </c>
      <c r="AE12" s="10">
        <v>1.625430609213627E-3</v>
      </c>
      <c r="AF12" s="9">
        <v>6.2579078454724629E-2</v>
      </c>
      <c r="AG12" s="10">
        <v>4.8762918276408808E-3</v>
      </c>
      <c r="AH12" s="12">
        <v>0</v>
      </c>
      <c r="AI12" s="10">
        <v>4.0635765230340676E-3</v>
      </c>
      <c r="AJ12" s="13">
        <v>-1.0592214478173708E-2</v>
      </c>
      <c r="AK12" s="10">
        <v>-5.7181556719013045E-3</v>
      </c>
      <c r="AL12" s="13">
        <v>0</v>
      </c>
      <c r="AM12" s="10">
        <v>-3.002351599033194E-3</v>
      </c>
      <c r="AN12" s="13">
        <v>5.1758550760928168E-2</v>
      </c>
      <c r="AO12" s="10">
        <v>-1.6868494331595472</v>
      </c>
      <c r="AP12" s="13">
        <v>0.6926319573296098</v>
      </c>
      <c r="AQ12" s="10">
        <v>0</v>
      </c>
      <c r="AR12" s="13">
        <v>-3.6419874809014985E-2</v>
      </c>
      <c r="AS12" s="10">
        <v>-1.0713671928992896E-2</v>
      </c>
      <c r="AT12" s="13">
        <v>0</v>
      </c>
      <c r="AU12" s="10">
        <v>-7.2995121309458641E-4</v>
      </c>
      <c r="AV12" s="14">
        <v>0</v>
      </c>
      <c r="AW12" s="10">
        <v>-6.2403210390846869E-2</v>
      </c>
      <c r="AX12" s="15">
        <f t="shared" si="0"/>
        <v>11.48360038571059</v>
      </c>
    </row>
    <row r="13" spans="1:50" x14ac:dyDescent="0.15">
      <c r="A13" s="1">
        <v>5</v>
      </c>
      <c r="B13" s="95">
        <v>21</v>
      </c>
      <c r="C13" s="19" t="s">
        <v>12</v>
      </c>
      <c r="D13" s="9">
        <v>0</v>
      </c>
      <c r="E13" s="10">
        <v>0</v>
      </c>
      <c r="F13" s="9">
        <v>0</v>
      </c>
      <c r="G13" s="11">
        <v>0</v>
      </c>
      <c r="H13" s="9">
        <v>0</v>
      </c>
      <c r="I13" s="11">
        <v>0</v>
      </c>
      <c r="J13" s="9">
        <v>0</v>
      </c>
      <c r="K13" s="11">
        <v>0</v>
      </c>
      <c r="L13" s="9">
        <v>1.939866552865315</v>
      </c>
      <c r="M13" s="11">
        <v>7.1812373566397761E-2</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2.2179764521507427E-4</v>
      </c>
      <c r="AH13" s="12">
        <v>0</v>
      </c>
      <c r="AI13" s="10">
        <v>0</v>
      </c>
      <c r="AJ13" s="13">
        <v>-2.0114006027111166</v>
      </c>
      <c r="AK13" s="10">
        <v>-2.4602030778854618E-4</v>
      </c>
      <c r="AL13" s="13">
        <v>0</v>
      </c>
      <c r="AM13" s="10">
        <v>0</v>
      </c>
      <c r="AN13" s="13">
        <v>0</v>
      </c>
      <c r="AO13" s="10">
        <v>0</v>
      </c>
      <c r="AP13" s="13">
        <v>0</v>
      </c>
      <c r="AQ13" s="10">
        <v>0</v>
      </c>
      <c r="AR13" s="13">
        <v>0</v>
      </c>
      <c r="AS13" s="10">
        <v>0</v>
      </c>
      <c r="AT13" s="13">
        <v>-2.5410105802292507E-4</v>
      </c>
      <c r="AU13" s="10">
        <v>0</v>
      </c>
      <c r="AV13" s="14">
        <v>0</v>
      </c>
      <c r="AW13" s="10">
        <v>0</v>
      </c>
      <c r="AX13" s="15">
        <f t="shared" si="0"/>
        <v>-5.6963982142388403E-16</v>
      </c>
    </row>
    <row r="14" spans="1:50" x14ac:dyDescent="0.15">
      <c r="A14" s="1">
        <v>6</v>
      </c>
      <c r="B14" s="95"/>
      <c r="C14" s="19" t="s">
        <v>13</v>
      </c>
      <c r="D14" s="9">
        <v>0</v>
      </c>
      <c r="E14" s="10">
        <v>0</v>
      </c>
      <c r="F14" s="9">
        <v>0</v>
      </c>
      <c r="G14" s="11">
        <v>0</v>
      </c>
      <c r="H14" s="9">
        <v>0</v>
      </c>
      <c r="I14" s="11">
        <v>0</v>
      </c>
      <c r="J14" s="9">
        <v>0</v>
      </c>
      <c r="K14" s="11">
        <v>0</v>
      </c>
      <c r="L14" s="9">
        <v>0</v>
      </c>
      <c r="M14" s="11">
        <v>0</v>
      </c>
      <c r="N14" s="9">
        <v>0</v>
      </c>
      <c r="O14" s="11">
        <v>0</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0</v>
      </c>
      <c r="AP14" s="13">
        <v>0</v>
      </c>
      <c r="AQ14" s="10">
        <v>0</v>
      </c>
      <c r="AR14" s="13">
        <v>0</v>
      </c>
      <c r="AS14" s="10">
        <v>0</v>
      </c>
      <c r="AT14" s="13">
        <v>0</v>
      </c>
      <c r="AU14" s="10">
        <v>0</v>
      </c>
      <c r="AV14" s="14">
        <v>0</v>
      </c>
      <c r="AW14" s="10">
        <v>0</v>
      </c>
      <c r="AX14" s="15">
        <f t="shared" si="0"/>
        <v>0</v>
      </c>
    </row>
    <row r="15" spans="1:50" x14ac:dyDescent="0.15">
      <c r="A15" s="1">
        <v>7</v>
      </c>
      <c r="B15" s="95"/>
      <c r="C15" s="19" t="s">
        <v>14</v>
      </c>
      <c r="D15" s="9">
        <v>0</v>
      </c>
      <c r="E15" s="10">
        <v>0</v>
      </c>
      <c r="F15" s="9">
        <v>0</v>
      </c>
      <c r="G15" s="11">
        <v>0</v>
      </c>
      <c r="H15" s="9">
        <v>0</v>
      </c>
      <c r="I15" s="11">
        <v>0</v>
      </c>
      <c r="J15" s="9">
        <v>0</v>
      </c>
      <c r="K15" s="11">
        <v>3.4637880259686239E-6</v>
      </c>
      <c r="L15" s="9">
        <v>7.3676719455704233E-6</v>
      </c>
      <c r="M15" s="11">
        <v>0</v>
      </c>
      <c r="N15" s="9">
        <v>0</v>
      </c>
      <c r="O15" s="11">
        <v>0</v>
      </c>
      <c r="P15" s="9">
        <v>0</v>
      </c>
      <c r="Q15" s="11">
        <v>0</v>
      </c>
      <c r="R15" s="9">
        <v>0</v>
      </c>
      <c r="S15" s="11">
        <v>0</v>
      </c>
      <c r="T15" s="9">
        <v>0</v>
      </c>
      <c r="U15" s="10">
        <v>0</v>
      </c>
      <c r="V15" s="9">
        <v>0</v>
      </c>
      <c r="W15" s="10">
        <v>0</v>
      </c>
      <c r="X15" s="9">
        <v>0</v>
      </c>
      <c r="Y15" s="10">
        <v>0</v>
      </c>
      <c r="Z15" s="9">
        <v>0</v>
      </c>
      <c r="AA15" s="10">
        <v>0</v>
      </c>
      <c r="AB15" s="9">
        <v>0</v>
      </c>
      <c r="AC15" s="10">
        <v>0</v>
      </c>
      <c r="AD15" s="9">
        <v>0</v>
      </c>
      <c r="AE15" s="10">
        <v>0</v>
      </c>
      <c r="AF15" s="9">
        <v>0</v>
      </c>
      <c r="AG15" s="10">
        <v>7.2471236567969971E-2</v>
      </c>
      <c r="AH15" s="12">
        <v>0</v>
      </c>
      <c r="AI15" s="10">
        <v>0</v>
      </c>
      <c r="AJ15" s="13">
        <v>0</v>
      </c>
      <c r="AK15" s="10">
        <v>0</v>
      </c>
      <c r="AL15" s="13">
        <v>0</v>
      </c>
      <c r="AM15" s="10">
        <v>0</v>
      </c>
      <c r="AN15" s="13">
        <v>-2.0507035346329517E-3</v>
      </c>
      <c r="AO15" s="10">
        <v>0</v>
      </c>
      <c r="AP15" s="13">
        <v>-7.043136449330864E-2</v>
      </c>
      <c r="AQ15" s="10">
        <v>0</v>
      </c>
      <c r="AR15" s="13">
        <v>0</v>
      </c>
      <c r="AS15" s="10">
        <v>0</v>
      </c>
      <c r="AT15" s="13">
        <v>0</v>
      </c>
      <c r="AU15" s="10">
        <v>0</v>
      </c>
      <c r="AV15" s="14">
        <v>0</v>
      </c>
      <c r="AW15" s="10">
        <v>0</v>
      </c>
      <c r="AX15" s="15">
        <f t="shared" si="0"/>
        <v>-8.3266726846886741E-17</v>
      </c>
    </row>
    <row r="16" spans="1:50" x14ac:dyDescent="0.15">
      <c r="A16" s="1">
        <v>8</v>
      </c>
      <c r="B16" s="95"/>
      <c r="C16" s="19" t="s">
        <v>132</v>
      </c>
      <c r="D16" s="9">
        <v>2.9641918541629852E-2</v>
      </c>
      <c r="E16" s="10">
        <v>1.4115199305538024E-5</v>
      </c>
      <c r="F16" s="9">
        <v>9.7394875208212349E-3</v>
      </c>
      <c r="G16" s="11">
        <v>1.2703679374984219E-4</v>
      </c>
      <c r="H16" s="9">
        <v>0</v>
      </c>
      <c r="I16" s="11">
        <v>0</v>
      </c>
      <c r="J16" s="9">
        <v>0</v>
      </c>
      <c r="K16" s="11">
        <v>2.0639244424557696E-6</v>
      </c>
      <c r="L16" s="9">
        <v>2.540735874996844E-8</v>
      </c>
      <c r="M16" s="11">
        <v>0</v>
      </c>
      <c r="N16" s="9">
        <v>5.6813677204790552E-2</v>
      </c>
      <c r="O16" s="11">
        <v>2.0678766982613204E-2</v>
      </c>
      <c r="P16" s="9">
        <v>4.1357533965226401E-3</v>
      </c>
      <c r="Q16" s="11">
        <v>2.5830814729134581E-3</v>
      </c>
      <c r="R16" s="9">
        <v>4.1780989944392548E-3</v>
      </c>
      <c r="S16" s="11">
        <v>8.6102715763781935E-4</v>
      </c>
      <c r="T16" s="9">
        <v>2.7524638645799147E-3</v>
      </c>
      <c r="U16" s="10">
        <v>3.2464958402737452E-4</v>
      </c>
      <c r="V16" s="9">
        <v>3.9522558055506471E-4</v>
      </c>
      <c r="W16" s="10">
        <v>1.6938239166645631E-4</v>
      </c>
      <c r="X16" s="9">
        <v>4.6721309701330859E-3</v>
      </c>
      <c r="Y16" s="10">
        <v>1.9761279027753236E-4</v>
      </c>
      <c r="Z16" s="9">
        <v>1.9902431020808612E-3</v>
      </c>
      <c r="AA16" s="10">
        <v>4.0934077986060264E-4</v>
      </c>
      <c r="AB16" s="9">
        <v>4.6580157708275475E-4</v>
      </c>
      <c r="AC16" s="10">
        <v>2.9768955335379689E-2</v>
      </c>
      <c r="AD16" s="9">
        <v>2.6395422701356104E-3</v>
      </c>
      <c r="AE16" s="10">
        <v>5.3637757361044494E-4</v>
      </c>
      <c r="AF16" s="9">
        <v>0</v>
      </c>
      <c r="AG16" s="10">
        <v>7.2066081657578553E-4</v>
      </c>
      <c r="AH16" s="12">
        <v>0</v>
      </c>
      <c r="AI16" s="10">
        <v>0</v>
      </c>
      <c r="AJ16" s="13">
        <v>-1.8765455396191737E-4</v>
      </c>
      <c r="AK16" s="10">
        <v>-7.7570352167522836E-5</v>
      </c>
      <c r="AL16" s="13">
        <v>0</v>
      </c>
      <c r="AM16" s="10">
        <v>0</v>
      </c>
      <c r="AN16" s="13">
        <v>0</v>
      </c>
      <c r="AO16" s="10">
        <v>-4.2438825250715705E-3</v>
      </c>
      <c r="AP16" s="13">
        <v>-9.9794095088386412E-3</v>
      </c>
      <c r="AQ16" s="10">
        <v>0</v>
      </c>
      <c r="AR16" s="13">
        <v>-5.9915095513855786E-3</v>
      </c>
      <c r="AS16" s="10">
        <v>0</v>
      </c>
      <c r="AT16" s="13">
        <v>-5.8759022793104049E-2</v>
      </c>
      <c r="AU16" s="10">
        <v>0</v>
      </c>
      <c r="AV16" s="14">
        <v>1.2896029736656663E-2</v>
      </c>
      <c r="AW16" s="10">
        <v>0</v>
      </c>
      <c r="AX16" s="15">
        <f t="shared" si="0"/>
        <v>0.10747441968431715</v>
      </c>
    </row>
    <row r="17" spans="1:50" x14ac:dyDescent="0.15">
      <c r="A17" s="1">
        <v>9</v>
      </c>
      <c r="B17" s="95"/>
      <c r="C17" s="19" t="s">
        <v>133</v>
      </c>
      <c r="D17" s="9">
        <v>0.8357436156442144</v>
      </c>
      <c r="E17" s="10">
        <v>3.979731503067688E-4</v>
      </c>
      <c r="F17" s="9">
        <v>0.27460147371167043</v>
      </c>
      <c r="G17" s="11">
        <v>3.5817583527609186E-3</v>
      </c>
      <c r="H17" s="9">
        <v>0</v>
      </c>
      <c r="I17" s="11">
        <v>0</v>
      </c>
      <c r="J17" s="9">
        <v>0</v>
      </c>
      <c r="K17" s="11">
        <v>1.4061187346638756E-4</v>
      </c>
      <c r="L17" s="9">
        <v>3.4782853336811588E-6</v>
      </c>
      <c r="M17" s="11">
        <v>0</v>
      </c>
      <c r="N17" s="9">
        <v>1.6018419299847444</v>
      </c>
      <c r="O17" s="11">
        <v>0.58303066519941638</v>
      </c>
      <c r="P17" s="9">
        <v>0.11660613303988326</v>
      </c>
      <c r="Q17" s="11">
        <v>7.2829086506138702E-2</v>
      </c>
      <c r="R17" s="9">
        <v>0.11780005249080355</v>
      </c>
      <c r="S17" s="11">
        <v>2.4276362168712897E-2</v>
      </c>
      <c r="T17" s="9">
        <v>7.7604764309819926E-2</v>
      </c>
      <c r="U17" s="10">
        <v>9.1533824570556831E-3</v>
      </c>
      <c r="V17" s="9">
        <v>1.1143248208589527E-2</v>
      </c>
      <c r="W17" s="10">
        <v>4.7756778036812256E-3</v>
      </c>
      <c r="X17" s="9">
        <v>0.13172911275154048</v>
      </c>
      <c r="Y17" s="10">
        <v>5.5716241042947636E-3</v>
      </c>
      <c r="Z17" s="9">
        <v>5.6114214193254394E-2</v>
      </c>
      <c r="AA17" s="10">
        <v>1.1541221358896295E-2</v>
      </c>
      <c r="AB17" s="9">
        <v>1.3133113960123372E-2</v>
      </c>
      <c r="AC17" s="10">
        <v>0.83932537399697549</v>
      </c>
      <c r="AD17" s="9">
        <v>7.4420979107365767E-2</v>
      </c>
      <c r="AE17" s="10">
        <v>1.5122979711657214E-2</v>
      </c>
      <c r="AF17" s="9">
        <v>0</v>
      </c>
      <c r="AG17" s="10">
        <v>1.10293084956567E-2</v>
      </c>
      <c r="AH17" s="12">
        <v>0</v>
      </c>
      <c r="AI17" s="10">
        <v>0</v>
      </c>
      <c r="AJ17" s="13">
        <v>-3.8263882412068124</v>
      </c>
      <c r="AK17" s="10">
        <v>0</v>
      </c>
      <c r="AL17" s="13">
        <v>0</v>
      </c>
      <c r="AM17" s="10">
        <v>0</v>
      </c>
      <c r="AN17" s="13">
        <v>0</v>
      </c>
      <c r="AO17" s="10">
        <v>0</v>
      </c>
      <c r="AP17" s="13">
        <v>0</v>
      </c>
      <c r="AQ17" s="10">
        <v>0</v>
      </c>
      <c r="AR17" s="13">
        <v>0</v>
      </c>
      <c r="AS17" s="10">
        <v>0</v>
      </c>
      <c r="AT17" s="13">
        <v>0</v>
      </c>
      <c r="AU17" s="10">
        <v>0</v>
      </c>
      <c r="AV17" s="14">
        <v>1.0086123352272496</v>
      </c>
      <c r="AW17" s="10">
        <v>-2.6536530558462959E-2</v>
      </c>
      <c r="AX17" s="15">
        <f t="shared" si="0"/>
        <v>2.047205704328336</v>
      </c>
    </row>
    <row r="18" spans="1:50" x14ac:dyDescent="0.15">
      <c r="A18" s="1">
        <v>10</v>
      </c>
      <c r="B18" s="5">
        <v>22</v>
      </c>
      <c r="C18" s="19" t="s">
        <v>15</v>
      </c>
      <c r="D18" s="9">
        <v>24.925495463873236</v>
      </c>
      <c r="E18" s="10">
        <v>0.18079041175310137</v>
      </c>
      <c r="F18" s="9">
        <v>1.4581139730521873</v>
      </c>
      <c r="G18" s="11">
        <v>0.38516218156095511</v>
      </c>
      <c r="H18" s="9">
        <v>0</v>
      </c>
      <c r="I18" s="11">
        <v>0</v>
      </c>
      <c r="J18" s="9">
        <v>0</v>
      </c>
      <c r="K18" s="11">
        <v>2.5546471225981714E-2</v>
      </c>
      <c r="L18" s="9">
        <v>2.5546471225981714E-2</v>
      </c>
      <c r="M18" s="11">
        <v>0.50699919817717565</v>
      </c>
      <c r="N18" s="9">
        <v>3.0773672261451823</v>
      </c>
      <c r="O18" s="11">
        <v>61.354763432123164</v>
      </c>
      <c r="P18" s="9">
        <v>4.0324122273626521</v>
      </c>
      <c r="Q18" s="11">
        <v>21.899221180180021</v>
      </c>
      <c r="R18" s="9">
        <v>3.3721342018295863</v>
      </c>
      <c r="S18" s="11">
        <v>2.7668793450909428</v>
      </c>
      <c r="T18" s="9">
        <v>34.039690352035024</v>
      </c>
      <c r="U18" s="10">
        <v>1.4895557837918567</v>
      </c>
      <c r="V18" s="9">
        <v>0.84892888997108473</v>
      </c>
      <c r="W18" s="10">
        <v>1.0690215651487736</v>
      </c>
      <c r="X18" s="9">
        <v>5.9896649459070987</v>
      </c>
      <c r="Y18" s="10">
        <v>3.2385065061859897</v>
      </c>
      <c r="Z18" s="9">
        <v>16.36546248999813</v>
      </c>
      <c r="AA18" s="10">
        <v>6.2765714689065852</v>
      </c>
      <c r="AB18" s="9">
        <v>9.9867051361876218</v>
      </c>
      <c r="AC18" s="10">
        <v>50.672408233320354</v>
      </c>
      <c r="AD18" s="9">
        <v>0</v>
      </c>
      <c r="AE18" s="10">
        <v>5.5023168794422157E-2</v>
      </c>
      <c r="AF18" s="9">
        <v>0</v>
      </c>
      <c r="AG18" s="10">
        <v>200.75203134644926</v>
      </c>
      <c r="AH18" s="12">
        <v>0</v>
      </c>
      <c r="AI18" s="10">
        <v>2.7511584397211082E-2</v>
      </c>
      <c r="AJ18" s="13">
        <v>-1.1678635791860685</v>
      </c>
      <c r="AK18" s="10">
        <v>-3.8117719638726948E-2</v>
      </c>
      <c r="AL18" s="13">
        <v>0</v>
      </c>
      <c r="AM18" s="10">
        <v>-1.2315134306545249E-3</v>
      </c>
      <c r="AN18" s="13">
        <v>-406.76354154419198</v>
      </c>
      <c r="AO18" s="10">
        <v>-0.1181586785514452</v>
      </c>
      <c r="AP18" s="13">
        <v>-25.209874652498311</v>
      </c>
      <c r="AQ18" s="10">
        <v>0</v>
      </c>
      <c r="AR18" s="13">
        <v>-2.036417358749905</v>
      </c>
      <c r="AS18" s="10">
        <v>-8.9850036468253538E-3</v>
      </c>
      <c r="AT18" s="13">
        <v>0</v>
      </c>
      <c r="AU18" s="10">
        <v>0</v>
      </c>
      <c r="AV18" s="14">
        <v>0.19258109078047755</v>
      </c>
      <c r="AW18" s="10">
        <v>0</v>
      </c>
      <c r="AX18" s="15">
        <f t="shared" si="0"/>
        <v>19.669904295580164</v>
      </c>
    </row>
    <row r="19" spans="1:50" x14ac:dyDescent="0.15">
      <c r="A19" s="1">
        <v>11</v>
      </c>
      <c r="B19" s="5">
        <v>23</v>
      </c>
      <c r="C19" s="19" t="s">
        <v>91</v>
      </c>
      <c r="D19" s="9">
        <v>3.6567134004458297</v>
      </c>
      <c r="E19" s="10">
        <v>1.9643501737932143E-2</v>
      </c>
      <c r="F19" s="9">
        <v>1.3579200175760271</v>
      </c>
      <c r="G19" s="11">
        <v>1.2088308761804396E-2</v>
      </c>
      <c r="H19" s="9">
        <v>0</v>
      </c>
      <c r="I19" s="11">
        <v>0</v>
      </c>
      <c r="J19" s="9">
        <v>0</v>
      </c>
      <c r="K19" s="11">
        <v>7.5551929761277477E-4</v>
      </c>
      <c r="L19" s="9">
        <v>7.5551929761277477E-4</v>
      </c>
      <c r="M19" s="11">
        <v>0.3339395295448464</v>
      </c>
      <c r="N19" s="9">
        <v>0.83258226596927776</v>
      </c>
      <c r="O19" s="11">
        <v>1.7099920102635802</v>
      </c>
      <c r="P19" s="9">
        <v>0.29515620560072398</v>
      </c>
      <c r="Q19" s="11">
        <v>1.7392054231046072</v>
      </c>
      <c r="R19" s="9">
        <v>0.6029043994949943</v>
      </c>
      <c r="S19" s="11">
        <v>9.1165995245274814E-2</v>
      </c>
      <c r="T19" s="9">
        <v>18.952957099914066</v>
      </c>
      <c r="U19" s="10">
        <v>0.1425413074829435</v>
      </c>
      <c r="V19" s="9">
        <v>0.17376943845093817</v>
      </c>
      <c r="W19" s="10">
        <v>1.7125104079222894E-2</v>
      </c>
      <c r="X19" s="9">
        <v>0.19190190159364479</v>
      </c>
      <c r="Y19" s="10">
        <v>0.47899923468649919</v>
      </c>
      <c r="Z19" s="9">
        <v>0.62305158076466827</v>
      </c>
      <c r="AA19" s="10">
        <v>0.20247917176022362</v>
      </c>
      <c r="AB19" s="9">
        <v>0.78876214670773681</v>
      </c>
      <c r="AC19" s="10">
        <v>16.594225852766986</v>
      </c>
      <c r="AD19" s="9">
        <v>0</v>
      </c>
      <c r="AE19" s="10">
        <v>0.14858546186384569</v>
      </c>
      <c r="AF19" s="9">
        <v>0</v>
      </c>
      <c r="AG19" s="10">
        <v>6.4974659594698628E-2</v>
      </c>
      <c r="AH19" s="12">
        <v>0</v>
      </c>
      <c r="AI19" s="10">
        <v>208.60441854573625</v>
      </c>
      <c r="AJ19" s="13">
        <v>-3.2413572229348341E-5</v>
      </c>
      <c r="AK19" s="10">
        <v>1.5994870388582707E-3</v>
      </c>
      <c r="AL19" s="13">
        <v>0</v>
      </c>
      <c r="AM19" s="10">
        <v>1.1028734316830284E-3</v>
      </c>
      <c r="AN19" s="13">
        <v>-5.3688687859782327E-3</v>
      </c>
      <c r="AO19" s="10">
        <v>1.1453072218245888E-2</v>
      </c>
      <c r="AP19" s="13">
        <v>-0.97263864209414119</v>
      </c>
      <c r="AQ19" s="10">
        <v>0</v>
      </c>
      <c r="AR19" s="13">
        <v>-0.10373566361416257</v>
      </c>
      <c r="AS19" s="10">
        <v>-0.27762953448544669</v>
      </c>
      <c r="AT19" s="13">
        <v>1.5110385952255495E-3</v>
      </c>
      <c r="AU19" s="10">
        <v>5.0367953174184981E-4</v>
      </c>
      <c r="AV19" s="14">
        <v>0.13347507591159019</v>
      </c>
      <c r="AW19" s="10">
        <v>-8.3925028953975481E-2</v>
      </c>
      <c r="AX19" s="15">
        <f t="shared" si="0"/>
        <v>256.34292867696331</v>
      </c>
    </row>
    <row r="20" spans="1:50" x14ac:dyDescent="0.15">
      <c r="A20" s="1">
        <v>12</v>
      </c>
      <c r="B20" s="5" t="s">
        <v>122</v>
      </c>
      <c r="C20" s="19" t="s">
        <v>16</v>
      </c>
      <c r="D20" s="9">
        <v>111.63632140654961</v>
      </c>
      <c r="E20" s="10">
        <v>1.0391000031337903</v>
      </c>
      <c r="F20" s="9">
        <v>43.740891944143904</v>
      </c>
      <c r="G20" s="11">
        <v>2.2120578669332867</v>
      </c>
      <c r="H20" s="9">
        <v>0</v>
      </c>
      <c r="I20" s="11">
        <v>0</v>
      </c>
      <c r="J20" s="9">
        <v>0</v>
      </c>
      <c r="K20" s="11">
        <v>4.2539574364101676E-2</v>
      </c>
      <c r="L20" s="9">
        <v>4.2539574364101676E-2</v>
      </c>
      <c r="M20" s="11">
        <v>5.5585043835759524</v>
      </c>
      <c r="N20" s="9">
        <v>205.73953184319106</v>
      </c>
      <c r="O20" s="11">
        <v>490.4517983131999</v>
      </c>
      <c r="P20" s="9">
        <v>11.545807676742053</v>
      </c>
      <c r="Q20" s="11">
        <v>17.564873852100007</v>
      </c>
      <c r="R20" s="9">
        <v>20.455296131559503</v>
      </c>
      <c r="S20" s="11">
        <v>14.339806920976248</v>
      </c>
      <c r="T20" s="9">
        <v>18.861480078717829</v>
      </c>
      <c r="U20" s="10">
        <v>4.3458429170366273</v>
      </c>
      <c r="V20" s="9">
        <v>3.640253176917394</v>
      </c>
      <c r="W20" s="10">
        <v>0.17356146340553483</v>
      </c>
      <c r="X20" s="9">
        <v>6.1517896473739571</v>
      </c>
      <c r="Y20" s="10">
        <v>2.6487974970713979</v>
      </c>
      <c r="Z20" s="9">
        <v>53.268622213052971</v>
      </c>
      <c r="AA20" s="10">
        <v>5.1784841859233115</v>
      </c>
      <c r="AB20" s="9">
        <v>1.6947766426658106</v>
      </c>
      <c r="AC20" s="10">
        <v>52.129696008744759</v>
      </c>
      <c r="AD20" s="9">
        <v>129.53810868761329</v>
      </c>
      <c r="AE20" s="10">
        <v>11.355230383590875</v>
      </c>
      <c r="AF20" s="9">
        <v>0</v>
      </c>
      <c r="AG20" s="10">
        <v>602.01892201211717</v>
      </c>
      <c r="AH20" s="12">
        <v>0</v>
      </c>
      <c r="AI20" s="10">
        <v>266.05043879363984</v>
      </c>
      <c r="AJ20" s="13">
        <v>-11.451029703682917</v>
      </c>
      <c r="AK20" s="10">
        <v>-15.617122937570867</v>
      </c>
      <c r="AL20" s="13">
        <v>0</v>
      </c>
      <c r="AM20" s="10">
        <v>0.10055782671536839</v>
      </c>
      <c r="AN20" s="13">
        <v>-159.4545230988937</v>
      </c>
      <c r="AO20" s="10">
        <v>44.518936808137383</v>
      </c>
      <c r="AP20" s="13">
        <v>-24.964318067986227</v>
      </c>
      <c r="AQ20" s="10">
        <v>1.2137958551890347</v>
      </c>
      <c r="AR20" s="13">
        <v>-28.49295472257765</v>
      </c>
      <c r="AS20" s="10">
        <v>-101.10787970424106</v>
      </c>
      <c r="AT20" s="13">
        <v>-5.218837206191985</v>
      </c>
      <c r="AU20" s="10">
        <v>1.3821746697365094</v>
      </c>
      <c r="AV20" s="14">
        <v>751.48483610917515</v>
      </c>
      <c r="AW20" s="10">
        <v>-1327.8549217163545</v>
      </c>
      <c r="AX20" s="15">
        <f t="shared" si="0"/>
        <v>1205.9637873101592</v>
      </c>
    </row>
    <row r="21" spans="1:50" x14ac:dyDescent="0.15">
      <c r="A21" s="1">
        <v>13</v>
      </c>
      <c r="B21" s="5">
        <v>41</v>
      </c>
      <c r="C21" s="19" t="s">
        <v>17</v>
      </c>
      <c r="D21" s="9">
        <v>6.4203965783224062</v>
      </c>
      <c r="E21" s="10">
        <v>7.0699480559641079E-3</v>
      </c>
      <c r="F21" s="9">
        <v>0.69904111403345115</v>
      </c>
      <c r="G21" s="11">
        <v>0.12549157799336291</v>
      </c>
      <c r="H21" s="9">
        <v>0</v>
      </c>
      <c r="I21" s="11">
        <v>0</v>
      </c>
      <c r="J21" s="9">
        <v>0</v>
      </c>
      <c r="K21" s="11">
        <v>8.8374350699551348E-4</v>
      </c>
      <c r="L21" s="9">
        <v>8.8374350699551348E-4</v>
      </c>
      <c r="M21" s="11">
        <v>0.10693296434645713</v>
      </c>
      <c r="N21" s="9">
        <v>2.8730501412424139</v>
      </c>
      <c r="O21" s="11">
        <v>7.8679684427810566</v>
      </c>
      <c r="P21" s="9">
        <v>3.0665899692744318</v>
      </c>
      <c r="Q21" s="11">
        <v>2.660951699563491</v>
      </c>
      <c r="R21" s="9">
        <v>1.4652467345985611</v>
      </c>
      <c r="S21" s="11">
        <v>1.3388714130982029</v>
      </c>
      <c r="T21" s="9">
        <v>4.3895539992467159</v>
      </c>
      <c r="U21" s="10">
        <v>0.83690510112475125</v>
      </c>
      <c r="V21" s="9">
        <v>0.39503334762699449</v>
      </c>
      <c r="W21" s="10">
        <v>2.2093587674887838E-2</v>
      </c>
      <c r="X21" s="9">
        <v>0.32433386706735345</v>
      </c>
      <c r="Y21" s="10">
        <v>0.42684811387883304</v>
      </c>
      <c r="Z21" s="9">
        <v>1.3114753643813422</v>
      </c>
      <c r="AA21" s="10">
        <v>0.60271307177094025</v>
      </c>
      <c r="AB21" s="9">
        <v>0.26777428261964059</v>
      </c>
      <c r="AC21" s="10">
        <v>7.1742297897895781</v>
      </c>
      <c r="AD21" s="9">
        <v>4.872077954066266</v>
      </c>
      <c r="AE21" s="10">
        <v>0.18205116244107578</v>
      </c>
      <c r="AF21" s="9">
        <v>0</v>
      </c>
      <c r="AG21" s="10">
        <v>11.219123821308045</v>
      </c>
      <c r="AH21" s="12">
        <v>0</v>
      </c>
      <c r="AI21" s="10">
        <v>0</v>
      </c>
      <c r="AJ21" s="13">
        <v>-0.86263693772082572</v>
      </c>
      <c r="AK21" s="10">
        <v>-0.53193292541289983</v>
      </c>
      <c r="AL21" s="13">
        <v>0</v>
      </c>
      <c r="AM21" s="10">
        <v>-0.16874608902774191</v>
      </c>
      <c r="AN21" s="13">
        <v>-9.0883911854079695</v>
      </c>
      <c r="AO21" s="10">
        <v>0.37448790773259893</v>
      </c>
      <c r="AP21" s="13">
        <v>-1.8927242799587791</v>
      </c>
      <c r="AQ21" s="10">
        <v>3.9356166762429803E-3</v>
      </c>
      <c r="AR21" s="13">
        <v>-7.7282759105528713</v>
      </c>
      <c r="AS21" s="10">
        <v>-3.8673625137519432</v>
      </c>
      <c r="AT21" s="13">
        <v>-0.10534038016278754</v>
      </c>
      <c r="AU21" s="10">
        <v>4.4282055395978405E-3</v>
      </c>
      <c r="AV21" s="14">
        <v>36.03022278020709</v>
      </c>
      <c r="AW21" s="10">
        <v>-5.0025660561108864</v>
      </c>
      <c r="AX21" s="15">
        <f t="shared" si="0"/>
        <v>65.822689765369034</v>
      </c>
    </row>
    <row r="22" spans="1:50" x14ac:dyDescent="0.15">
      <c r="A22" s="1">
        <v>14</v>
      </c>
      <c r="B22" s="5" t="s">
        <v>123</v>
      </c>
      <c r="C22" s="19" t="s">
        <v>18</v>
      </c>
      <c r="D22" s="9">
        <v>2.8878476299555005</v>
      </c>
      <c r="E22" s="10">
        <v>2.2889148982474242E-2</v>
      </c>
      <c r="F22" s="9">
        <v>0.38148581637457069</v>
      </c>
      <c r="G22" s="11">
        <v>0.28802179136280093</v>
      </c>
      <c r="H22" s="9">
        <v>0</v>
      </c>
      <c r="I22" s="11">
        <v>0</v>
      </c>
      <c r="J22" s="9">
        <v>0</v>
      </c>
      <c r="K22" s="11">
        <v>4.7685727046821343E-3</v>
      </c>
      <c r="L22" s="9">
        <v>4.7685727046821343E-3</v>
      </c>
      <c r="M22" s="11">
        <v>9.7278883175515529E-2</v>
      </c>
      <c r="N22" s="9">
        <v>1.2875146302641762</v>
      </c>
      <c r="O22" s="11">
        <v>2.7257161579963078</v>
      </c>
      <c r="P22" s="9">
        <v>0.87169509041589399</v>
      </c>
      <c r="Q22" s="11">
        <v>1.9379479471828192</v>
      </c>
      <c r="R22" s="9">
        <v>3.1587025595814455</v>
      </c>
      <c r="S22" s="11">
        <v>1.2436437613811004</v>
      </c>
      <c r="T22" s="9">
        <v>3.8587290326287826</v>
      </c>
      <c r="U22" s="10">
        <v>1.4820723966152072</v>
      </c>
      <c r="V22" s="9">
        <v>2.5941035513470809</v>
      </c>
      <c r="W22" s="10">
        <v>0.1277977484854812</v>
      </c>
      <c r="X22" s="9">
        <v>0.85834308684278404</v>
      </c>
      <c r="Y22" s="10">
        <v>12.444067330138495</v>
      </c>
      <c r="Z22" s="9">
        <v>2.7447904488150359</v>
      </c>
      <c r="AA22" s="10">
        <v>0.9231956756264611</v>
      </c>
      <c r="AB22" s="9">
        <v>0.64089617150927869</v>
      </c>
      <c r="AC22" s="10">
        <v>8.1714261867433056</v>
      </c>
      <c r="AD22" s="9">
        <v>0.30137379493591088</v>
      </c>
      <c r="AE22" s="10">
        <v>4.1677325438921855</v>
      </c>
      <c r="AF22" s="9">
        <v>7.8204592356786992E-2</v>
      </c>
      <c r="AG22" s="10">
        <v>72.344970217273584</v>
      </c>
      <c r="AH22" s="12">
        <v>0</v>
      </c>
      <c r="AI22" s="10">
        <v>1.0548082822756881</v>
      </c>
      <c r="AJ22" s="13">
        <v>-0.15080625382877055</v>
      </c>
      <c r="AK22" s="10">
        <v>-8.3518078301245968E-2</v>
      </c>
      <c r="AL22" s="13">
        <v>0</v>
      </c>
      <c r="AM22" s="10">
        <v>-3.3117861302758303E-2</v>
      </c>
      <c r="AN22" s="13">
        <v>-1.2977806067373452</v>
      </c>
      <c r="AO22" s="10">
        <v>8.6006688403539089E-2</v>
      </c>
      <c r="AP22" s="13">
        <v>1.0595768754651962</v>
      </c>
      <c r="AQ22" s="10">
        <v>5.7222872456185606E-3</v>
      </c>
      <c r="AR22" s="13">
        <v>-0.80810803796455222</v>
      </c>
      <c r="AS22" s="10">
        <v>0.53630764563136457</v>
      </c>
      <c r="AT22" s="13">
        <v>-4.651739331326743E-2</v>
      </c>
      <c r="AU22" s="10">
        <v>1.3447987494395583E-2</v>
      </c>
      <c r="AV22" s="14">
        <v>5.2893008440334235</v>
      </c>
      <c r="AW22" s="10">
        <v>-0.29210089357873481</v>
      </c>
      <c r="AX22" s="15">
        <f t="shared" si="0"/>
        <v>130.98320482481489</v>
      </c>
    </row>
    <row r="23" spans="1:50" x14ac:dyDescent="0.15">
      <c r="A23" s="1">
        <v>15</v>
      </c>
      <c r="B23" s="5" t="s">
        <v>124</v>
      </c>
      <c r="C23" s="19" t="s">
        <v>19</v>
      </c>
      <c r="D23" s="9">
        <v>16.84904747217773</v>
      </c>
      <c r="E23" s="10">
        <v>0.20158791994547887</v>
      </c>
      <c r="F23" s="9">
        <v>4.9450750974380728</v>
      </c>
      <c r="G23" s="11">
        <v>0.48751364313345391</v>
      </c>
      <c r="H23" s="9">
        <v>0</v>
      </c>
      <c r="I23" s="11">
        <v>0</v>
      </c>
      <c r="J23" s="9">
        <v>0</v>
      </c>
      <c r="K23" s="11">
        <v>0</v>
      </c>
      <c r="L23" s="9">
        <v>0</v>
      </c>
      <c r="M23" s="11">
        <v>0.75904022918246628</v>
      </c>
      <c r="N23" s="9">
        <v>3.1060995828333993</v>
      </c>
      <c r="O23" s="11">
        <v>19.078856709125677</v>
      </c>
      <c r="P23" s="9">
        <v>8.5263462058572426</v>
      </c>
      <c r="Q23" s="11">
        <v>19.747388076291806</v>
      </c>
      <c r="R23" s="9">
        <v>78.553464151815788</v>
      </c>
      <c r="S23" s="11">
        <v>4.268315651906823</v>
      </c>
      <c r="T23" s="9">
        <v>12.473766801524324</v>
      </c>
      <c r="U23" s="10">
        <v>2.7461211543593294</v>
      </c>
      <c r="V23" s="9">
        <v>1.8965720631605256</v>
      </c>
      <c r="W23" s="10">
        <v>0.24272831177108678</v>
      </c>
      <c r="X23" s="9">
        <v>2.5589323715528134</v>
      </c>
      <c r="Y23" s="10">
        <v>0.89686054179825281</v>
      </c>
      <c r="Z23" s="9">
        <v>1.3020934012804912</v>
      </c>
      <c r="AA23" s="10">
        <v>1.9253703374384514</v>
      </c>
      <c r="AB23" s="9">
        <v>1.6373875946591958</v>
      </c>
      <c r="AC23" s="10">
        <v>50.738445238522267</v>
      </c>
      <c r="AD23" s="9">
        <v>6.1710587738411891E-3</v>
      </c>
      <c r="AE23" s="10">
        <v>29.347498508797415</v>
      </c>
      <c r="AF23" s="9">
        <v>171.8063903029213</v>
      </c>
      <c r="AG23" s="10">
        <v>131.00746372946591</v>
      </c>
      <c r="AH23" s="12">
        <v>0</v>
      </c>
      <c r="AI23" s="10">
        <v>0.27152658604901236</v>
      </c>
      <c r="AJ23" s="13">
        <v>-2.9466721510976868</v>
      </c>
      <c r="AK23" s="10">
        <v>-2.5879512195993395</v>
      </c>
      <c r="AL23" s="13">
        <v>0.19747388076291805</v>
      </c>
      <c r="AM23" s="10">
        <v>-1.6058771145750135</v>
      </c>
      <c r="AN23" s="13">
        <v>-44.983765212345446</v>
      </c>
      <c r="AO23" s="10">
        <v>-5.2610609761324785</v>
      </c>
      <c r="AP23" s="13">
        <v>-34.293996480391328</v>
      </c>
      <c r="AQ23" s="10">
        <v>5.8970680034157626E-3</v>
      </c>
      <c r="AR23" s="13">
        <v>-13.98552737464439</v>
      </c>
      <c r="AS23" s="10">
        <v>-11.298015133443368</v>
      </c>
      <c r="AT23" s="13">
        <v>-0.61645221829561292</v>
      </c>
      <c r="AU23" s="10">
        <v>-0.82688368479248564</v>
      </c>
      <c r="AV23" s="14">
        <v>94.532392336881912</v>
      </c>
      <c r="AW23" s="10">
        <v>-24.956529642748297</v>
      </c>
      <c r="AX23" s="15">
        <f t="shared" si="0"/>
        <v>516.75309481936517</v>
      </c>
    </row>
    <row r="24" spans="1:50" x14ac:dyDescent="0.15">
      <c r="A24" s="1">
        <v>16</v>
      </c>
      <c r="B24" s="5">
        <v>51</v>
      </c>
      <c r="C24" s="19" t="s">
        <v>20</v>
      </c>
      <c r="D24" s="9">
        <v>0.59154735158761618</v>
      </c>
      <c r="E24" s="10">
        <v>1.5665744857411689E-2</v>
      </c>
      <c r="F24" s="9">
        <v>2.868375818962704E-2</v>
      </c>
      <c r="G24" s="11">
        <v>9.0464160444208366E-3</v>
      </c>
      <c r="H24" s="9">
        <v>0</v>
      </c>
      <c r="I24" s="11">
        <v>0</v>
      </c>
      <c r="J24" s="9">
        <v>0</v>
      </c>
      <c r="K24" s="11">
        <v>1.1032214688318093E-4</v>
      </c>
      <c r="L24" s="9">
        <v>1.1032214688318093E-4</v>
      </c>
      <c r="M24" s="11">
        <v>0.15864324721801415</v>
      </c>
      <c r="N24" s="9">
        <v>0.23454488427364262</v>
      </c>
      <c r="O24" s="11">
        <v>0.80292458501579067</v>
      </c>
      <c r="P24" s="9">
        <v>0.88522490659064368</v>
      </c>
      <c r="Q24" s="11">
        <v>1.217073924415252</v>
      </c>
      <c r="R24" s="9">
        <v>0.63876523045361755</v>
      </c>
      <c r="S24" s="11">
        <v>3.0938742871919258</v>
      </c>
      <c r="T24" s="9">
        <v>3.0201790930739612</v>
      </c>
      <c r="U24" s="10">
        <v>0.74136482705497575</v>
      </c>
      <c r="V24" s="9">
        <v>0.40311712471114314</v>
      </c>
      <c r="W24" s="10">
        <v>3.5082442708851538E-2</v>
      </c>
      <c r="X24" s="9">
        <v>0.57654353961150351</v>
      </c>
      <c r="Y24" s="10">
        <v>0.18225218665101489</v>
      </c>
      <c r="Z24" s="9">
        <v>0.53969594255252118</v>
      </c>
      <c r="AA24" s="10">
        <v>0.41745900380595663</v>
      </c>
      <c r="AB24" s="9">
        <v>0.26389057534456878</v>
      </c>
      <c r="AC24" s="10">
        <v>3.8758376642999117</v>
      </c>
      <c r="AD24" s="9">
        <v>1.8818751815333004</v>
      </c>
      <c r="AE24" s="10">
        <v>7.049805830129027</v>
      </c>
      <c r="AF24" s="9">
        <v>0</v>
      </c>
      <c r="AG24" s="10">
        <v>18.219923202051092</v>
      </c>
      <c r="AH24" s="12">
        <v>0</v>
      </c>
      <c r="AI24" s="10">
        <v>1.1255065425022117</v>
      </c>
      <c r="AJ24" s="13">
        <v>0.39357081723998666</v>
      </c>
      <c r="AK24" s="10">
        <v>-0.15088482331637004</v>
      </c>
      <c r="AL24" s="13">
        <v>1.4121234801047159E-2</v>
      </c>
      <c r="AM24" s="10">
        <v>-1.0107045904702544E-2</v>
      </c>
      <c r="AN24" s="13">
        <v>0.15302285376516411</v>
      </c>
      <c r="AO24" s="10">
        <v>0.24249616919073397</v>
      </c>
      <c r="AP24" s="13">
        <v>0.57901517442727823</v>
      </c>
      <c r="AQ24" s="10">
        <v>-3.8171250278117063E-3</v>
      </c>
      <c r="AR24" s="13">
        <v>-3.9256188208018279</v>
      </c>
      <c r="AS24" s="10">
        <v>-1.4766642469972702</v>
      </c>
      <c r="AT24" s="13">
        <v>6.4182917228894493E-3</v>
      </c>
      <c r="AU24" s="10">
        <v>-2.5256796521284444E-3</v>
      </c>
      <c r="AV24" s="14">
        <v>3.228026017801874</v>
      </c>
      <c r="AW24" s="10">
        <v>0</v>
      </c>
      <c r="AX24" s="15">
        <f t="shared" si="0"/>
        <v>45.055800953410632</v>
      </c>
    </row>
    <row r="25" spans="1:50" x14ac:dyDescent="0.15">
      <c r="A25" s="1">
        <v>17</v>
      </c>
      <c r="B25" s="5" t="s">
        <v>125</v>
      </c>
      <c r="C25" s="19" t="s">
        <v>92</v>
      </c>
      <c r="D25" s="9">
        <v>4.3013571138801634</v>
      </c>
      <c r="E25" s="10">
        <v>0.14131551879319498</v>
      </c>
      <c r="F25" s="9">
        <v>1.1271444069962457</v>
      </c>
      <c r="G25" s="11">
        <v>0.15060981300380871</v>
      </c>
      <c r="H25" s="9">
        <v>0</v>
      </c>
      <c r="I25" s="11">
        <v>0</v>
      </c>
      <c r="J25" s="9">
        <v>0</v>
      </c>
      <c r="K25" s="11">
        <v>3.6965942883122756E-3</v>
      </c>
      <c r="L25" s="9">
        <v>3.6965942883122756E-3</v>
      </c>
      <c r="M25" s="11">
        <v>0.27312550941644415</v>
      </c>
      <c r="N25" s="9">
        <v>3.2982070410118784</v>
      </c>
      <c r="O25" s="11">
        <v>6.9084066399573114</v>
      </c>
      <c r="P25" s="9">
        <v>2.8696133375269866</v>
      </c>
      <c r="Q25" s="11">
        <v>10.205768745131861</v>
      </c>
      <c r="R25" s="9">
        <v>2.5778992396893146</v>
      </c>
      <c r="S25" s="11">
        <v>2.183314203656896</v>
      </c>
      <c r="T25" s="9">
        <v>19.651940172505384</v>
      </c>
      <c r="U25" s="10">
        <v>1.7834483186411738</v>
      </c>
      <c r="V25" s="9">
        <v>1.0728572794478883</v>
      </c>
      <c r="W25" s="10">
        <v>0.23531463069599287</v>
      </c>
      <c r="X25" s="9">
        <v>1.4467413874657586</v>
      </c>
      <c r="Y25" s="10">
        <v>0.74840191791373678</v>
      </c>
      <c r="Z25" s="9">
        <v>4.327338890878015</v>
      </c>
      <c r="AA25" s="10">
        <v>1.2110042888511015</v>
      </c>
      <c r="AB25" s="9">
        <v>1.3356323248570581</v>
      </c>
      <c r="AC25" s="10">
        <v>4.6192642226750191</v>
      </c>
      <c r="AD25" s="9">
        <v>1.05616979666065E-3</v>
      </c>
      <c r="AE25" s="10">
        <v>0.97653459399243703</v>
      </c>
      <c r="AF25" s="9">
        <v>0</v>
      </c>
      <c r="AG25" s="10">
        <v>145.21341904475079</v>
      </c>
      <c r="AH25" s="12">
        <v>0</v>
      </c>
      <c r="AI25" s="10">
        <v>5.5030671085206508</v>
      </c>
      <c r="AJ25" s="13">
        <v>-0.72907873150142555</v>
      </c>
      <c r="AK25" s="10">
        <v>-0.17082583392181636</v>
      </c>
      <c r="AL25" s="13">
        <v>0</v>
      </c>
      <c r="AM25" s="10">
        <v>7.6709546089044345E-3</v>
      </c>
      <c r="AN25" s="13">
        <v>0.15849812073581548</v>
      </c>
      <c r="AO25" s="10">
        <v>-0.59430608326265277</v>
      </c>
      <c r="AP25" s="13">
        <v>-0.68818257790521575</v>
      </c>
      <c r="AQ25" s="10">
        <v>-6.3740924232929142E-4</v>
      </c>
      <c r="AR25" s="13">
        <v>-16.122866807715095</v>
      </c>
      <c r="AS25" s="10">
        <v>-0.62613110152964735</v>
      </c>
      <c r="AT25" s="13">
        <v>0.14907780048556374</v>
      </c>
      <c r="AU25" s="10">
        <v>1.4797722478763482E-3</v>
      </c>
      <c r="AV25" s="14">
        <v>3.0117737921575096</v>
      </c>
      <c r="AW25" s="10">
        <v>-6.8114118033352016</v>
      </c>
      <c r="AX25" s="15">
        <f t="shared" si="0"/>
        <v>199.75523520045465</v>
      </c>
    </row>
    <row r="26" spans="1:50" x14ac:dyDescent="0.15">
      <c r="A26" s="1">
        <v>18</v>
      </c>
      <c r="B26" s="5">
        <v>54</v>
      </c>
      <c r="C26" s="19" t="s">
        <v>22</v>
      </c>
      <c r="D26" s="9">
        <v>2.230960087741563</v>
      </c>
      <c r="E26" s="10">
        <v>4.9109184321355168E-3</v>
      </c>
      <c r="F26" s="9">
        <v>0.16673737343393444</v>
      </c>
      <c r="G26" s="11">
        <v>4.3730559371873409E-2</v>
      </c>
      <c r="H26" s="9">
        <v>0</v>
      </c>
      <c r="I26" s="11">
        <v>0</v>
      </c>
      <c r="J26" s="9">
        <v>0</v>
      </c>
      <c r="K26" s="11">
        <v>2.3385325867311983E-4</v>
      </c>
      <c r="L26" s="9">
        <v>2.3385325867311983E-4</v>
      </c>
      <c r="M26" s="11">
        <v>0.25302922588431564</v>
      </c>
      <c r="N26" s="9">
        <v>4.1929889280090382</v>
      </c>
      <c r="O26" s="11">
        <v>2.9937894175332795</v>
      </c>
      <c r="P26" s="9">
        <v>1.3233755908311851</v>
      </c>
      <c r="Q26" s="11">
        <v>2.1951805391645758</v>
      </c>
      <c r="R26" s="9">
        <v>0.51704955492626792</v>
      </c>
      <c r="S26" s="11">
        <v>0.98382065923781492</v>
      </c>
      <c r="T26" s="9">
        <v>7.3027695618441859</v>
      </c>
      <c r="U26" s="10">
        <v>2.7945464411437819</v>
      </c>
      <c r="V26" s="9">
        <v>0.44782899035902451</v>
      </c>
      <c r="W26" s="10">
        <v>3.3207162731583008E-2</v>
      </c>
      <c r="X26" s="9">
        <v>0.4557800011539106</v>
      </c>
      <c r="Y26" s="10">
        <v>0.29582437222149655</v>
      </c>
      <c r="Z26" s="9">
        <v>0.70904308029689933</v>
      </c>
      <c r="AA26" s="10">
        <v>0.65525683080208186</v>
      </c>
      <c r="AB26" s="9">
        <v>0.27103592680214589</v>
      </c>
      <c r="AC26" s="10">
        <v>5.9209306563447202</v>
      </c>
      <c r="AD26" s="9">
        <v>2.5957711712716301E-2</v>
      </c>
      <c r="AE26" s="10">
        <v>3.6504493678874006</v>
      </c>
      <c r="AF26" s="9">
        <v>0</v>
      </c>
      <c r="AG26" s="10">
        <v>2.4615394007932592</v>
      </c>
      <c r="AH26" s="12">
        <v>0</v>
      </c>
      <c r="AI26" s="10">
        <v>3.1661392691753694</v>
      </c>
      <c r="AJ26" s="13">
        <v>-0.22004399945926528</v>
      </c>
      <c r="AK26" s="10">
        <v>-0.48860383603317209</v>
      </c>
      <c r="AL26" s="13">
        <v>0</v>
      </c>
      <c r="AM26" s="10">
        <v>-2.8273813703759414E-2</v>
      </c>
      <c r="AN26" s="13">
        <v>-0.15652801338192668</v>
      </c>
      <c r="AO26" s="10">
        <v>-0.43862645854793492</v>
      </c>
      <c r="AP26" s="13">
        <v>-4.0338004945449546</v>
      </c>
      <c r="AQ26" s="10">
        <v>0</v>
      </c>
      <c r="AR26" s="13">
        <v>-4.4935693810604871</v>
      </c>
      <c r="AS26" s="10">
        <v>-0.66124682150977832</v>
      </c>
      <c r="AT26" s="13">
        <v>7.2464457819597546E-4</v>
      </c>
      <c r="AU26" s="10">
        <v>0</v>
      </c>
      <c r="AV26" s="14">
        <v>0.78551309588300955</v>
      </c>
      <c r="AW26" s="10">
        <v>-0.37673690367695817</v>
      </c>
      <c r="AX26" s="15">
        <f t="shared" si="0"/>
        <v>32.985157352894873</v>
      </c>
    </row>
    <row r="27" spans="1:50" x14ac:dyDescent="0.15">
      <c r="A27" s="1">
        <v>19</v>
      </c>
      <c r="B27" s="6">
        <v>56</v>
      </c>
      <c r="C27" s="19" t="s">
        <v>23</v>
      </c>
      <c r="D27" s="9">
        <v>6.4882487713684711E-2</v>
      </c>
      <c r="E27" s="10">
        <v>1.867121948595243E-3</v>
      </c>
      <c r="F27" s="9">
        <v>3.9209560920500111E-2</v>
      </c>
      <c r="G27" s="11">
        <v>4.9011951150625139E-3</v>
      </c>
      <c r="H27" s="9">
        <v>0</v>
      </c>
      <c r="I27" s="11">
        <v>0</v>
      </c>
      <c r="J27" s="9">
        <v>0</v>
      </c>
      <c r="K27" s="11">
        <v>0</v>
      </c>
      <c r="L27" s="9">
        <v>0</v>
      </c>
      <c r="M27" s="11">
        <v>0.10269170717273837</v>
      </c>
      <c r="N27" s="9">
        <v>1.0061453400492617</v>
      </c>
      <c r="O27" s="11">
        <v>3.0863525810279366</v>
      </c>
      <c r="P27" s="9">
        <v>1.7849685828570523</v>
      </c>
      <c r="Q27" s="11">
        <v>2.7175959961803762</v>
      </c>
      <c r="R27" s="9">
        <v>0.60471412110128442</v>
      </c>
      <c r="S27" s="11">
        <v>0.64462385275250766</v>
      </c>
      <c r="T27" s="9">
        <v>4.0439527504137232</v>
      </c>
      <c r="U27" s="10">
        <v>0.55850285287355206</v>
      </c>
      <c r="V27" s="9">
        <v>0.30107341421098299</v>
      </c>
      <c r="W27" s="10">
        <v>2.9640560933949484E-2</v>
      </c>
      <c r="X27" s="9">
        <v>0.26769860937984297</v>
      </c>
      <c r="Y27" s="10">
        <v>0.21378546311415536</v>
      </c>
      <c r="Z27" s="9">
        <v>0.82806858420199037</v>
      </c>
      <c r="AA27" s="10">
        <v>0.27423353619992635</v>
      </c>
      <c r="AB27" s="9">
        <v>0.28380253618647699</v>
      </c>
      <c r="AC27" s="10">
        <v>6.2340867961159407</v>
      </c>
      <c r="AD27" s="9">
        <v>5.8347560893601347E-3</v>
      </c>
      <c r="AE27" s="10">
        <v>7.6785390135979376E-2</v>
      </c>
      <c r="AF27" s="9">
        <v>0</v>
      </c>
      <c r="AG27" s="10">
        <v>2.0498665093140027</v>
      </c>
      <c r="AH27" s="12">
        <v>0</v>
      </c>
      <c r="AI27" s="10">
        <v>4.3177195061264995E-2</v>
      </c>
      <c r="AJ27" s="13">
        <v>-0.11772969352634842</v>
      </c>
      <c r="AK27" s="10">
        <v>-8.1487330680950806E-2</v>
      </c>
      <c r="AL27" s="13">
        <v>0</v>
      </c>
      <c r="AM27" s="10">
        <v>-3.697687254538758E-3</v>
      </c>
      <c r="AN27" s="13">
        <v>-8.063685278765627</v>
      </c>
      <c r="AO27" s="10">
        <v>-3.5600160612570188E-2</v>
      </c>
      <c r="AP27" s="13">
        <v>0.97124380770749508</v>
      </c>
      <c r="AQ27" s="10">
        <v>0</v>
      </c>
      <c r="AR27" s="13">
        <v>-1.1380763670798761</v>
      </c>
      <c r="AS27" s="10">
        <v>-0.1381973072784384</v>
      </c>
      <c r="AT27" s="13">
        <v>1.2010123337031673E-3</v>
      </c>
      <c r="AU27" s="10">
        <v>0</v>
      </c>
      <c r="AV27" s="14">
        <v>3.591875848610099</v>
      </c>
      <c r="AW27" s="10">
        <v>-0.14037276560536774</v>
      </c>
      <c r="AX27" s="15">
        <f t="shared" si="0"/>
        <v>20.113935578917722</v>
      </c>
    </row>
    <row r="28" spans="1:50" x14ac:dyDescent="0.15">
      <c r="A28" s="1">
        <v>20</v>
      </c>
      <c r="B28" s="5">
        <v>61</v>
      </c>
      <c r="C28" s="19" t="s">
        <v>24</v>
      </c>
      <c r="D28" s="9">
        <v>0</v>
      </c>
      <c r="E28" s="10">
        <v>0</v>
      </c>
      <c r="F28" s="9">
        <v>0</v>
      </c>
      <c r="G28" s="11">
        <v>7.3453309344038672E-4</v>
      </c>
      <c r="H28" s="9">
        <v>0</v>
      </c>
      <c r="I28" s="11">
        <v>0</v>
      </c>
      <c r="J28" s="9">
        <v>0</v>
      </c>
      <c r="K28" s="11">
        <v>0</v>
      </c>
      <c r="L28" s="9">
        <v>0</v>
      </c>
      <c r="M28" s="11">
        <v>5.1417316540827075E-2</v>
      </c>
      <c r="N28" s="9">
        <v>9.108210358660794E-2</v>
      </c>
      <c r="O28" s="11">
        <v>2.20359928032116E-3</v>
      </c>
      <c r="P28" s="9">
        <v>0.2086073985370698</v>
      </c>
      <c r="Q28" s="11">
        <v>0.80211013803690223</v>
      </c>
      <c r="R28" s="9">
        <v>4.774465107362514E-2</v>
      </c>
      <c r="S28" s="11">
        <v>1.5425194962248123E-2</v>
      </c>
      <c r="T28" s="9">
        <v>0.25561751651725456</v>
      </c>
      <c r="U28" s="10">
        <v>0.15719008199624276</v>
      </c>
      <c r="V28" s="9">
        <v>2.2035992803211599E-2</v>
      </c>
      <c r="W28" s="10">
        <v>2.3505058990092375E-2</v>
      </c>
      <c r="X28" s="9">
        <v>0.18510233954697747</v>
      </c>
      <c r="Y28" s="10">
        <v>1.1017996401605799E-2</v>
      </c>
      <c r="Z28" s="9">
        <v>0.17628794242569279</v>
      </c>
      <c r="AA28" s="10">
        <v>9.108210358660794E-2</v>
      </c>
      <c r="AB28" s="9">
        <v>0</v>
      </c>
      <c r="AC28" s="10">
        <v>2.1360222357246443</v>
      </c>
      <c r="AD28" s="9">
        <v>0</v>
      </c>
      <c r="AE28" s="10">
        <v>0</v>
      </c>
      <c r="AF28" s="9">
        <v>0</v>
      </c>
      <c r="AG28" s="10">
        <v>2.4445261349696068</v>
      </c>
      <c r="AH28" s="12">
        <v>0</v>
      </c>
      <c r="AI28" s="10">
        <v>1.3956128775367347E-2</v>
      </c>
      <c r="AJ28" s="13">
        <v>0</v>
      </c>
      <c r="AK28" s="10">
        <v>0</v>
      </c>
      <c r="AL28" s="13">
        <v>0</v>
      </c>
      <c r="AM28" s="10">
        <v>0</v>
      </c>
      <c r="AN28" s="13">
        <v>0</v>
      </c>
      <c r="AO28" s="10">
        <v>0</v>
      </c>
      <c r="AP28" s="13">
        <v>0</v>
      </c>
      <c r="AQ28" s="10">
        <v>0</v>
      </c>
      <c r="AR28" s="13">
        <v>0</v>
      </c>
      <c r="AS28" s="10">
        <v>0</v>
      </c>
      <c r="AT28" s="13">
        <v>0</v>
      </c>
      <c r="AU28" s="10">
        <v>0</v>
      </c>
      <c r="AV28" s="14">
        <v>0.431170925849507</v>
      </c>
      <c r="AW28" s="10">
        <v>-5.1518558754131069E-2</v>
      </c>
      <c r="AX28" s="15">
        <f t="shared" si="0"/>
        <v>7.1153208339437226</v>
      </c>
    </row>
    <row r="29" spans="1:50" x14ac:dyDescent="0.15">
      <c r="A29" s="1">
        <v>21</v>
      </c>
      <c r="B29" s="6">
        <v>62</v>
      </c>
      <c r="C29" s="19" t="s">
        <v>25</v>
      </c>
      <c r="D29" s="9">
        <v>0</v>
      </c>
      <c r="E29" s="10">
        <v>0</v>
      </c>
      <c r="F29" s="9">
        <v>0</v>
      </c>
      <c r="G29" s="11">
        <v>0</v>
      </c>
      <c r="H29" s="9">
        <v>0</v>
      </c>
      <c r="I29" s="11">
        <v>0</v>
      </c>
      <c r="J29" s="9">
        <v>0</v>
      </c>
      <c r="K29" s="11">
        <v>0</v>
      </c>
      <c r="L29" s="9">
        <v>0</v>
      </c>
      <c r="M29" s="11">
        <v>1.4096661369800785E-2</v>
      </c>
      <c r="N29" s="9">
        <v>3.5241653424501963E-3</v>
      </c>
      <c r="O29" s="11">
        <v>0</v>
      </c>
      <c r="P29" s="9">
        <v>0</v>
      </c>
      <c r="Q29" s="11">
        <v>0</v>
      </c>
      <c r="R29" s="9">
        <v>3.5241653424501963E-3</v>
      </c>
      <c r="S29" s="11">
        <v>0</v>
      </c>
      <c r="T29" s="9">
        <v>1.7855771068414326E-2</v>
      </c>
      <c r="U29" s="10">
        <v>0</v>
      </c>
      <c r="V29" s="9">
        <v>0</v>
      </c>
      <c r="W29" s="10">
        <v>0</v>
      </c>
      <c r="X29" s="9">
        <v>2.1379936410864522E-2</v>
      </c>
      <c r="Y29" s="10">
        <v>0</v>
      </c>
      <c r="Z29" s="9">
        <v>0</v>
      </c>
      <c r="AA29" s="10">
        <v>0</v>
      </c>
      <c r="AB29" s="9">
        <v>0</v>
      </c>
      <c r="AC29" s="10">
        <v>19.545255933584951</v>
      </c>
      <c r="AD29" s="9">
        <v>0</v>
      </c>
      <c r="AE29" s="10">
        <v>1.1747217808167321E-3</v>
      </c>
      <c r="AF29" s="9">
        <v>0</v>
      </c>
      <c r="AG29" s="10">
        <v>20.236697173773681</v>
      </c>
      <c r="AH29" s="12">
        <v>0</v>
      </c>
      <c r="AI29" s="10">
        <v>9.6327186026972048E-3</v>
      </c>
      <c r="AJ29" s="13">
        <v>2.1958834785107285E-3</v>
      </c>
      <c r="AK29" s="10">
        <v>5.6552227415807357E-4</v>
      </c>
      <c r="AL29" s="13">
        <v>0</v>
      </c>
      <c r="AM29" s="10">
        <v>1.1747217808167321E-3</v>
      </c>
      <c r="AN29" s="13">
        <v>-5.8355148240999605E-2</v>
      </c>
      <c r="AO29" s="10">
        <v>-2.892912412687302E-2</v>
      </c>
      <c r="AP29" s="13">
        <v>-7.9471187943420757E-2</v>
      </c>
      <c r="AQ29" s="10">
        <v>0</v>
      </c>
      <c r="AR29" s="13">
        <v>-0.15555222849546557</v>
      </c>
      <c r="AS29" s="10">
        <v>6.7791302422068808E-3</v>
      </c>
      <c r="AT29" s="13">
        <v>4.0725896506348244E-5</v>
      </c>
      <c r="AU29" s="10">
        <v>0</v>
      </c>
      <c r="AV29" s="14">
        <v>4.6988871232669287E-4</v>
      </c>
      <c r="AW29" s="10">
        <v>-0.27252247152106202</v>
      </c>
      <c r="AX29" s="15">
        <f t="shared" si="0"/>
        <v>39.269536959332818</v>
      </c>
    </row>
    <row r="30" spans="1:50" x14ac:dyDescent="0.15">
      <c r="A30" s="1">
        <v>22</v>
      </c>
      <c r="B30" s="5">
        <v>71</v>
      </c>
      <c r="C30" s="19" t="s">
        <v>26</v>
      </c>
      <c r="D30" s="9">
        <v>6.2718211898387041E-3</v>
      </c>
      <c r="E30" s="10">
        <v>1.1403311254252189E-3</v>
      </c>
      <c r="F30" s="9">
        <v>3.4209933762756562E-3</v>
      </c>
      <c r="G30" s="11">
        <v>2.2806622508504378E-3</v>
      </c>
      <c r="H30" s="9">
        <v>0</v>
      </c>
      <c r="I30" s="11">
        <v>0</v>
      </c>
      <c r="J30" s="9">
        <v>0</v>
      </c>
      <c r="K30" s="11">
        <v>0</v>
      </c>
      <c r="L30" s="9">
        <v>0</v>
      </c>
      <c r="M30" s="11">
        <v>1.1973476816964798E-2</v>
      </c>
      <c r="N30" s="9">
        <v>4.2762417203445702E-2</v>
      </c>
      <c r="O30" s="11">
        <v>0.34437999987841605</v>
      </c>
      <c r="P30" s="9">
        <v>9.1796655596730101E-2</v>
      </c>
      <c r="Q30" s="11">
        <v>0.29192476810885604</v>
      </c>
      <c r="R30" s="9">
        <v>8.0963509905190523E-2</v>
      </c>
      <c r="S30" s="11">
        <v>0.35863413894623125</v>
      </c>
      <c r="T30" s="9">
        <v>0.24232036415285901</v>
      </c>
      <c r="U30" s="10">
        <v>0.14539221849171541</v>
      </c>
      <c r="V30" s="9">
        <v>5.0744735081422229E-2</v>
      </c>
      <c r="W30" s="10">
        <v>1.9955794694941333E-2</v>
      </c>
      <c r="X30" s="9">
        <v>4.5043079454296142E-2</v>
      </c>
      <c r="Y30" s="10">
        <v>0.69332132425853299</v>
      </c>
      <c r="Z30" s="9">
        <v>0.72125943683145088</v>
      </c>
      <c r="AA30" s="10">
        <v>6.0437549647536587E-2</v>
      </c>
      <c r="AB30" s="9">
        <v>0.18644413900702328</v>
      </c>
      <c r="AC30" s="10">
        <v>1.3644061915712742</v>
      </c>
      <c r="AD30" s="9">
        <v>2.850827813563047E-3</v>
      </c>
      <c r="AE30" s="10">
        <v>2.0719816548976224</v>
      </c>
      <c r="AF30" s="9">
        <v>0</v>
      </c>
      <c r="AG30" s="10">
        <v>22.981093170694436</v>
      </c>
      <c r="AH30" s="12">
        <v>0</v>
      </c>
      <c r="AI30" s="10">
        <v>0</v>
      </c>
      <c r="AJ30" s="13">
        <v>4.1547399355025161E-2</v>
      </c>
      <c r="AK30" s="10">
        <v>6.265005031549209E-2</v>
      </c>
      <c r="AL30" s="13">
        <v>0</v>
      </c>
      <c r="AM30" s="10">
        <v>2.6655365697469166E-2</v>
      </c>
      <c r="AN30" s="13">
        <v>0.90052994713846868</v>
      </c>
      <c r="AO30" s="10">
        <v>0.35711387398449235</v>
      </c>
      <c r="AP30" s="13">
        <v>1.5359073674255392</v>
      </c>
      <c r="AQ30" s="10">
        <v>5.7016556271260945E-4</v>
      </c>
      <c r="AR30" s="13">
        <v>2.7227978604422307</v>
      </c>
      <c r="AS30" s="10">
        <v>-0.80307546879872138</v>
      </c>
      <c r="AT30" s="13">
        <v>0.20990451752652697</v>
      </c>
      <c r="AU30" s="10">
        <v>3.0482677785000811E-3</v>
      </c>
      <c r="AV30" s="14">
        <v>3.9552385085373718</v>
      </c>
      <c r="AW30" s="10">
        <v>-0.28000141204433066</v>
      </c>
      <c r="AX30" s="15">
        <f t="shared" si="0"/>
        <v>38.553685703915676</v>
      </c>
    </row>
    <row r="31" spans="1:50" x14ac:dyDescent="0.15">
      <c r="A31" s="1">
        <v>23</v>
      </c>
      <c r="B31" s="6">
        <v>72</v>
      </c>
      <c r="C31" s="19" t="s">
        <v>27</v>
      </c>
      <c r="D31" s="9">
        <v>2.9323436289348276E-2</v>
      </c>
      <c r="E31" s="10">
        <v>4.0726994846317061E-4</v>
      </c>
      <c r="F31" s="9">
        <v>4.0726994846317054E-3</v>
      </c>
      <c r="G31" s="11">
        <v>3.2581595877053649E-3</v>
      </c>
      <c r="H31" s="9">
        <v>0</v>
      </c>
      <c r="I31" s="11">
        <v>0</v>
      </c>
      <c r="J31" s="9">
        <v>0</v>
      </c>
      <c r="K31" s="11">
        <v>0</v>
      </c>
      <c r="L31" s="9">
        <v>0</v>
      </c>
      <c r="M31" s="11">
        <v>5.701779278484388E-3</v>
      </c>
      <c r="N31" s="9">
        <v>3.5432485516295839E-2</v>
      </c>
      <c r="O31" s="11">
        <v>0.13358454309591997</v>
      </c>
      <c r="P31" s="9">
        <v>5.3352363248675344E-2</v>
      </c>
      <c r="Q31" s="11">
        <v>0.23866018979941794</v>
      </c>
      <c r="R31" s="9">
        <v>0.58769053563235529</v>
      </c>
      <c r="S31" s="11">
        <v>8.4304879331876317E-2</v>
      </c>
      <c r="T31" s="9">
        <v>0.1633152493337314</v>
      </c>
      <c r="U31" s="10">
        <v>9.4893897991918746E-2</v>
      </c>
      <c r="V31" s="9">
        <v>3.4210675670906333E-2</v>
      </c>
      <c r="W31" s="10">
        <v>1.4661718144674138E-2</v>
      </c>
      <c r="X31" s="9">
        <v>8.1453989692634121E-2</v>
      </c>
      <c r="Y31" s="10">
        <v>0.1547625804160048</v>
      </c>
      <c r="Z31" s="9">
        <v>0.20770767371621698</v>
      </c>
      <c r="AA31" s="10">
        <v>4.2356074640169744E-2</v>
      </c>
      <c r="AB31" s="9">
        <v>0.10426110680657168</v>
      </c>
      <c r="AC31" s="10">
        <v>0.86096867105114261</v>
      </c>
      <c r="AD31" s="9">
        <v>0</v>
      </c>
      <c r="AE31" s="10">
        <v>15.137409444479124</v>
      </c>
      <c r="AF31" s="9">
        <v>0</v>
      </c>
      <c r="AG31" s="10">
        <v>60.050324821100652</v>
      </c>
      <c r="AH31" s="12">
        <v>0</v>
      </c>
      <c r="AI31" s="10">
        <v>3.2174325928590479E-2</v>
      </c>
      <c r="AJ31" s="13">
        <v>0.3904915148342093</v>
      </c>
      <c r="AK31" s="10">
        <v>0.73288783850209849</v>
      </c>
      <c r="AL31" s="13">
        <v>0</v>
      </c>
      <c r="AM31" s="10">
        <v>-0.21612833816502491</v>
      </c>
      <c r="AN31" s="13">
        <v>0.38651540542513896</v>
      </c>
      <c r="AO31" s="10">
        <v>0.914714119266967</v>
      </c>
      <c r="AP31" s="13">
        <v>0.14208348831758588</v>
      </c>
      <c r="AQ31" s="10">
        <v>-4.8636059022167159E-2</v>
      </c>
      <c r="AR31" s="13">
        <v>7.572410539680055</v>
      </c>
      <c r="AS31" s="10">
        <v>4.0767774440724178</v>
      </c>
      <c r="AT31" s="13">
        <v>-0.10113932699563594</v>
      </c>
      <c r="AU31" s="10">
        <v>1.6612298678064491E-2</v>
      </c>
      <c r="AV31" s="14">
        <v>14.611216671064707</v>
      </c>
      <c r="AW31" s="10">
        <v>-1.0383119939798784</v>
      </c>
      <c r="AX31" s="15">
        <f t="shared" si="0"/>
        <v>105.59378217186405</v>
      </c>
    </row>
    <row r="32" spans="1:50" x14ac:dyDescent="0.15">
      <c r="A32" s="1">
        <v>24</v>
      </c>
      <c r="B32" s="5">
        <v>81</v>
      </c>
      <c r="C32" s="19" t="s">
        <v>28</v>
      </c>
      <c r="D32" s="9">
        <v>0.96240654859493469</v>
      </c>
      <c r="E32" s="10">
        <v>1.234542700372755E-2</v>
      </c>
      <c r="F32" s="9">
        <v>0.37465687167834039</v>
      </c>
      <c r="G32" s="11">
        <v>0.1170131776875046</v>
      </c>
      <c r="H32" s="9">
        <v>0</v>
      </c>
      <c r="I32" s="11">
        <v>0</v>
      </c>
      <c r="J32" s="9">
        <v>0</v>
      </c>
      <c r="K32" s="11">
        <v>0</v>
      </c>
      <c r="L32" s="9">
        <v>0</v>
      </c>
      <c r="M32" s="11">
        <v>5.3675769581424129E-2</v>
      </c>
      <c r="N32" s="9">
        <v>0.33064274062157267</v>
      </c>
      <c r="O32" s="11">
        <v>1.8952914239200862</v>
      </c>
      <c r="P32" s="9">
        <v>0.34352492532111445</v>
      </c>
      <c r="Q32" s="11">
        <v>0.74233589331109573</v>
      </c>
      <c r="R32" s="9">
        <v>1.0472142645335847</v>
      </c>
      <c r="S32" s="11">
        <v>0.33010598292575838</v>
      </c>
      <c r="T32" s="9">
        <v>1.8153145272437643</v>
      </c>
      <c r="U32" s="10">
        <v>0.41437694116859425</v>
      </c>
      <c r="V32" s="9">
        <v>0.61941838096963442</v>
      </c>
      <c r="W32" s="10">
        <v>6.9241742760037125E-2</v>
      </c>
      <c r="X32" s="9">
        <v>1.0364791106172999</v>
      </c>
      <c r="Y32" s="10">
        <v>0.53622093811842697</v>
      </c>
      <c r="Z32" s="9">
        <v>0.5587647613426252</v>
      </c>
      <c r="AA32" s="10">
        <v>0.4213547912141794</v>
      </c>
      <c r="AB32" s="9">
        <v>0.28287130569410518</v>
      </c>
      <c r="AC32" s="10">
        <v>2.9870565772062529</v>
      </c>
      <c r="AD32" s="9">
        <v>0</v>
      </c>
      <c r="AE32" s="10">
        <v>0.13526293934518882</v>
      </c>
      <c r="AF32" s="9">
        <v>0</v>
      </c>
      <c r="AG32" s="10">
        <v>28.434738935759434</v>
      </c>
      <c r="AH32" s="12">
        <v>0</v>
      </c>
      <c r="AI32" s="10">
        <v>4.2403857969325061E-2</v>
      </c>
      <c r="AJ32" s="13">
        <v>-7.1374039091549046E-2</v>
      </c>
      <c r="AK32" s="10">
        <v>-9.7898569555756654E-2</v>
      </c>
      <c r="AL32" s="13">
        <v>0</v>
      </c>
      <c r="AM32" s="10">
        <v>3.1776380344908741E-3</v>
      </c>
      <c r="AN32" s="13">
        <v>1.1598527656726509</v>
      </c>
      <c r="AO32" s="10">
        <v>-0.13145082002120384</v>
      </c>
      <c r="AP32" s="13">
        <v>-0.14949558563669241</v>
      </c>
      <c r="AQ32" s="10">
        <v>8.5881231330278609E-3</v>
      </c>
      <c r="AR32" s="13">
        <v>-0.34922654987539126</v>
      </c>
      <c r="AS32" s="10">
        <v>0.24601319584630749</v>
      </c>
      <c r="AT32" s="13">
        <v>-0.30128832548777473</v>
      </c>
      <c r="AU32" s="10">
        <v>9.1248808288421027E-3</v>
      </c>
      <c r="AV32" s="14">
        <v>2.9043958920508595</v>
      </c>
      <c r="AW32" s="10">
        <v>-5.1184768374846319E-2</v>
      </c>
      <c r="AX32" s="15">
        <f t="shared" si="0"/>
        <v>46.741951672110986</v>
      </c>
    </row>
    <row r="33" spans="1:50" x14ac:dyDescent="0.15">
      <c r="A33" s="1">
        <v>25</v>
      </c>
      <c r="B33" s="6" t="s">
        <v>129</v>
      </c>
      <c r="C33" s="19" t="s">
        <v>134</v>
      </c>
      <c r="D33" s="9">
        <v>0</v>
      </c>
      <c r="E33" s="10">
        <v>0</v>
      </c>
      <c r="F33" s="9">
        <v>0</v>
      </c>
      <c r="G33" s="11">
        <v>0</v>
      </c>
      <c r="H33" s="9">
        <v>0</v>
      </c>
      <c r="I33" s="11">
        <v>0</v>
      </c>
      <c r="J33" s="9">
        <v>0</v>
      </c>
      <c r="K33" s="11">
        <v>0</v>
      </c>
      <c r="L33" s="9">
        <v>0</v>
      </c>
      <c r="M33" s="11">
        <v>0</v>
      </c>
      <c r="N33" s="9">
        <v>0</v>
      </c>
      <c r="O33" s="11">
        <v>0</v>
      </c>
      <c r="P33" s="9">
        <v>3.8002915783923391E-4</v>
      </c>
      <c r="Q33" s="11">
        <v>0</v>
      </c>
      <c r="R33" s="9">
        <v>1.1400874735177017E-3</v>
      </c>
      <c r="S33" s="11">
        <v>4.9403790519100405E-3</v>
      </c>
      <c r="T33" s="9">
        <v>9.1206997881416139E-3</v>
      </c>
      <c r="U33" s="10">
        <v>0</v>
      </c>
      <c r="V33" s="9">
        <v>0</v>
      </c>
      <c r="W33" s="10">
        <v>1.1400874735177017E-3</v>
      </c>
      <c r="X33" s="9">
        <v>2.6982070206585603E-2</v>
      </c>
      <c r="Y33" s="10">
        <v>1.4061078840051654E-2</v>
      </c>
      <c r="Z33" s="9">
        <v>6.8405248411062096E-3</v>
      </c>
      <c r="AA33" s="10">
        <v>0</v>
      </c>
      <c r="AB33" s="9">
        <v>1.9001457891961696E-3</v>
      </c>
      <c r="AC33" s="10">
        <v>4.4478612633503936</v>
      </c>
      <c r="AD33" s="9">
        <v>0</v>
      </c>
      <c r="AE33" s="10">
        <v>4.5223469782868835E-2</v>
      </c>
      <c r="AF33" s="9">
        <v>0</v>
      </c>
      <c r="AG33" s="10">
        <v>23.492642479305761</v>
      </c>
      <c r="AH33" s="12">
        <v>0</v>
      </c>
      <c r="AI33" s="10">
        <v>0</v>
      </c>
      <c r="AJ33" s="13">
        <v>-1.6854830068803908E-2</v>
      </c>
      <c r="AK33" s="10">
        <v>-3.3652354472604828E-3</v>
      </c>
      <c r="AL33" s="13">
        <v>0</v>
      </c>
      <c r="AM33" s="10">
        <v>-2.7332851772467986E-3</v>
      </c>
      <c r="AN33" s="13">
        <v>0.49418496605635753</v>
      </c>
      <c r="AO33" s="10">
        <v>8.0532375586439511E-2</v>
      </c>
      <c r="AP33" s="13">
        <v>3.6457889553690864E-2</v>
      </c>
      <c r="AQ33" s="10">
        <v>0</v>
      </c>
      <c r="AR33" s="13">
        <v>-6.7707433005534945E-2</v>
      </c>
      <c r="AS33" s="10">
        <v>-0.18893826561840638</v>
      </c>
      <c r="AT33" s="13">
        <v>3.4202624205531048E-3</v>
      </c>
      <c r="AU33" s="10">
        <v>0</v>
      </c>
      <c r="AV33" s="14">
        <v>0.27894140185399768</v>
      </c>
      <c r="AW33" s="10">
        <v>-5.6234148432593362E-2</v>
      </c>
      <c r="AX33" s="15">
        <f t="shared" si="0"/>
        <v>28.609936012782086</v>
      </c>
    </row>
    <row r="34" spans="1:50" x14ac:dyDescent="0.15">
      <c r="A34" s="1">
        <v>26</v>
      </c>
      <c r="B34" s="6" t="s">
        <v>130</v>
      </c>
      <c r="C34" s="19" t="s">
        <v>93</v>
      </c>
      <c r="D34" s="9">
        <v>0.3503588249341153</v>
      </c>
      <c r="E34" s="10">
        <v>5.3425502999584198E-3</v>
      </c>
      <c r="F34" s="9">
        <v>4.6395831552270499E-2</v>
      </c>
      <c r="G34" s="11">
        <v>1.9683080052478392E-2</v>
      </c>
      <c r="H34" s="9">
        <v>0</v>
      </c>
      <c r="I34" s="11">
        <v>0</v>
      </c>
      <c r="J34" s="9">
        <v>0</v>
      </c>
      <c r="K34" s="11">
        <v>7.7326385920450814E-3</v>
      </c>
      <c r="L34" s="9">
        <v>7.7326385920450814E-3</v>
      </c>
      <c r="M34" s="11">
        <v>9.6728279115036661E-2</v>
      </c>
      <c r="N34" s="9">
        <v>0.81291120616735757</v>
      </c>
      <c r="O34" s="11">
        <v>1.3631938870630749</v>
      </c>
      <c r="P34" s="9">
        <v>0.64869808115810923</v>
      </c>
      <c r="Q34" s="11">
        <v>1.3350752012738201</v>
      </c>
      <c r="R34" s="9">
        <v>0.57418356381658386</v>
      </c>
      <c r="S34" s="11">
        <v>0.52385111625381775</v>
      </c>
      <c r="T34" s="9">
        <v>1.2754635874005995</v>
      </c>
      <c r="U34" s="10">
        <v>0.59471020444273992</v>
      </c>
      <c r="V34" s="9">
        <v>0.18670807364065217</v>
      </c>
      <c r="W34" s="10">
        <v>3.9366160104956784E-2</v>
      </c>
      <c r="X34" s="9">
        <v>0.23507221319817045</v>
      </c>
      <c r="Y34" s="10">
        <v>0.20020504281949447</v>
      </c>
      <c r="Z34" s="9">
        <v>0.48532851672253863</v>
      </c>
      <c r="AA34" s="10">
        <v>0.20864064855627093</v>
      </c>
      <c r="AB34" s="9">
        <v>0.27134531786630922</v>
      </c>
      <c r="AC34" s="10">
        <v>16.470239014198132</v>
      </c>
      <c r="AD34" s="9">
        <v>0.13159544949371269</v>
      </c>
      <c r="AE34" s="10">
        <v>0.73867787568372467</v>
      </c>
      <c r="AF34" s="9">
        <v>0.16449431186714084</v>
      </c>
      <c r="AG34" s="10">
        <v>24.940430734495369</v>
      </c>
      <c r="AH34" s="12">
        <v>360.678101431914</v>
      </c>
      <c r="AI34" s="10">
        <v>3.3455612352055408</v>
      </c>
      <c r="AJ34" s="13">
        <v>-0.1614744573762471</v>
      </c>
      <c r="AK34" s="10">
        <v>-2.178341129376854E-2</v>
      </c>
      <c r="AL34" s="13">
        <v>-6.2841911796213219E-3</v>
      </c>
      <c r="AM34" s="10">
        <v>2.3042832170410386E-3</v>
      </c>
      <c r="AN34" s="13">
        <v>-1.4355531718081118</v>
      </c>
      <c r="AO34" s="10">
        <v>0.2116004037070543</v>
      </c>
      <c r="AP34" s="13">
        <v>-5.4477619446887218</v>
      </c>
      <c r="AQ34" s="10">
        <v>0</v>
      </c>
      <c r="AR34" s="13">
        <v>-0.17938854322966247</v>
      </c>
      <c r="AS34" s="10">
        <v>-7.9523028509737026E-3</v>
      </c>
      <c r="AT34" s="13">
        <v>1.715921600639448E-2</v>
      </c>
      <c r="AU34" s="10">
        <v>2.0000283058308711E-3</v>
      </c>
      <c r="AV34" s="14">
        <v>2.8557337287567219</v>
      </c>
      <c r="AW34" s="10">
        <v>-0.31715421899554308</v>
      </c>
      <c r="AX34" s="15">
        <f t="shared" si="0"/>
        <v>411.26927213505036</v>
      </c>
    </row>
    <row r="35" spans="1:50" x14ac:dyDescent="0.15">
      <c r="A35" s="1">
        <v>27</v>
      </c>
      <c r="B35" s="6" t="s">
        <v>126</v>
      </c>
      <c r="C35" s="19" t="s">
        <v>94</v>
      </c>
      <c r="D35" s="9">
        <v>6.0872414960600318</v>
      </c>
      <c r="E35" s="10">
        <v>0.62562678022076967</v>
      </c>
      <c r="F35" s="9">
        <v>1.3162636781906412</v>
      </c>
      <c r="G35" s="11">
        <v>2.236348050569108</v>
      </c>
      <c r="H35" s="9">
        <v>0</v>
      </c>
      <c r="I35" s="11">
        <v>0</v>
      </c>
      <c r="J35" s="9">
        <v>0</v>
      </c>
      <c r="K35" s="11">
        <v>1.9885447782078253E-2</v>
      </c>
      <c r="L35" s="9">
        <v>1.9885447782078253E-2</v>
      </c>
      <c r="M35" s="11">
        <v>0.25851082116701729</v>
      </c>
      <c r="N35" s="9">
        <v>4.2310114280944964</v>
      </c>
      <c r="O35" s="11">
        <v>18.340501454393713</v>
      </c>
      <c r="P35" s="9">
        <v>0.85201495497058377</v>
      </c>
      <c r="Q35" s="11">
        <v>1.9755427546580051</v>
      </c>
      <c r="R35" s="9">
        <v>6.740401973209833</v>
      </c>
      <c r="S35" s="11">
        <v>6.3503412667152217</v>
      </c>
      <c r="T35" s="9">
        <v>5.7629557322292175</v>
      </c>
      <c r="U35" s="10">
        <v>7.8440443251151759</v>
      </c>
      <c r="V35" s="9">
        <v>2.5308056427268055</v>
      </c>
      <c r="W35" s="10">
        <v>0.10784031297203975</v>
      </c>
      <c r="X35" s="9">
        <v>15.34544708844685</v>
      </c>
      <c r="Y35" s="10">
        <v>6.8857187070019439</v>
      </c>
      <c r="Z35" s="9">
        <v>1.2198957389390312</v>
      </c>
      <c r="AA35" s="10">
        <v>5.5923997762521616</v>
      </c>
      <c r="AB35" s="9">
        <v>3.0906574802837787</v>
      </c>
      <c r="AC35" s="10">
        <v>41.202647804466139</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138.63598816224675</v>
      </c>
    </row>
    <row r="36" spans="1:50" x14ac:dyDescent="0.15">
      <c r="A36" s="1">
        <v>28</v>
      </c>
      <c r="B36" s="6" t="s">
        <v>127</v>
      </c>
      <c r="C36" s="19" t="s">
        <v>95</v>
      </c>
      <c r="D36" s="9">
        <v>0.14753063784292017</v>
      </c>
      <c r="E36" s="10">
        <v>6.5830404137079912E-2</v>
      </c>
      <c r="F36" s="9">
        <v>7.8173604912782413E-2</v>
      </c>
      <c r="G36" s="11">
        <v>0.12872195094661162</v>
      </c>
      <c r="H36" s="9">
        <v>0</v>
      </c>
      <c r="I36" s="11">
        <v>0</v>
      </c>
      <c r="J36" s="9">
        <v>0</v>
      </c>
      <c r="K36" s="11">
        <v>1.1755429310192844E-3</v>
      </c>
      <c r="L36" s="9">
        <v>1.1755429310192844E-3</v>
      </c>
      <c r="M36" s="11">
        <v>1.010379149211075</v>
      </c>
      <c r="N36" s="9">
        <v>1.5481900401523971</v>
      </c>
      <c r="O36" s="11">
        <v>7.3665397772323447</v>
      </c>
      <c r="P36" s="9">
        <v>5.4721523438947681</v>
      </c>
      <c r="Q36" s="11">
        <v>11.734269537434495</v>
      </c>
      <c r="R36" s="9">
        <v>1.6451723319614886</v>
      </c>
      <c r="S36" s="11">
        <v>1.7874130266148218</v>
      </c>
      <c r="T36" s="9">
        <v>13.964862249043589</v>
      </c>
      <c r="U36" s="10">
        <v>1.8896852616134994</v>
      </c>
      <c r="V36" s="9">
        <v>1.3830262583441879</v>
      </c>
      <c r="W36" s="10">
        <v>0.21159772758347117</v>
      </c>
      <c r="X36" s="9">
        <v>1.524091410066502</v>
      </c>
      <c r="Y36" s="10">
        <v>1.7903518839423698</v>
      </c>
      <c r="Z36" s="9">
        <v>4.7092249816632528</v>
      </c>
      <c r="AA36" s="10">
        <v>2.2852554579014885</v>
      </c>
      <c r="AB36" s="9">
        <v>0.61833558171614345</v>
      </c>
      <c r="AC36" s="10">
        <v>15.558898463505736</v>
      </c>
      <c r="AD36" s="9">
        <v>0</v>
      </c>
      <c r="AE36" s="10">
        <v>0</v>
      </c>
      <c r="AF36" s="9">
        <v>0</v>
      </c>
      <c r="AG36" s="10">
        <v>0.24274961525548222</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75.164802780838556</v>
      </c>
    </row>
    <row r="37" spans="1:50" x14ac:dyDescent="0.15">
      <c r="A37" s="1">
        <v>29</v>
      </c>
      <c r="B37" s="6" t="s">
        <v>128</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175.22531880466124</v>
      </c>
      <c r="AW37" s="10">
        <v>0</v>
      </c>
      <c r="AX37" s="15">
        <f t="shared" si="0"/>
        <v>175.22531880466124</v>
      </c>
    </row>
    <row r="38" spans="1:50" ht="14" customHeight="1" x14ac:dyDescent="0.15">
      <c r="A38" s="1">
        <v>30</v>
      </c>
      <c r="B38" s="96" t="s">
        <v>46</v>
      </c>
      <c r="C38" s="96"/>
      <c r="D38" s="9">
        <v>514.63</v>
      </c>
      <c r="E38" s="10">
        <v>0.72</v>
      </c>
      <c r="F38" s="9">
        <v>79.410632861473729</v>
      </c>
      <c r="G38" s="11">
        <v>5.228888600997041</v>
      </c>
      <c r="H38" s="9">
        <v>0</v>
      </c>
      <c r="I38" s="11">
        <v>0</v>
      </c>
      <c r="J38" s="9">
        <v>0</v>
      </c>
      <c r="K38" s="11">
        <v>0</v>
      </c>
      <c r="L38" s="9">
        <v>0</v>
      </c>
      <c r="M38" s="11">
        <v>9.86</v>
      </c>
      <c r="N38" s="9">
        <v>14.719999999999999</v>
      </c>
      <c r="O38" s="11">
        <v>146.03</v>
      </c>
      <c r="P38" s="9">
        <v>21.704841923872312</v>
      </c>
      <c r="Q38" s="11">
        <v>31.78536399534487</v>
      </c>
      <c r="R38" s="9">
        <v>392.7511682964747</v>
      </c>
      <c r="S38" s="11">
        <v>4.5745489830921722</v>
      </c>
      <c r="T38" s="9">
        <v>49.498176278701223</v>
      </c>
      <c r="U38" s="10">
        <v>4.8839210559277486</v>
      </c>
      <c r="V38" s="9">
        <v>3.4919311473665644</v>
      </c>
      <c r="W38" s="10">
        <v>4.6337499746051041</v>
      </c>
      <c r="X38" s="9">
        <v>1.798498842481252</v>
      </c>
      <c r="Y38" s="10">
        <v>6.6567119589122612</v>
      </c>
      <c r="Z38" s="9">
        <v>7.7911514825289192</v>
      </c>
      <c r="AA38" s="10">
        <v>20.298053663583133</v>
      </c>
      <c r="AB38" s="9">
        <v>6.8430239298643629</v>
      </c>
      <c r="AC38" s="10">
        <v>97.702326227157073</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96" t="s">
        <v>47</v>
      </c>
      <c r="C39" s="96"/>
      <c r="D39" s="16">
        <f t="shared" ref="D39:AF39" si="1">SUM(D9:D38)</f>
        <v>795.72471183525602</v>
      </c>
      <c r="E39" s="17">
        <f t="shared" si="1"/>
        <v>10.994741768610305</v>
      </c>
      <c r="F39" s="16">
        <f t="shared" si="1"/>
        <v>138.01770255019045</v>
      </c>
      <c r="G39" s="17">
        <f t="shared" si="1"/>
        <v>11.483600385709373</v>
      </c>
      <c r="H39" s="16">
        <f t="shared" si="1"/>
        <v>0</v>
      </c>
      <c r="I39" s="17">
        <f t="shared" si="1"/>
        <v>0</v>
      </c>
      <c r="J39" s="16">
        <f t="shared" si="1"/>
        <v>0</v>
      </c>
      <c r="K39" s="17">
        <f t="shared" si="1"/>
        <v>0.10747441968431981</v>
      </c>
      <c r="L39" s="16">
        <f t="shared" si="1"/>
        <v>2.0472057043283383</v>
      </c>
      <c r="M39" s="17">
        <f t="shared" si="1"/>
        <v>19.669904295580011</v>
      </c>
      <c r="N39" s="16">
        <f t="shared" si="1"/>
        <v>256.34292867696979</v>
      </c>
      <c r="O39" s="17">
        <f t="shared" si="1"/>
        <v>1205.9637873101603</v>
      </c>
      <c r="P39" s="16">
        <f t="shared" si="1"/>
        <v>65.822689765373411</v>
      </c>
      <c r="Q39" s="17">
        <f t="shared" si="1"/>
        <v>130.98320482481492</v>
      </c>
      <c r="R39" s="16">
        <f t="shared" si="1"/>
        <v>516.75309481936506</v>
      </c>
      <c r="S39" s="17">
        <f t="shared" si="1"/>
        <v>45.055800953427116</v>
      </c>
      <c r="T39" s="16">
        <f t="shared" si="1"/>
        <v>199.75523520045425</v>
      </c>
      <c r="U39" s="17">
        <f t="shared" si="1"/>
        <v>32.985157352894873</v>
      </c>
      <c r="V39" s="16">
        <f t="shared" si="1"/>
        <v>20.11393557891784</v>
      </c>
      <c r="W39" s="17">
        <f t="shared" si="1"/>
        <v>7.1153208339437448</v>
      </c>
      <c r="X39" s="16">
        <f t="shared" si="1"/>
        <v>39.269536959332825</v>
      </c>
      <c r="Y39" s="17">
        <f t="shared" si="1"/>
        <v>38.553685703915662</v>
      </c>
      <c r="Z39" s="16">
        <f t="shared" si="1"/>
        <v>105.5937821718792</v>
      </c>
      <c r="AA39" s="17">
        <f t="shared" si="1"/>
        <v>46.741951672110019</v>
      </c>
      <c r="AB39" s="16">
        <f t="shared" si="1"/>
        <v>28.609936012782086</v>
      </c>
      <c r="AC39" s="17">
        <f t="shared" si="1"/>
        <v>411.26927213505178</v>
      </c>
      <c r="AD39" s="16">
        <f t="shared" si="1"/>
        <v>138.63598816224672</v>
      </c>
      <c r="AE39" s="17">
        <f t="shared" si="1"/>
        <v>75.164802780838528</v>
      </c>
      <c r="AF39" s="16">
        <f t="shared" si="1"/>
        <v>175.22531880466121</v>
      </c>
      <c r="AG39" s="27">
        <f t="shared" ref="AG39:AW39" si="2">SUM(AG9:AG37)</f>
        <v>1420.0354841928404</v>
      </c>
      <c r="AH39" s="27">
        <f t="shared" si="2"/>
        <v>360.678101431914</v>
      </c>
      <c r="AI39" s="27">
        <f t="shared" si="2"/>
        <v>491.24721177746926</v>
      </c>
      <c r="AJ39" s="27">
        <f t="shared" si="2"/>
        <v>-20.731018264702843</v>
      </c>
      <c r="AK39" s="27">
        <f t="shared" si="2"/>
        <v>-22.342010594079916</v>
      </c>
      <c r="AL39" s="27">
        <f t="shared" si="2"/>
        <v>0.2053109243843439</v>
      </c>
      <c r="AM39" s="27">
        <f t="shared" si="2"/>
        <v>-6.6414355658584209E-2</v>
      </c>
      <c r="AN39" s="27">
        <f t="shared" si="2"/>
        <v>-615.29918647030274</v>
      </c>
      <c r="AO39" s="27">
        <f t="shared" si="2"/>
        <v>65.254830271231057</v>
      </c>
      <c r="AP39" s="27">
        <f t="shared" si="2"/>
        <v>-76.465822170756482</v>
      </c>
      <c r="AQ39" s="27">
        <f t="shared" si="2"/>
        <v>1.1854185225177445</v>
      </c>
      <c r="AR39" s="27">
        <f t="shared" si="2"/>
        <v>-17.880092784344885</v>
      </c>
      <c r="AS39" s="27">
        <f t="shared" si="2"/>
        <v>-46.122235658448488</v>
      </c>
      <c r="AT39" s="27">
        <f t="shared" si="2"/>
        <v>-23.120289113518673</v>
      </c>
      <c r="AU39" s="27">
        <f t="shared" si="2"/>
        <v>0.59966915851034153</v>
      </c>
      <c r="AV39" s="27">
        <f t="shared" si="2"/>
        <v>1291.0090437385115</v>
      </c>
      <c r="AW39" s="27">
        <f t="shared" si="2"/>
        <v>-1383.1750113832275</v>
      </c>
      <c r="AX39" s="26"/>
    </row>
    <row r="40" spans="1:50" x14ac:dyDescent="0.15">
      <c r="D40" s="6"/>
      <c r="E40" s="18"/>
    </row>
    <row r="41" spans="1:50" x14ac:dyDescent="0.15">
      <c r="D41" s="6"/>
      <c r="E41" s="18"/>
    </row>
    <row r="42" spans="1:50" x14ac:dyDescent="0.15">
      <c r="D42" s="6"/>
      <c r="E42" s="18"/>
    </row>
  </sheetData>
  <mergeCells count="55">
    <mergeCell ref="H6:L6"/>
    <mergeCell ref="D7:D8"/>
    <mergeCell ref="E7:E8"/>
    <mergeCell ref="F7:F8"/>
    <mergeCell ref="G7:G8"/>
    <mergeCell ref="H7:H8"/>
    <mergeCell ref="I7:I8"/>
    <mergeCell ref="J7:J8"/>
    <mergeCell ref="K7:K8"/>
    <mergeCell ref="L7:L8"/>
    <mergeCell ref="AB7:AB8"/>
    <mergeCell ref="AC7:AC8"/>
    <mergeCell ref="M7:M8"/>
    <mergeCell ref="N7:N8"/>
    <mergeCell ref="O7:O8"/>
    <mergeCell ref="P7:P8"/>
    <mergeCell ref="Q7:Q8"/>
    <mergeCell ref="S7:S8"/>
    <mergeCell ref="V7:V8"/>
    <mergeCell ref="W7:W8"/>
    <mergeCell ref="X7:X8"/>
    <mergeCell ref="Y7:Y8"/>
    <mergeCell ref="Z7:Z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s>
  <pageMargins left="0.75" right="0.75" top="1" bottom="1" header="0.5" footer="0.5"/>
  <pageSetup orientation="portrait" horizontalDpi="4294967292" verticalDpi="42949672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83</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113</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99" t="s">
        <v>114</v>
      </c>
      <c r="AH5" s="84"/>
      <c r="AI5" s="84"/>
      <c r="AJ5" s="85" t="s">
        <v>5</v>
      </c>
      <c r="AK5" s="85"/>
      <c r="AL5" s="85"/>
      <c r="AM5" s="85"/>
      <c r="AN5" s="85"/>
      <c r="AO5" s="85"/>
      <c r="AP5" s="85"/>
      <c r="AQ5" s="85"/>
      <c r="AR5" s="85"/>
      <c r="AS5" s="85"/>
      <c r="AT5" s="85"/>
      <c r="AU5" s="85"/>
      <c r="AV5" s="86" t="s">
        <v>70</v>
      </c>
      <c r="AW5" s="87"/>
      <c r="AX5" s="88" t="s">
        <v>6</v>
      </c>
    </row>
    <row r="6" spans="1:50" ht="13" customHeight="1" x14ac:dyDescent="0.15">
      <c r="C6" s="3" t="s">
        <v>7</v>
      </c>
      <c r="D6" s="4" t="s">
        <v>118</v>
      </c>
      <c r="E6" s="5" t="s">
        <v>119</v>
      </c>
      <c r="F6" s="4" t="s">
        <v>120</v>
      </c>
      <c r="G6" s="5" t="s">
        <v>121</v>
      </c>
      <c r="H6" s="89">
        <v>21</v>
      </c>
      <c r="I6" s="89"/>
      <c r="J6" s="89"/>
      <c r="K6" s="89"/>
      <c r="L6" s="89"/>
      <c r="M6" s="5">
        <v>22</v>
      </c>
      <c r="N6" s="5">
        <v>23</v>
      </c>
      <c r="O6" s="5" t="s">
        <v>122</v>
      </c>
      <c r="P6" s="4">
        <v>41</v>
      </c>
      <c r="Q6" s="5" t="s">
        <v>123</v>
      </c>
      <c r="R6" s="4" t="s">
        <v>124</v>
      </c>
      <c r="S6" s="5">
        <v>51</v>
      </c>
      <c r="T6" s="4" t="s">
        <v>125</v>
      </c>
      <c r="U6" s="5">
        <v>54</v>
      </c>
      <c r="V6" s="50">
        <v>56</v>
      </c>
      <c r="W6" s="5">
        <v>61</v>
      </c>
      <c r="X6" s="50">
        <v>62</v>
      </c>
      <c r="Y6" s="5">
        <v>71</v>
      </c>
      <c r="Z6" s="50">
        <v>72</v>
      </c>
      <c r="AA6" s="5">
        <v>81</v>
      </c>
      <c r="AB6" s="50" t="s">
        <v>129</v>
      </c>
      <c r="AC6" s="6" t="s">
        <v>130</v>
      </c>
      <c r="AD6" s="50" t="s">
        <v>126</v>
      </c>
      <c r="AE6" s="6" t="s">
        <v>127</v>
      </c>
      <c r="AF6" s="50" t="s">
        <v>128</v>
      </c>
      <c r="AG6" s="84"/>
      <c r="AH6" s="84"/>
      <c r="AI6" s="84"/>
      <c r="AJ6" s="85"/>
      <c r="AK6" s="85"/>
      <c r="AL6" s="85"/>
      <c r="AM6" s="85"/>
      <c r="AN6" s="85"/>
      <c r="AO6" s="85"/>
      <c r="AP6" s="85"/>
      <c r="AQ6" s="85"/>
      <c r="AR6" s="85"/>
      <c r="AS6" s="85"/>
      <c r="AT6" s="85"/>
      <c r="AU6" s="85"/>
      <c r="AV6" s="87"/>
      <c r="AW6" s="87"/>
      <c r="AX6" s="88"/>
    </row>
    <row r="7" spans="1:50" ht="14" customHeight="1" x14ac:dyDescent="0.15">
      <c r="A7" s="1" t="s">
        <v>84</v>
      </c>
      <c r="D7" s="90" t="s">
        <v>9</v>
      </c>
      <c r="E7" s="91" t="s">
        <v>10</v>
      </c>
      <c r="F7" s="90" t="s">
        <v>11</v>
      </c>
      <c r="G7" s="92" t="s">
        <v>131</v>
      </c>
      <c r="H7" s="90" t="s">
        <v>12</v>
      </c>
      <c r="I7" s="92" t="s">
        <v>13</v>
      </c>
      <c r="J7" s="90" t="s">
        <v>14</v>
      </c>
      <c r="K7" s="92" t="s">
        <v>132</v>
      </c>
      <c r="L7" s="90" t="s">
        <v>133</v>
      </c>
      <c r="M7" s="92" t="s">
        <v>15</v>
      </c>
      <c r="N7" s="90" t="s">
        <v>91</v>
      </c>
      <c r="O7" s="92" t="s">
        <v>16</v>
      </c>
      <c r="P7" s="90" t="s">
        <v>17</v>
      </c>
      <c r="Q7" s="92" t="s">
        <v>18</v>
      </c>
      <c r="R7" s="90" t="s">
        <v>19</v>
      </c>
      <c r="S7" s="92" t="s">
        <v>20</v>
      </c>
      <c r="T7" s="90" t="s">
        <v>21</v>
      </c>
      <c r="U7" s="91" t="s">
        <v>22</v>
      </c>
      <c r="V7" s="90" t="s">
        <v>23</v>
      </c>
      <c r="W7" s="91" t="s">
        <v>24</v>
      </c>
      <c r="X7" s="90" t="s">
        <v>25</v>
      </c>
      <c r="Y7" s="91" t="s">
        <v>26</v>
      </c>
      <c r="Z7" s="90" t="s">
        <v>27</v>
      </c>
      <c r="AA7" s="91" t="s">
        <v>28</v>
      </c>
      <c r="AB7" s="90" t="s">
        <v>134</v>
      </c>
      <c r="AC7" s="91" t="s">
        <v>93</v>
      </c>
      <c r="AD7" s="90" t="s">
        <v>94</v>
      </c>
      <c r="AE7" s="91" t="s">
        <v>95</v>
      </c>
      <c r="AF7" s="90" t="s">
        <v>96</v>
      </c>
      <c r="AG7" s="91" t="s">
        <v>50</v>
      </c>
      <c r="AH7" s="94" t="s">
        <v>29</v>
      </c>
      <c r="AI7" s="91" t="s">
        <v>51</v>
      </c>
      <c r="AJ7" s="100" t="s">
        <v>61</v>
      </c>
      <c r="AK7" s="92" t="s">
        <v>30</v>
      </c>
      <c r="AL7" s="100" t="s">
        <v>31</v>
      </c>
      <c r="AM7" s="92" t="s">
        <v>32</v>
      </c>
      <c r="AN7" s="100" t="s">
        <v>33</v>
      </c>
      <c r="AO7" s="92" t="s">
        <v>34</v>
      </c>
      <c r="AP7" s="100" t="s">
        <v>35</v>
      </c>
      <c r="AQ7" s="92" t="s">
        <v>36</v>
      </c>
      <c r="AR7" s="100" t="s">
        <v>37</v>
      </c>
      <c r="AS7" s="92" t="s">
        <v>38</v>
      </c>
      <c r="AT7" s="100" t="s">
        <v>40</v>
      </c>
      <c r="AU7" s="92" t="s">
        <v>41</v>
      </c>
      <c r="AV7" s="97" t="s">
        <v>43</v>
      </c>
      <c r="AW7" s="91" t="s">
        <v>42</v>
      </c>
      <c r="AX7" s="88"/>
    </row>
    <row r="8" spans="1:50" s="8" customFormat="1" ht="66" customHeight="1" x14ac:dyDescent="0.15">
      <c r="A8" s="7" t="s">
        <v>44</v>
      </c>
      <c r="B8" s="7" t="s">
        <v>7</v>
      </c>
      <c r="C8" s="7" t="s">
        <v>45</v>
      </c>
      <c r="D8" s="90"/>
      <c r="E8" s="91"/>
      <c r="F8" s="90"/>
      <c r="G8" s="92"/>
      <c r="H8" s="90"/>
      <c r="I8" s="92"/>
      <c r="J8" s="90"/>
      <c r="K8" s="92"/>
      <c r="L8" s="90"/>
      <c r="M8" s="92"/>
      <c r="N8" s="90"/>
      <c r="O8" s="92"/>
      <c r="P8" s="90"/>
      <c r="Q8" s="92"/>
      <c r="R8" s="90"/>
      <c r="S8" s="92"/>
      <c r="T8" s="90"/>
      <c r="U8" s="91"/>
      <c r="V8" s="90"/>
      <c r="W8" s="91"/>
      <c r="X8" s="90"/>
      <c r="Y8" s="91"/>
      <c r="Z8" s="90"/>
      <c r="AA8" s="91"/>
      <c r="AB8" s="90"/>
      <c r="AC8" s="91"/>
      <c r="AD8" s="90"/>
      <c r="AE8" s="91"/>
      <c r="AF8" s="90"/>
      <c r="AG8" s="91"/>
      <c r="AH8" s="94"/>
      <c r="AI8" s="91"/>
      <c r="AJ8" s="100"/>
      <c r="AK8" s="92"/>
      <c r="AL8" s="100"/>
      <c r="AM8" s="92"/>
      <c r="AN8" s="100"/>
      <c r="AO8" s="92"/>
      <c r="AP8" s="100"/>
      <c r="AQ8" s="92"/>
      <c r="AR8" s="100"/>
      <c r="AS8" s="92"/>
      <c r="AT8" s="100"/>
      <c r="AU8" s="92"/>
      <c r="AV8" s="97"/>
      <c r="AW8" s="91"/>
      <c r="AX8" s="88"/>
    </row>
    <row r="9" spans="1:50" x14ac:dyDescent="0.15">
      <c r="A9" s="1">
        <v>1</v>
      </c>
      <c r="B9" s="5" t="s">
        <v>118</v>
      </c>
      <c r="C9" s="19" t="s">
        <v>9</v>
      </c>
      <c r="D9" s="9">
        <v>2516.4670530018693</v>
      </c>
      <c r="E9" s="10">
        <v>0.33547433505393731</v>
      </c>
      <c r="F9" s="9">
        <v>1.9605642957697636E-2</v>
      </c>
      <c r="G9" s="11">
        <v>0.28754943004623201</v>
      </c>
      <c r="H9" s="9">
        <v>0</v>
      </c>
      <c r="I9" s="11">
        <v>0</v>
      </c>
      <c r="J9" s="9">
        <v>0</v>
      </c>
      <c r="K9" s="11">
        <v>0.15940263443326957</v>
      </c>
      <c r="L9" s="9">
        <v>2.7940176051396749E-2</v>
      </c>
      <c r="M9" s="11">
        <v>1.0151366242541222</v>
      </c>
      <c r="N9" s="9">
        <v>472.7966151391978</v>
      </c>
      <c r="O9" s="11">
        <v>11008.988952868429</v>
      </c>
      <c r="P9" s="9">
        <v>76.928186156459375</v>
      </c>
      <c r="Q9" s="11">
        <v>1.635981984581214</v>
      </c>
      <c r="R9" s="9">
        <v>17.311782731647014</v>
      </c>
      <c r="S9" s="11">
        <v>0.16555876275389117</v>
      </c>
      <c r="T9" s="9">
        <v>0.37904243051548764</v>
      </c>
      <c r="U9" s="10">
        <v>0.28101421572699947</v>
      </c>
      <c r="V9" s="9">
        <v>0.11981226251926333</v>
      </c>
      <c r="W9" s="10">
        <v>1.0892023865387577E-2</v>
      </c>
      <c r="X9" s="9">
        <v>4.574650023462782E-2</v>
      </c>
      <c r="Y9" s="10">
        <v>1.2634747683849588</v>
      </c>
      <c r="Z9" s="9">
        <v>344.36222652809363</v>
      </c>
      <c r="AA9" s="10">
        <v>5.5810730286245933</v>
      </c>
      <c r="AB9" s="9">
        <v>8.7136190923100612E-2</v>
      </c>
      <c r="AC9" s="10">
        <v>6.5962096528787173</v>
      </c>
      <c r="AD9" s="9">
        <v>98.154562265326675</v>
      </c>
      <c r="AE9" s="10">
        <v>0</v>
      </c>
      <c r="AF9" s="9">
        <v>35.778119993025108</v>
      </c>
      <c r="AG9" s="10">
        <v>2963.9005013681249</v>
      </c>
      <c r="AH9" s="12">
        <v>0</v>
      </c>
      <c r="AI9" s="10">
        <v>188.68906463442818</v>
      </c>
      <c r="AJ9" s="13">
        <v>-235.83988297058031</v>
      </c>
      <c r="AK9" s="10">
        <v>-52.272053912836384</v>
      </c>
      <c r="AL9" s="13">
        <v>0</v>
      </c>
      <c r="AM9" s="10">
        <v>-359.72712956685433</v>
      </c>
      <c r="AN9" s="13">
        <v>41.626184058051201</v>
      </c>
      <c r="AO9" s="10">
        <v>6.8813766527773179</v>
      </c>
      <c r="AP9" s="13">
        <v>193.30501060438803</v>
      </c>
      <c r="AQ9" s="10">
        <v>0.32676071596162726</v>
      </c>
      <c r="AR9" s="13">
        <v>-1421.4654676759169</v>
      </c>
      <c r="AS9" s="10">
        <v>-63.149969052431402</v>
      </c>
      <c r="AT9" s="13">
        <v>-857.08499019400392</v>
      </c>
      <c r="AU9" s="10">
        <v>-1.0762555333083057</v>
      </c>
      <c r="AV9" s="14">
        <v>1008.4511000055472</v>
      </c>
      <c r="AW9" s="10">
        <v>-2866.8465497759885</v>
      </c>
      <c r="AX9" s="15">
        <f t="shared" ref="AX9:AX37" si="0">SUM(D9:AW9)</f>
        <v>13134.516248705217</v>
      </c>
    </row>
    <row r="10" spans="1:50" x14ac:dyDescent="0.15">
      <c r="A10" s="1">
        <v>2</v>
      </c>
      <c r="B10" s="5" t="s">
        <v>119</v>
      </c>
      <c r="C10" s="19" t="s">
        <v>10</v>
      </c>
      <c r="D10" s="9">
        <v>2.7513120051291531</v>
      </c>
      <c r="E10" s="10">
        <v>135.22997128075761</v>
      </c>
      <c r="F10" s="9">
        <v>1.5926552851688301E-3</v>
      </c>
      <c r="G10" s="11">
        <v>8.2818074828779134E-2</v>
      </c>
      <c r="H10" s="9">
        <v>0</v>
      </c>
      <c r="I10" s="11">
        <v>0</v>
      </c>
      <c r="J10" s="9">
        <v>0</v>
      </c>
      <c r="K10" s="11">
        <v>7.5923199347884801E-2</v>
      </c>
      <c r="L10" s="9">
        <v>1.3301546373949459E-2</v>
      </c>
      <c r="M10" s="11">
        <v>1.3234965419752975</v>
      </c>
      <c r="N10" s="9">
        <v>7.7307487542095013</v>
      </c>
      <c r="O10" s="11">
        <v>1813.7803412893129</v>
      </c>
      <c r="P10" s="9">
        <v>6.240023407291476</v>
      </c>
      <c r="Q10" s="11">
        <v>2.3443885797685176</v>
      </c>
      <c r="R10" s="9">
        <v>0.92772170361084338</v>
      </c>
      <c r="S10" s="11">
        <v>3.9919904722756714</v>
      </c>
      <c r="T10" s="9">
        <v>3.3294458736454389</v>
      </c>
      <c r="U10" s="10">
        <v>2.7266258482090366</v>
      </c>
      <c r="V10" s="9">
        <v>1.1411375118234666</v>
      </c>
      <c r="W10" s="10">
        <v>2.2297173992363622E-2</v>
      </c>
      <c r="X10" s="9">
        <v>0.17041411551306479</v>
      </c>
      <c r="Y10" s="10">
        <v>0.57893019615886965</v>
      </c>
      <c r="Z10" s="9">
        <v>1.8084600763092062</v>
      </c>
      <c r="AA10" s="10">
        <v>0.52876155467605157</v>
      </c>
      <c r="AB10" s="9">
        <v>0.11467118053215575</v>
      </c>
      <c r="AC10" s="10">
        <v>6.7624143408268527</v>
      </c>
      <c r="AD10" s="9">
        <v>0.25641750091218163</v>
      </c>
      <c r="AE10" s="10">
        <v>0.25641750091218163</v>
      </c>
      <c r="AF10" s="9">
        <v>0</v>
      </c>
      <c r="AG10" s="10">
        <v>181.29035845548273</v>
      </c>
      <c r="AH10" s="12">
        <v>0</v>
      </c>
      <c r="AI10" s="10">
        <v>21.896621188143659</v>
      </c>
      <c r="AJ10" s="13">
        <v>7.087543556230008</v>
      </c>
      <c r="AK10" s="10">
        <v>32.779168209506871</v>
      </c>
      <c r="AL10" s="13">
        <v>0</v>
      </c>
      <c r="AM10" s="10">
        <v>1.6970463628741181</v>
      </c>
      <c r="AN10" s="13">
        <v>40.833152985706533</v>
      </c>
      <c r="AO10" s="10">
        <v>48.723088322260388</v>
      </c>
      <c r="AP10" s="13">
        <v>27.510179117863832</v>
      </c>
      <c r="AQ10" s="10">
        <v>8.7596040684285639E-3</v>
      </c>
      <c r="AR10" s="13">
        <v>-62.833868003171446</v>
      </c>
      <c r="AS10" s="10">
        <v>0.191713558210626</v>
      </c>
      <c r="AT10" s="13">
        <v>0.40541626739610337</v>
      </c>
      <c r="AU10" s="10">
        <v>3.5038416273714255E-2</v>
      </c>
      <c r="AV10" s="14">
        <v>145.14584308621872</v>
      </c>
      <c r="AW10" s="10">
        <v>-1152.675915720534</v>
      </c>
      <c r="AX10" s="15">
        <f t="shared" si="0"/>
        <v>1284.2837677902087</v>
      </c>
    </row>
    <row r="11" spans="1:50" x14ac:dyDescent="0.15">
      <c r="A11" s="1">
        <v>3</v>
      </c>
      <c r="B11" s="5" t="s">
        <v>120</v>
      </c>
      <c r="C11" s="19" t="s">
        <v>11</v>
      </c>
      <c r="D11" s="9">
        <v>1.0590943971598474</v>
      </c>
      <c r="E11" s="10">
        <v>0</v>
      </c>
      <c r="F11" s="9">
        <v>3.3650120139269331</v>
      </c>
      <c r="G11" s="11">
        <v>0</v>
      </c>
      <c r="H11" s="9">
        <v>0</v>
      </c>
      <c r="I11" s="11">
        <v>0</v>
      </c>
      <c r="J11" s="9">
        <v>0</v>
      </c>
      <c r="K11" s="11">
        <v>0</v>
      </c>
      <c r="L11" s="9">
        <v>0</v>
      </c>
      <c r="M11" s="11">
        <v>0</v>
      </c>
      <c r="N11" s="9">
        <v>0</v>
      </c>
      <c r="O11" s="11">
        <v>125.33774513273669</v>
      </c>
      <c r="P11" s="9">
        <v>0</v>
      </c>
      <c r="Q11" s="11">
        <v>1.0851377020080404E-3</v>
      </c>
      <c r="R11" s="9">
        <v>0</v>
      </c>
      <c r="S11" s="11">
        <v>0</v>
      </c>
      <c r="T11" s="9">
        <v>0</v>
      </c>
      <c r="U11" s="10">
        <v>0</v>
      </c>
      <c r="V11" s="9">
        <v>0</v>
      </c>
      <c r="W11" s="10">
        <v>0</v>
      </c>
      <c r="X11" s="9">
        <v>0</v>
      </c>
      <c r="Y11" s="10">
        <v>0</v>
      </c>
      <c r="Z11" s="9">
        <v>9.1618176180538846</v>
      </c>
      <c r="AA11" s="10">
        <v>0</v>
      </c>
      <c r="AB11" s="9">
        <v>0</v>
      </c>
      <c r="AC11" s="10">
        <v>0</v>
      </c>
      <c r="AD11" s="9">
        <v>1.4953197533670795</v>
      </c>
      <c r="AE11" s="10">
        <v>0</v>
      </c>
      <c r="AF11" s="9">
        <v>0</v>
      </c>
      <c r="AG11" s="10">
        <v>163.8286645606639</v>
      </c>
      <c r="AH11" s="12">
        <v>0</v>
      </c>
      <c r="AI11" s="10">
        <v>0.40475636284899907</v>
      </c>
      <c r="AJ11" s="13">
        <v>-0.15397757025096043</v>
      </c>
      <c r="AK11" s="10">
        <v>-5.9781665820989556</v>
      </c>
      <c r="AL11" s="13">
        <v>0</v>
      </c>
      <c r="AM11" s="10">
        <v>-0.29932173416779057</v>
      </c>
      <c r="AN11" s="13">
        <v>-4.4527637038057266</v>
      </c>
      <c r="AO11" s="10">
        <v>-29.184277296219111</v>
      </c>
      <c r="AP11" s="13">
        <v>-31.228118723489555</v>
      </c>
      <c r="AQ11" s="10">
        <v>0</v>
      </c>
      <c r="AR11" s="13">
        <v>2.4684747454104907</v>
      </c>
      <c r="AS11" s="10">
        <v>-6.526422507619297</v>
      </c>
      <c r="AT11" s="13">
        <v>-0.109851553765854</v>
      </c>
      <c r="AU11" s="10">
        <v>-0.26008879485922098</v>
      </c>
      <c r="AV11" s="14">
        <v>50.446966628651793</v>
      </c>
      <c r="AW11" s="10">
        <v>-108.55495841738265</v>
      </c>
      <c r="AX11" s="15">
        <f t="shared" si="0"/>
        <v>170.82098946686256</v>
      </c>
    </row>
    <row r="12" spans="1:50" x14ac:dyDescent="0.15">
      <c r="A12" s="1">
        <v>4</v>
      </c>
      <c r="B12" s="5" t="s">
        <v>121</v>
      </c>
      <c r="C12" s="19" t="s">
        <v>131</v>
      </c>
      <c r="D12" s="9">
        <v>116.70335871802405</v>
      </c>
      <c r="E12" s="10">
        <v>309.82332167858107</v>
      </c>
      <c r="F12" s="9">
        <v>2.6784179822482239E-3</v>
      </c>
      <c r="G12" s="11">
        <v>2.1427343857985792E-2</v>
      </c>
      <c r="H12" s="9">
        <v>0</v>
      </c>
      <c r="I12" s="11">
        <v>0</v>
      </c>
      <c r="J12" s="9">
        <v>0</v>
      </c>
      <c r="K12" s="11">
        <v>6.6659596256349568E-2</v>
      </c>
      <c r="L12" s="9">
        <v>1.1684129724410984E-2</v>
      </c>
      <c r="M12" s="11">
        <v>1.1383276424554953E-2</v>
      </c>
      <c r="N12" s="9">
        <v>0.16874033288163809</v>
      </c>
      <c r="O12" s="11">
        <v>0.25110168583577097</v>
      </c>
      <c r="P12" s="9">
        <v>7.0308472034015884E-2</v>
      </c>
      <c r="Q12" s="11">
        <v>2.5444970831358125E-2</v>
      </c>
      <c r="R12" s="9">
        <v>3.1899958168576346</v>
      </c>
      <c r="S12" s="11">
        <v>2.0088134866861678E-3</v>
      </c>
      <c r="T12" s="9">
        <v>1.1383276424554953E-2</v>
      </c>
      <c r="U12" s="10">
        <v>5.3568359644964479E-3</v>
      </c>
      <c r="V12" s="9">
        <v>1.339208991124112E-3</v>
      </c>
      <c r="W12" s="10">
        <v>6.6960449556205599E-4</v>
      </c>
      <c r="X12" s="9">
        <v>6.6960449556205599E-4</v>
      </c>
      <c r="Y12" s="10">
        <v>3.3480224778102796E-3</v>
      </c>
      <c r="Z12" s="9">
        <v>1.339208991124112E-3</v>
      </c>
      <c r="AA12" s="10">
        <v>8.0352539467446714E-3</v>
      </c>
      <c r="AB12" s="9">
        <v>5.3568359644964479E-3</v>
      </c>
      <c r="AC12" s="10">
        <v>35.150218390034567</v>
      </c>
      <c r="AD12" s="9">
        <v>0</v>
      </c>
      <c r="AE12" s="10">
        <v>0.59661760554579191</v>
      </c>
      <c r="AF12" s="9">
        <v>4.8867736086118843</v>
      </c>
      <c r="AG12" s="10">
        <v>0.96289126461823638</v>
      </c>
      <c r="AH12" s="12">
        <v>0</v>
      </c>
      <c r="AI12" s="10">
        <v>1.0030675343519599</v>
      </c>
      <c r="AJ12" s="13">
        <v>-0.74556691056575941</v>
      </c>
      <c r="AK12" s="10">
        <v>-0.64993963266828303</v>
      </c>
      <c r="AL12" s="13">
        <v>0</v>
      </c>
      <c r="AM12" s="10">
        <v>-0.22895488701894856</v>
      </c>
      <c r="AN12" s="13">
        <v>0.23906319180285918</v>
      </c>
      <c r="AO12" s="10">
        <v>2.3854194524409802E-3</v>
      </c>
      <c r="AP12" s="13">
        <v>-0.58677582508126802</v>
      </c>
      <c r="AQ12" s="10">
        <v>1.9418530371299626E-2</v>
      </c>
      <c r="AR12" s="13">
        <v>-31.639232521102983</v>
      </c>
      <c r="AS12" s="10">
        <v>1.0713671928992896E-2</v>
      </c>
      <c r="AT12" s="13">
        <v>-0.13411043310031856</v>
      </c>
      <c r="AU12" s="10">
        <v>-4.1928765232657058E-3</v>
      </c>
      <c r="AV12" s="14">
        <v>1.4677730542720269</v>
      </c>
      <c r="AW12" s="10">
        <v>-5.7641397132541723</v>
      </c>
      <c r="AX12" s="15">
        <f t="shared" si="0"/>
        <v>434.97162057620415</v>
      </c>
    </row>
    <row r="13" spans="1:50" x14ac:dyDescent="0.15">
      <c r="A13" s="1">
        <v>5</v>
      </c>
      <c r="B13" s="95">
        <v>21</v>
      </c>
      <c r="C13" s="19" t="s">
        <v>12</v>
      </c>
      <c r="D13" s="9">
        <v>0</v>
      </c>
      <c r="E13" s="10">
        <v>0</v>
      </c>
      <c r="F13" s="9">
        <v>0</v>
      </c>
      <c r="G13" s="11">
        <v>0</v>
      </c>
      <c r="H13" s="9">
        <v>0</v>
      </c>
      <c r="I13" s="11">
        <v>0</v>
      </c>
      <c r="J13" s="9">
        <v>0</v>
      </c>
      <c r="K13" s="11">
        <v>49.967552065581259</v>
      </c>
      <c r="L13" s="9">
        <v>3.7758462160854478E-4</v>
      </c>
      <c r="M13" s="11">
        <v>0</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2.3056083813316284E-2</v>
      </c>
      <c r="AH13" s="12">
        <v>0</v>
      </c>
      <c r="AI13" s="10">
        <v>0.37693118603155834</v>
      </c>
      <c r="AJ13" s="13">
        <v>-6.960711692082258</v>
      </c>
      <c r="AK13" s="10">
        <v>0</v>
      </c>
      <c r="AL13" s="13">
        <v>0</v>
      </c>
      <c r="AM13" s="10">
        <v>0</v>
      </c>
      <c r="AN13" s="13">
        <v>0</v>
      </c>
      <c r="AO13" s="10">
        <v>0</v>
      </c>
      <c r="AP13" s="13">
        <v>0</v>
      </c>
      <c r="AQ13" s="10">
        <v>0</v>
      </c>
      <c r="AR13" s="13">
        <v>0</v>
      </c>
      <c r="AS13" s="10">
        <v>0</v>
      </c>
      <c r="AT13" s="13">
        <v>0</v>
      </c>
      <c r="AU13" s="10">
        <v>0</v>
      </c>
      <c r="AV13" s="14">
        <v>0</v>
      </c>
      <c r="AW13" s="10">
        <v>-43.407205227965477</v>
      </c>
      <c r="AX13" s="15">
        <f t="shared" si="0"/>
        <v>0</v>
      </c>
    </row>
    <row r="14" spans="1:50" x14ac:dyDescent="0.15">
      <c r="A14" s="1">
        <v>6</v>
      </c>
      <c r="B14" s="95"/>
      <c r="C14" s="19" t="s">
        <v>13</v>
      </c>
      <c r="D14" s="9">
        <v>0</v>
      </c>
      <c r="E14" s="10">
        <v>0</v>
      </c>
      <c r="F14" s="9">
        <v>0</v>
      </c>
      <c r="G14" s="11">
        <v>0</v>
      </c>
      <c r="H14" s="9">
        <v>0</v>
      </c>
      <c r="I14" s="11">
        <v>0</v>
      </c>
      <c r="J14" s="9">
        <v>0</v>
      </c>
      <c r="K14" s="11">
        <v>0</v>
      </c>
      <c r="L14" s="9">
        <v>0</v>
      </c>
      <c r="M14" s="11">
        <v>0</v>
      </c>
      <c r="N14" s="9">
        <v>0</v>
      </c>
      <c r="O14" s="11">
        <v>4718.2903759657102</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-160.79390255366354</v>
      </c>
      <c r="AP14" s="13">
        <v>0</v>
      </c>
      <c r="AQ14" s="10">
        <v>0</v>
      </c>
      <c r="AR14" s="13">
        <v>0</v>
      </c>
      <c r="AS14" s="10">
        <v>0</v>
      </c>
      <c r="AT14" s="13">
        <v>0</v>
      </c>
      <c r="AU14" s="10">
        <v>0</v>
      </c>
      <c r="AV14" s="14">
        <v>0</v>
      </c>
      <c r="AW14" s="10">
        <v>-4557.4964734120467</v>
      </c>
      <c r="AX14" s="15">
        <f t="shared" si="0"/>
        <v>0</v>
      </c>
    </row>
    <row r="15" spans="1:50" x14ac:dyDescent="0.15">
      <c r="A15" s="1">
        <v>7</v>
      </c>
      <c r="B15" s="95"/>
      <c r="C15" s="19" t="s">
        <v>14</v>
      </c>
      <c r="D15" s="9">
        <v>10.405196323091943</v>
      </c>
      <c r="E15" s="10">
        <v>0.93941359270362879</v>
      </c>
      <c r="F15" s="9">
        <v>1.0343412136672492</v>
      </c>
      <c r="G15" s="11">
        <v>0.66079487082906441</v>
      </c>
      <c r="H15" s="9">
        <v>0</v>
      </c>
      <c r="I15" s="11">
        <v>0</v>
      </c>
      <c r="J15" s="9">
        <v>0</v>
      </c>
      <c r="K15" s="11">
        <v>422.61667396036808</v>
      </c>
      <c r="L15" s="9">
        <v>6.3438016220177786</v>
      </c>
      <c r="M15" s="11">
        <v>21.272995715230316</v>
      </c>
      <c r="N15" s="9">
        <v>10.490852977788455</v>
      </c>
      <c r="O15" s="11">
        <v>336.68980057888001</v>
      </c>
      <c r="P15" s="9">
        <v>10.415093105481468</v>
      </c>
      <c r="Q15" s="11">
        <v>10.412294769095778</v>
      </c>
      <c r="R15" s="9">
        <v>10.406760370766291</v>
      </c>
      <c r="S15" s="11">
        <v>10.399393397021282</v>
      </c>
      <c r="T15" s="9">
        <v>10.432264362770718</v>
      </c>
      <c r="U15" s="10">
        <v>10.399834114028957</v>
      </c>
      <c r="V15" s="9">
        <v>10.396470019120114</v>
      </c>
      <c r="W15" s="10">
        <v>2.7911186069023528</v>
      </c>
      <c r="X15" s="9">
        <v>10.397044500122099</v>
      </c>
      <c r="Y15" s="10">
        <v>6.3774101443493487</v>
      </c>
      <c r="Z15" s="9">
        <v>10.400411927539466</v>
      </c>
      <c r="AA15" s="10">
        <v>10.396255304147017</v>
      </c>
      <c r="AB15" s="9">
        <v>10.401668587525419</v>
      </c>
      <c r="AC15" s="10">
        <v>10.446582949296175</v>
      </c>
      <c r="AD15" s="9">
        <v>10.396519731453788</v>
      </c>
      <c r="AE15" s="10">
        <v>10.39627240136466</v>
      </c>
      <c r="AF15" s="9">
        <v>0</v>
      </c>
      <c r="AG15" s="10">
        <v>337.58979487005257</v>
      </c>
      <c r="AH15" s="12">
        <v>0</v>
      </c>
      <c r="AI15" s="10">
        <v>7.196875975344236</v>
      </c>
      <c r="AJ15" s="13">
        <v>-1252.9220424446339</v>
      </c>
      <c r="AK15" s="10">
        <v>-51.666071969844332</v>
      </c>
      <c r="AL15" s="13">
        <v>0</v>
      </c>
      <c r="AM15" s="10">
        <v>0</v>
      </c>
      <c r="AN15" s="13">
        <v>0</v>
      </c>
      <c r="AO15" s="10">
        <v>0</v>
      </c>
      <c r="AP15" s="13">
        <v>0</v>
      </c>
      <c r="AQ15" s="10">
        <v>0</v>
      </c>
      <c r="AR15" s="13">
        <v>0</v>
      </c>
      <c r="AS15" s="10">
        <v>0</v>
      </c>
      <c r="AT15" s="13">
        <v>0</v>
      </c>
      <c r="AU15" s="10">
        <v>0</v>
      </c>
      <c r="AV15" s="14">
        <v>0</v>
      </c>
      <c r="AW15" s="10">
        <v>-5.5178215764796787</v>
      </c>
      <c r="AX15" s="15">
        <f t="shared" si="0"/>
        <v>2.6023627697213669E-13</v>
      </c>
    </row>
    <row r="16" spans="1:50" x14ac:dyDescent="0.15">
      <c r="A16" s="1">
        <v>8</v>
      </c>
      <c r="B16" s="95"/>
      <c r="C16" s="19" t="s">
        <v>132</v>
      </c>
      <c r="D16" s="9">
        <v>23.41887595640102</v>
      </c>
      <c r="E16" s="10">
        <v>0</v>
      </c>
      <c r="F16" s="9">
        <v>0</v>
      </c>
      <c r="G16" s="11">
        <v>0</v>
      </c>
      <c r="H16" s="9">
        <v>0</v>
      </c>
      <c r="I16" s="11">
        <v>0</v>
      </c>
      <c r="J16" s="9">
        <v>0</v>
      </c>
      <c r="K16" s="11">
        <v>1.8198737280889836</v>
      </c>
      <c r="L16" s="9">
        <v>2.247489485607106E-2</v>
      </c>
      <c r="M16" s="11">
        <v>0</v>
      </c>
      <c r="N16" s="9">
        <v>242.93642575354477</v>
      </c>
      <c r="O16" s="11">
        <v>4804.8397373358048</v>
      </c>
      <c r="P16" s="9">
        <v>48.781945389054485</v>
      </c>
      <c r="Q16" s="11">
        <v>41.610495480939626</v>
      </c>
      <c r="R16" s="9">
        <v>27.427165511527587</v>
      </c>
      <c r="S16" s="11">
        <v>8.547359971494048</v>
      </c>
      <c r="T16" s="9">
        <v>92.783166290269136</v>
      </c>
      <c r="U16" s="10">
        <v>9.6768255755720372</v>
      </c>
      <c r="V16" s="9">
        <v>1.05545702807776</v>
      </c>
      <c r="W16" s="10">
        <v>0</v>
      </c>
      <c r="X16" s="9">
        <v>2.5277023059564203</v>
      </c>
      <c r="Y16" s="10">
        <v>0</v>
      </c>
      <c r="Z16" s="9">
        <v>11.157607512525988</v>
      </c>
      <c r="AA16" s="10">
        <v>0.50517088401502175</v>
      </c>
      <c r="AB16" s="9">
        <v>12.798944321845356</v>
      </c>
      <c r="AC16" s="10">
        <v>129.48291933771651</v>
      </c>
      <c r="AD16" s="9">
        <v>1.1828502433741066</v>
      </c>
      <c r="AE16" s="10">
        <v>0.54982434627605226</v>
      </c>
      <c r="AF16" s="9">
        <v>0</v>
      </c>
      <c r="AG16" s="10">
        <v>0</v>
      </c>
      <c r="AH16" s="12">
        <v>0</v>
      </c>
      <c r="AI16" s="10">
        <v>0</v>
      </c>
      <c r="AJ16" s="13">
        <v>-122.28631781446722</v>
      </c>
      <c r="AK16" s="10">
        <v>-388.92312092494819</v>
      </c>
      <c r="AL16" s="13">
        <v>0</v>
      </c>
      <c r="AM16" s="10">
        <v>0</v>
      </c>
      <c r="AN16" s="13">
        <v>-0.2765906459745282</v>
      </c>
      <c r="AO16" s="10">
        <v>-258.82384017191021</v>
      </c>
      <c r="AP16" s="13">
        <v>-4.3782848299615186E-2</v>
      </c>
      <c r="AQ16" s="10">
        <v>0</v>
      </c>
      <c r="AR16" s="13">
        <v>-12.916040211237735</v>
      </c>
      <c r="AS16" s="10">
        <v>0</v>
      </c>
      <c r="AT16" s="13">
        <v>-45.957511963806589</v>
      </c>
      <c r="AU16" s="10">
        <v>-2.1491712108678958E-5</v>
      </c>
      <c r="AV16" s="14">
        <v>734.48077955838801</v>
      </c>
      <c r="AW16" s="10">
        <v>-3577.3183250982875</v>
      </c>
      <c r="AX16" s="15">
        <f t="shared" si="0"/>
        <v>1789.0600502550842</v>
      </c>
    </row>
    <row r="17" spans="1:50" x14ac:dyDescent="0.15">
      <c r="A17" s="1">
        <v>9</v>
      </c>
      <c r="B17" s="95"/>
      <c r="C17" s="19" t="s">
        <v>133</v>
      </c>
      <c r="D17" s="9">
        <v>2.6564523854121447</v>
      </c>
      <c r="E17" s="10">
        <v>4.5904770478562153E-2</v>
      </c>
      <c r="F17" s="9">
        <v>5.0543441315036755E-2</v>
      </c>
      <c r="G17" s="11">
        <v>3.2289967633250163E-2</v>
      </c>
      <c r="H17" s="9">
        <v>0</v>
      </c>
      <c r="I17" s="11">
        <v>0</v>
      </c>
      <c r="J17" s="9">
        <v>0</v>
      </c>
      <c r="K17" s="11">
        <v>2.3010664981132183</v>
      </c>
      <c r="L17" s="9">
        <v>5.6926182715461807E-2</v>
      </c>
      <c r="M17" s="11">
        <v>0</v>
      </c>
      <c r="N17" s="9">
        <v>22.794971171941427</v>
      </c>
      <c r="O17" s="11">
        <v>674.83186011638384</v>
      </c>
      <c r="P17" s="9">
        <v>4.9832579236917987</v>
      </c>
      <c r="Q17" s="11">
        <v>4.325349800344676</v>
      </c>
      <c r="R17" s="9">
        <v>3.0241724830874848</v>
      </c>
      <c r="S17" s="11">
        <v>1.2921409465470051</v>
      </c>
      <c r="T17" s="9">
        <v>9.0199257628426164</v>
      </c>
      <c r="U17" s="10">
        <v>1.3957580121680626</v>
      </c>
      <c r="V17" s="9">
        <v>0.60483449500176034</v>
      </c>
      <c r="W17" s="10">
        <v>0.13638897517983303</v>
      </c>
      <c r="X17" s="9">
        <v>0.73989813392573978</v>
      </c>
      <c r="Y17" s="10">
        <v>0.31163434845280946</v>
      </c>
      <c r="Z17" s="9">
        <v>1.5316048026816793</v>
      </c>
      <c r="AA17" s="10">
        <v>0.5543512964274141</v>
      </c>
      <c r="AB17" s="9">
        <v>1.6821507613336988</v>
      </c>
      <c r="AC17" s="10">
        <v>12.386757468500999</v>
      </c>
      <c r="AD17" s="9">
        <v>0.61652153822365363</v>
      </c>
      <c r="AE17" s="10">
        <v>0.55844778663701433</v>
      </c>
      <c r="AF17" s="9">
        <v>0</v>
      </c>
      <c r="AG17" s="10">
        <v>0.95820495280708295</v>
      </c>
      <c r="AH17" s="12">
        <v>0</v>
      </c>
      <c r="AI17" s="10">
        <v>0.12718509297330469</v>
      </c>
      <c r="AJ17" s="13">
        <v>-623.74899415715811</v>
      </c>
      <c r="AK17" s="10">
        <v>0</v>
      </c>
      <c r="AL17" s="13">
        <v>0</v>
      </c>
      <c r="AM17" s="10">
        <v>0</v>
      </c>
      <c r="AN17" s="13">
        <v>0</v>
      </c>
      <c r="AO17" s="10">
        <v>0</v>
      </c>
      <c r="AP17" s="13">
        <v>0</v>
      </c>
      <c r="AQ17" s="10">
        <v>0</v>
      </c>
      <c r="AR17" s="13">
        <v>0</v>
      </c>
      <c r="AS17" s="10">
        <v>0</v>
      </c>
      <c r="AT17" s="13">
        <v>0</v>
      </c>
      <c r="AU17" s="10">
        <v>0</v>
      </c>
      <c r="AV17" s="14">
        <v>14.42950620078626</v>
      </c>
      <c r="AW17" s="10">
        <v>-40.76893653181294</v>
      </c>
      <c r="AX17" s="15">
        <f t="shared" si="0"/>
        <v>96.930174626634582</v>
      </c>
    </row>
    <row r="18" spans="1:50" x14ac:dyDescent="0.15">
      <c r="A18" s="1">
        <v>10</v>
      </c>
      <c r="B18" s="5">
        <v>22</v>
      </c>
      <c r="C18" s="19" t="s">
        <v>15</v>
      </c>
      <c r="D18" s="9">
        <v>59.614500862947693</v>
      </c>
      <c r="E18" s="10">
        <v>6.9698669955901336</v>
      </c>
      <c r="F18" s="9">
        <v>0.25856843828086301</v>
      </c>
      <c r="G18" s="11">
        <v>1.9477491238840297</v>
      </c>
      <c r="H18" s="9">
        <v>0</v>
      </c>
      <c r="I18" s="11">
        <v>0</v>
      </c>
      <c r="J18" s="9">
        <v>0</v>
      </c>
      <c r="K18" s="11">
        <v>56.772226404886162</v>
      </c>
      <c r="L18" s="9">
        <v>9.9510454320048751</v>
      </c>
      <c r="M18" s="11">
        <v>1.3242897041682036</v>
      </c>
      <c r="N18" s="9">
        <v>12.776176018916384</v>
      </c>
      <c r="O18" s="11">
        <v>1322.376397558299</v>
      </c>
      <c r="P18" s="9">
        <v>71.627949905622458</v>
      </c>
      <c r="Q18" s="11">
        <v>224.42193025484175</v>
      </c>
      <c r="R18" s="9">
        <v>42.677768988681898</v>
      </c>
      <c r="S18" s="11">
        <v>27.909917161385891</v>
      </c>
      <c r="T18" s="9">
        <v>215.4274424375003</v>
      </c>
      <c r="U18" s="10">
        <v>20.177323189554137</v>
      </c>
      <c r="V18" s="9">
        <v>20.976489347252326</v>
      </c>
      <c r="W18" s="10">
        <v>5.4913347288180958</v>
      </c>
      <c r="X18" s="9">
        <v>45.700723548969364</v>
      </c>
      <c r="Y18" s="10">
        <v>32.593100728858971</v>
      </c>
      <c r="Z18" s="9">
        <v>68.875044621609021</v>
      </c>
      <c r="AA18" s="10">
        <v>42.44216222638736</v>
      </c>
      <c r="AB18" s="9">
        <v>63.524474949924524</v>
      </c>
      <c r="AC18" s="10">
        <v>328.70138341302754</v>
      </c>
      <c r="AD18" s="9">
        <v>0</v>
      </c>
      <c r="AE18" s="10">
        <v>0.30948345894620666</v>
      </c>
      <c r="AF18" s="9">
        <v>0</v>
      </c>
      <c r="AG18" s="10">
        <v>1843.9778225987588</v>
      </c>
      <c r="AH18" s="12">
        <v>0</v>
      </c>
      <c r="AI18" s="10">
        <v>7.9647065660414089</v>
      </c>
      <c r="AJ18" s="13">
        <v>-3.4224483404355817</v>
      </c>
      <c r="AK18" s="10">
        <v>-14.153584754205392</v>
      </c>
      <c r="AL18" s="13">
        <v>4.9916686926807527E-4</v>
      </c>
      <c r="AM18" s="10">
        <v>0.3019197590464256</v>
      </c>
      <c r="AN18" s="13">
        <v>-222.02796922596011</v>
      </c>
      <c r="AO18" s="10">
        <v>-201.89591669469723</v>
      </c>
      <c r="AP18" s="13">
        <v>5.9039390508065587E-2</v>
      </c>
      <c r="AQ18" s="10">
        <v>-2.1580360447802396E-2</v>
      </c>
      <c r="AR18" s="13">
        <v>-1226.7225279580211</v>
      </c>
      <c r="AS18" s="10">
        <v>8.9850036468253538E-3</v>
      </c>
      <c r="AT18" s="13">
        <v>-0.58038830424173593</v>
      </c>
      <c r="AU18" s="10">
        <v>4.5808210241337815E-3</v>
      </c>
      <c r="AV18" s="14">
        <v>372.59662039585425</v>
      </c>
      <c r="AW18" s="10">
        <v>-1196.3145966551542</v>
      </c>
      <c r="AX18" s="15">
        <f t="shared" si="0"/>
        <v>2042.6225109089428</v>
      </c>
    </row>
    <row r="19" spans="1:50" x14ac:dyDescent="0.15">
      <c r="A19" s="1">
        <v>11</v>
      </c>
      <c r="B19" s="5">
        <v>23</v>
      </c>
      <c r="C19" s="19" t="s">
        <v>91</v>
      </c>
      <c r="D19" s="9">
        <v>50.991835590346668</v>
      </c>
      <c r="E19" s="10">
        <v>8.2241740779903605</v>
      </c>
      <c r="F19" s="9">
        <v>0.30811832201119271</v>
      </c>
      <c r="G19" s="11">
        <v>4.8208989158213832E-2</v>
      </c>
      <c r="H19" s="9">
        <v>0</v>
      </c>
      <c r="I19" s="11">
        <v>0</v>
      </c>
      <c r="J19" s="9">
        <v>0</v>
      </c>
      <c r="K19" s="11">
        <v>10.335632220065609</v>
      </c>
      <c r="L19" s="9">
        <v>1.8116356857996898</v>
      </c>
      <c r="M19" s="11">
        <v>19.825772121064862</v>
      </c>
      <c r="N19" s="9">
        <v>18.160465952099607</v>
      </c>
      <c r="O19" s="11">
        <v>105.66222665776571</v>
      </c>
      <c r="P19" s="9">
        <v>19.684289218100538</v>
      </c>
      <c r="Q19" s="11">
        <v>33.628914002364453</v>
      </c>
      <c r="R19" s="9">
        <v>87.442372820471206</v>
      </c>
      <c r="S19" s="11">
        <v>34.122182789983285</v>
      </c>
      <c r="T19" s="9">
        <v>867.90817851782924</v>
      </c>
      <c r="U19" s="10">
        <v>13.658864254326103</v>
      </c>
      <c r="V19" s="9">
        <v>9.6487846416656939</v>
      </c>
      <c r="W19" s="10">
        <v>0.9026958549624966</v>
      </c>
      <c r="X19" s="9">
        <v>15.483819032315299</v>
      </c>
      <c r="Y19" s="10">
        <v>14.407151607781859</v>
      </c>
      <c r="Z19" s="9">
        <v>35.224701411601565</v>
      </c>
      <c r="AA19" s="10">
        <v>15.860757433052351</v>
      </c>
      <c r="AB19" s="9">
        <v>13.855193615970425</v>
      </c>
      <c r="AC19" s="10">
        <v>436.16838402543152</v>
      </c>
      <c r="AD19" s="9">
        <v>0</v>
      </c>
      <c r="AE19" s="10">
        <v>3.3945416496403169</v>
      </c>
      <c r="AF19" s="9">
        <v>0</v>
      </c>
      <c r="AG19" s="10">
        <v>1.6254813518345574</v>
      </c>
      <c r="AH19" s="12">
        <v>0</v>
      </c>
      <c r="AI19" s="10">
        <v>9959.3850279375329</v>
      </c>
      <c r="AJ19" s="13">
        <v>-0.65729571262477471</v>
      </c>
      <c r="AK19" s="10">
        <v>-1.8106251736358978E-2</v>
      </c>
      <c r="AL19" s="13">
        <v>0</v>
      </c>
      <c r="AM19" s="10">
        <v>-0.3952312449629225</v>
      </c>
      <c r="AN19" s="13">
        <v>0.85988616267438001</v>
      </c>
      <c r="AO19" s="10">
        <v>0.32655600696335885</v>
      </c>
      <c r="AP19" s="13">
        <v>-0.1404762550585697</v>
      </c>
      <c r="AQ19" s="10">
        <v>1.0288291510366714E-2</v>
      </c>
      <c r="AR19" s="13">
        <v>-8.6464528947105528</v>
      </c>
      <c r="AS19" s="10">
        <v>0.27762953448544669</v>
      </c>
      <c r="AT19" s="13">
        <v>2.8734402006539227E-2</v>
      </c>
      <c r="AU19" s="10">
        <v>0.10837195180537718</v>
      </c>
      <c r="AV19" s="14">
        <v>2.2983111570426722</v>
      </c>
      <c r="AW19" s="10">
        <v>-14.679727365614406</v>
      </c>
      <c r="AX19" s="15">
        <f t="shared" si="0"/>
        <v>11757.141897562944</v>
      </c>
    </row>
    <row r="20" spans="1:50" x14ac:dyDescent="0.15">
      <c r="A20" s="1">
        <v>12</v>
      </c>
      <c r="B20" s="5" t="s">
        <v>122</v>
      </c>
      <c r="C20" s="19" t="s">
        <v>16</v>
      </c>
      <c r="D20" s="9">
        <v>1241.1607617961922</v>
      </c>
      <c r="E20" s="10">
        <v>122.79731043355328</v>
      </c>
      <c r="F20" s="9">
        <v>32.961643846450137</v>
      </c>
      <c r="G20" s="11">
        <v>71.932131617763943</v>
      </c>
      <c r="H20" s="9">
        <v>0</v>
      </c>
      <c r="I20" s="11">
        <v>0</v>
      </c>
      <c r="J20" s="9">
        <v>0</v>
      </c>
      <c r="K20" s="11">
        <v>299.99907738535796</v>
      </c>
      <c r="L20" s="9">
        <v>52.584014537842883</v>
      </c>
      <c r="M20" s="11">
        <v>48.031752411878315</v>
      </c>
      <c r="N20" s="9">
        <v>9207.0781031710776</v>
      </c>
      <c r="O20" s="11">
        <v>38002.685909228763</v>
      </c>
      <c r="P20" s="9">
        <v>769.87000321406128</v>
      </c>
      <c r="Q20" s="11">
        <v>643.97152333101826</v>
      </c>
      <c r="R20" s="9">
        <v>1517.0433459565611</v>
      </c>
      <c r="S20" s="11">
        <v>1148.9431570781144</v>
      </c>
      <c r="T20" s="9">
        <v>493.77967444969977</v>
      </c>
      <c r="U20" s="10">
        <v>400.59684480260336</v>
      </c>
      <c r="V20" s="9">
        <v>269.35325375474469</v>
      </c>
      <c r="W20" s="10">
        <v>9.9207423162876545</v>
      </c>
      <c r="X20" s="9">
        <v>155.45596214999281</v>
      </c>
      <c r="Y20" s="10">
        <v>123.17605059606652</v>
      </c>
      <c r="Z20" s="9">
        <v>1746.8636265501209</v>
      </c>
      <c r="AA20" s="10">
        <v>276.97905568035793</v>
      </c>
      <c r="AB20" s="9">
        <v>102.12934726812726</v>
      </c>
      <c r="AC20" s="10">
        <v>2625.8917944641394</v>
      </c>
      <c r="AD20" s="9">
        <v>5852.9889730771329</v>
      </c>
      <c r="AE20" s="10">
        <v>796.62405829789327</v>
      </c>
      <c r="AF20" s="9">
        <v>0</v>
      </c>
      <c r="AG20" s="10">
        <v>26080.840320071824</v>
      </c>
      <c r="AH20" s="12">
        <v>0</v>
      </c>
      <c r="AI20" s="10">
        <v>10400.795097282939</v>
      </c>
      <c r="AJ20" s="13">
        <v>74.89593432184347</v>
      </c>
      <c r="AK20" s="10">
        <v>1266.7511052065161</v>
      </c>
      <c r="AL20" s="13">
        <v>6.7850737628858795</v>
      </c>
      <c r="AM20" s="10">
        <v>239.89979968680666</v>
      </c>
      <c r="AN20" s="13">
        <v>-541.45331313470228</v>
      </c>
      <c r="AO20" s="10">
        <v>405.84966527975388</v>
      </c>
      <c r="AP20" s="13">
        <v>242.53664706418601</v>
      </c>
      <c r="AQ20" s="10">
        <v>76.494080608570371</v>
      </c>
      <c r="AR20" s="13">
        <v>516.38706519520565</v>
      </c>
      <c r="AS20" s="10">
        <v>101.10787970424106</v>
      </c>
      <c r="AT20" s="13">
        <v>220.98895003353209</v>
      </c>
      <c r="AU20" s="10">
        <v>154.90645496474525</v>
      </c>
      <c r="AV20" s="14">
        <v>47888.431134539154</v>
      </c>
      <c r="AW20" s="10">
        <v>-58432.19797528685</v>
      </c>
      <c r="AX20" s="15">
        <f t="shared" si="0"/>
        <v>94715.836036716428</v>
      </c>
    </row>
    <row r="21" spans="1:50" x14ac:dyDescent="0.15">
      <c r="A21" s="1">
        <v>13</v>
      </c>
      <c r="B21" s="5">
        <v>41</v>
      </c>
      <c r="C21" s="19" t="s">
        <v>17</v>
      </c>
      <c r="D21" s="9">
        <v>48.078504232680942</v>
      </c>
      <c r="E21" s="10">
        <v>30.913933422699035</v>
      </c>
      <c r="F21" s="9">
        <v>0.53032769364306354</v>
      </c>
      <c r="G21" s="11">
        <v>8.5405742380752105</v>
      </c>
      <c r="H21" s="9">
        <v>0</v>
      </c>
      <c r="I21" s="11">
        <v>0</v>
      </c>
      <c r="J21" s="9">
        <v>0</v>
      </c>
      <c r="K21" s="11">
        <v>22.414157285583297</v>
      </c>
      <c r="L21" s="9">
        <v>3.9256908243121482</v>
      </c>
      <c r="M21" s="11">
        <v>3.3207196354760691</v>
      </c>
      <c r="N21" s="9">
        <v>136.04395026477286</v>
      </c>
      <c r="O21" s="11">
        <v>1017.0408291617352</v>
      </c>
      <c r="P21" s="9">
        <v>213.28196516477826</v>
      </c>
      <c r="Q21" s="11">
        <v>120.09836702669602</v>
      </c>
      <c r="R21" s="9">
        <v>166.46926716074458</v>
      </c>
      <c r="S21" s="11">
        <v>138.72708492025106</v>
      </c>
      <c r="T21" s="9">
        <v>262.57945696936429</v>
      </c>
      <c r="U21" s="10">
        <v>135.17993323580382</v>
      </c>
      <c r="V21" s="9">
        <v>57.885735947707815</v>
      </c>
      <c r="W21" s="10">
        <v>1.4454196208762788</v>
      </c>
      <c r="X21" s="9">
        <v>18.884092384875959</v>
      </c>
      <c r="Y21" s="10">
        <v>32.381485499489784</v>
      </c>
      <c r="Z21" s="9">
        <v>38.490894580190044</v>
      </c>
      <c r="AA21" s="10">
        <v>39.419606480293716</v>
      </c>
      <c r="AB21" s="9">
        <v>17.916223062769756</v>
      </c>
      <c r="AC21" s="10">
        <v>206.55795480829903</v>
      </c>
      <c r="AD21" s="9">
        <v>152.43558761435688</v>
      </c>
      <c r="AE21" s="10">
        <v>11.266271308773588</v>
      </c>
      <c r="AF21" s="9">
        <v>0</v>
      </c>
      <c r="AG21" s="10">
        <v>513.35805869478997</v>
      </c>
      <c r="AH21" s="12">
        <v>0</v>
      </c>
      <c r="AI21" s="10">
        <v>246.08992606477398</v>
      </c>
      <c r="AJ21" s="13">
        <v>11.092428089605619</v>
      </c>
      <c r="AK21" s="10">
        <v>34.710007522155266</v>
      </c>
      <c r="AL21" s="13">
        <v>0.11662101770320982</v>
      </c>
      <c r="AM21" s="10">
        <v>-17.840657570689331</v>
      </c>
      <c r="AN21" s="13">
        <v>25.625750587289371</v>
      </c>
      <c r="AO21" s="10">
        <v>11.922848989280197</v>
      </c>
      <c r="AP21" s="13">
        <v>5.2440025179863277</v>
      </c>
      <c r="AQ21" s="10">
        <v>1.2479057788613583</v>
      </c>
      <c r="AR21" s="13">
        <v>-125.88246752606159</v>
      </c>
      <c r="AS21" s="10">
        <v>3.8673625137519432</v>
      </c>
      <c r="AT21" s="13">
        <v>2.1331149273310199</v>
      </c>
      <c r="AU21" s="10">
        <v>3.0486192536201804</v>
      </c>
      <c r="AV21" s="14">
        <v>2468.0778375987697</v>
      </c>
      <c r="AW21" s="10">
        <v>-389.13242895451668</v>
      </c>
      <c r="AX21" s="15">
        <f t="shared" si="0"/>
        <v>5677.5069620488985</v>
      </c>
    </row>
    <row r="22" spans="1:50" x14ac:dyDescent="0.15">
      <c r="A22" s="1">
        <v>14</v>
      </c>
      <c r="B22" s="5" t="s">
        <v>123</v>
      </c>
      <c r="C22" s="19" t="s">
        <v>18</v>
      </c>
      <c r="D22" s="9">
        <v>17.365913500637216</v>
      </c>
      <c r="E22" s="10">
        <v>3.7721289634326398</v>
      </c>
      <c r="F22" s="9">
        <v>0.25416483924733296</v>
      </c>
      <c r="G22" s="11">
        <v>7.1468732178833392</v>
      </c>
      <c r="H22" s="9">
        <v>0</v>
      </c>
      <c r="I22" s="11">
        <v>0</v>
      </c>
      <c r="J22" s="9">
        <v>0</v>
      </c>
      <c r="K22" s="11">
        <v>8.2790114416813143</v>
      </c>
      <c r="L22" s="9">
        <v>1.4508062565159747</v>
      </c>
      <c r="M22" s="11">
        <v>1.8840473004524525</v>
      </c>
      <c r="N22" s="9">
        <v>49.513731302897099</v>
      </c>
      <c r="O22" s="11">
        <v>326.58265521081609</v>
      </c>
      <c r="P22" s="9">
        <v>93.585107555879077</v>
      </c>
      <c r="Q22" s="11">
        <v>80.91216626563012</v>
      </c>
      <c r="R22" s="9">
        <v>204.69750311350481</v>
      </c>
      <c r="S22" s="11">
        <v>141.29648739951037</v>
      </c>
      <c r="T22" s="9">
        <v>204.16496725984373</v>
      </c>
      <c r="U22" s="10">
        <v>146.49375492586557</v>
      </c>
      <c r="V22" s="9">
        <v>133.33164717912868</v>
      </c>
      <c r="W22" s="10">
        <v>2.2420969747889727</v>
      </c>
      <c r="X22" s="9">
        <v>20.91917829694021</v>
      </c>
      <c r="Y22" s="10">
        <v>450.89951932171999</v>
      </c>
      <c r="Z22" s="9">
        <v>50.543502338101575</v>
      </c>
      <c r="AA22" s="10">
        <v>50.082576419307799</v>
      </c>
      <c r="AB22" s="9">
        <v>20.760829567726592</v>
      </c>
      <c r="AC22" s="10">
        <v>169.49869864964501</v>
      </c>
      <c r="AD22" s="9">
        <v>3.3152374071666006</v>
      </c>
      <c r="AE22" s="10">
        <v>131.20251235511631</v>
      </c>
      <c r="AF22" s="9">
        <v>3.2284986128202888</v>
      </c>
      <c r="AG22" s="10">
        <v>2509.8626587079339</v>
      </c>
      <c r="AH22" s="12">
        <v>0</v>
      </c>
      <c r="AI22" s="10">
        <v>49.724526744971278</v>
      </c>
      <c r="AJ22" s="13">
        <v>-18.032680393275491</v>
      </c>
      <c r="AK22" s="10">
        <v>0.86924055310242743</v>
      </c>
      <c r="AL22" s="13">
        <v>2.9047410199695194</v>
      </c>
      <c r="AM22" s="10">
        <v>-19.916967791874178</v>
      </c>
      <c r="AN22" s="13">
        <v>10.431061559741977</v>
      </c>
      <c r="AO22" s="10">
        <v>3.6995432207258179</v>
      </c>
      <c r="AP22" s="13">
        <v>-1.1805011009146948</v>
      </c>
      <c r="AQ22" s="10">
        <v>-3.6651822901602058</v>
      </c>
      <c r="AR22" s="13">
        <v>-55.453500823556567</v>
      </c>
      <c r="AS22" s="10">
        <v>-0.53630764563136457</v>
      </c>
      <c r="AT22" s="13">
        <v>-3.986363655363899</v>
      </c>
      <c r="AU22" s="10">
        <v>0.3589689717634772</v>
      </c>
      <c r="AV22" s="14">
        <v>216.03809617896914</v>
      </c>
      <c r="AW22" s="10">
        <v>-28.303129572437577</v>
      </c>
      <c r="AX22" s="15">
        <f t="shared" si="0"/>
        <v>4986.2378193602226</v>
      </c>
    </row>
    <row r="23" spans="1:50" x14ac:dyDescent="0.15">
      <c r="A23" s="1">
        <v>15</v>
      </c>
      <c r="B23" s="5" t="s">
        <v>124</v>
      </c>
      <c r="C23" s="19" t="s">
        <v>19</v>
      </c>
      <c r="D23" s="9">
        <v>56.840666646797679</v>
      </c>
      <c r="E23" s="10">
        <v>70.528642577583952</v>
      </c>
      <c r="F23" s="9">
        <v>3.5926311113020457</v>
      </c>
      <c r="G23" s="11">
        <v>23.123386795061379</v>
      </c>
      <c r="H23" s="9">
        <v>0</v>
      </c>
      <c r="I23" s="11">
        <v>0</v>
      </c>
      <c r="J23" s="9">
        <v>0</v>
      </c>
      <c r="K23" s="11">
        <v>23.829146122108387</v>
      </c>
      <c r="L23" s="9">
        <v>4.176654734484277</v>
      </c>
      <c r="M23" s="11">
        <v>4.4889900037356316</v>
      </c>
      <c r="N23" s="9">
        <v>130.05735796717272</v>
      </c>
      <c r="O23" s="11">
        <v>816.02067083020665</v>
      </c>
      <c r="P23" s="9">
        <v>495.93831147064265</v>
      </c>
      <c r="Q23" s="11">
        <v>600.87911762850081</v>
      </c>
      <c r="R23" s="9">
        <v>3295.7584852363552</v>
      </c>
      <c r="S23" s="11">
        <v>191.91742882469654</v>
      </c>
      <c r="T23" s="9">
        <v>512.80671677435259</v>
      </c>
      <c r="U23" s="10">
        <v>221.4458755495213</v>
      </c>
      <c r="V23" s="9">
        <v>154.60751786165821</v>
      </c>
      <c r="W23" s="10">
        <v>4.4129228500199371</v>
      </c>
      <c r="X23" s="9">
        <v>39.453154415703516</v>
      </c>
      <c r="Y23" s="10">
        <v>47.72802721855944</v>
      </c>
      <c r="Z23" s="9">
        <v>22.104703695976877</v>
      </c>
      <c r="AA23" s="10">
        <v>91.782216499552788</v>
      </c>
      <c r="AB23" s="9">
        <v>64.881170381448499</v>
      </c>
      <c r="AC23" s="10">
        <v>1055.5725848330824</v>
      </c>
      <c r="AD23" s="9">
        <v>0.24773221683084204</v>
      </c>
      <c r="AE23" s="10">
        <v>1281.1250587487416</v>
      </c>
      <c r="AF23" s="9">
        <v>6443.7914741533032</v>
      </c>
      <c r="AG23" s="10">
        <v>2425.7959230766246</v>
      </c>
      <c r="AH23" s="12">
        <v>0</v>
      </c>
      <c r="AI23" s="10">
        <v>40.826474920624698</v>
      </c>
      <c r="AJ23" s="13">
        <v>-8.0025331035040494</v>
      </c>
      <c r="AK23" s="10">
        <v>-237.84193153190662</v>
      </c>
      <c r="AL23" s="13">
        <v>1.3661249633534815</v>
      </c>
      <c r="AM23" s="10">
        <v>-35.595783992650631</v>
      </c>
      <c r="AN23" s="13">
        <v>-88.283978213204477</v>
      </c>
      <c r="AO23" s="10">
        <v>8.7129504849314259</v>
      </c>
      <c r="AP23" s="13">
        <v>-40.194226218547058</v>
      </c>
      <c r="AQ23" s="10">
        <v>15.229297527274662</v>
      </c>
      <c r="AR23" s="13">
        <v>233.5897871939128</v>
      </c>
      <c r="AS23" s="10">
        <v>11.298015133443368</v>
      </c>
      <c r="AT23" s="13">
        <v>-77.986391195084579</v>
      </c>
      <c r="AU23" s="10">
        <v>-6.9660511803334497</v>
      </c>
      <c r="AV23" s="14">
        <v>2583.9960720495851</v>
      </c>
      <c r="AW23" s="10">
        <v>-1939.2354460120371</v>
      </c>
      <c r="AX23" s="15">
        <f t="shared" si="0"/>
        <v>18543.818949049884</v>
      </c>
    </row>
    <row r="24" spans="1:50" x14ac:dyDescent="0.15">
      <c r="A24" s="1">
        <v>16</v>
      </c>
      <c r="B24" s="5">
        <v>51</v>
      </c>
      <c r="C24" s="19" t="s">
        <v>20</v>
      </c>
      <c r="D24" s="9">
        <v>6.0757325831736395</v>
      </c>
      <c r="E24" s="10">
        <v>2.2220285217626676</v>
      </c>
      <c r="F24" s="9">
        <v>3.2423941415524286E-2</v>
      </c>
      <c r="G24" s="11">
        <v>0.42941951679584611</v>
      </c>
      <c r="H24" s="9">
        <v>0</v>
      </c>
      <c r="I24" s="11">
        <v>0</v>
      </c>
      <c r="J24" s="9">
        <v>0</v>
      </c>
      <c r="K24" s="11">
        <v>2.6789360893035608</v>
      </c>
      <c r="L24" s="9">
        <v>0.4695627702702449</v>
      </c>
      <c r="M24" s="11">
        <v>2.0535821919698223</v>
      </c>
      <c r="N24" s="9">
        <v>14.353920699084723</v>
      </c>
      <c r="O24" s="11">
        <v>109.34934700993594</v>
      </c>
      <c r="P24" s="9">
        <v>100.19353769924737</v>
      </c>
      <c r="Q24" s="11">
        <v>79.893580182651107</v>
      </c>
      <c r="R24" s="9">
        <v>56.18535238518762</v>
      </c>
      <c r="S24" s="11">
        <v>370.0374405768315</v>
      </c>
      <c r="T24" s="9">
        <v>187.71366385814144</v>
      </c>
      <c r="U24" s="10">
        <v>106.79576391650359</v>
      </c>
      <c r="V24" s="9">
        <v>57.778475067665028</v>
      </c>
      <c r="W24" s="10">
        <v>2.1514471370959467</v>
      </c>
      <c r="X24" s="9">
        <v>38.349614416171207</v>
      </c>
      <c r="Y24" s="10">
        <v>13.665307357924533</v>
      </c>
      <c r="Z24" s="9">
        <v>19.760415223163545</v>
      </c>
      <c r="AA24" s="10">
        <v>22.530685144592361</v>
      </c>
      <c r="AB24" s="9">
        <v>18.474529156294217</v>
      </c>
      <c r="AC24" s="10">
        <v>185.81765411317269</v>
      </c>
      <c r="AD24" s="9">
        <v>70.857976703551756</v>
      </c>
      <c r="AE24" s="10">
        <v>473.74798738486408</v>
      </c>
      <c r="AF24" s="9">
        <v>0</v>
      </c>
      <c r="AG24" s="10">
        <v>883.07395273019802</v>
      </c>
      <c r="AH24" s="12">
        <v>0</v>
      </c>
      <c r="AI24" s="10">
        <v>140.01211482710968</v>
      </c>
      <c r="AJ24" s="13">
        <v>18.434529363601321</v>
      </c>
      <c r="AK24" s="10">
        <v>38.006406937752089</v>
      </c>
      <c r="AL24" s="13">
        <v>0.80269025699407681</v>
      </c>
      <c r="AM24" s="10">
        <v>5.8721074914825415</v>
      </c>
      <c r="AN24" s="13">
        <v>21.59141448668845</v>
      </c>
      <c r="AO24" s="10">
        <v>0.65158186716787192</v>
      </c>
      <c r="AP24" s="13">
        <v>7.4250083740483053</v>
      </c>
      <c r="AQ24" s="10">
        <v>1.164015027935424</v>
      </c>
      <c r="AR24" s="13">
        <v>-26.25717608806309</v>
      </c>
      <c r="AS24" s="10">
        <v>1.4766642469972702</v>
      </c>
      <c r="AT24" s="13">
        <v>8.8395059880639018</v>
      </c>
      <c r="AU24" s="10">
        <v>4.0749274398134201</v>
      </c>
      <c r="AV24" s="14">
        <v>299.25755812242085</v>
      </c>
      <c r="AW24" s="10">
        <v>0</v>
      </c>
      <c r="AX24" s="15">
        <f t="shared" si="0"/>
        <v>3346.0436847189808</v>
      </c>
    </row>
    <row r="25" spans="1:50" x14ac:dyDescent="0.15">
      <c r="A25" s="1">
        <v>17</v>
      </c>
      <c r="B25" s="5" t="s">
        <v>125</v>
      </c>
      <c r="C25" s="19" t="s">
        <v>92</v>
      </c>
      <c r="D25" s="9">
        <v>46.637864985221427</v>
      </c>
      <c r="E25" s="10">
        <v>22.466712281518198</v>
      </c>
      <c r="F25" s="9">
        <v>0.9931935365637955</v>
      </c>
      <c r="G25" s="11">
        <v>4.9478902844018622</v>
      </c>
      <c r="H25" s="9">
        <v>0</v>
      </c>
      <c r="I25" s="11">
        <v>0</v>
      </c>
      <c r="J25" s="9">
        <v>0</v>
      </c>
      <c r="K25" s="11">
        <v>20.16520626095123</v>
      </c>
      <c r="L25" s="9">
        <v>3.5345688559919455</v>
      </c>
      <c r="M25" s="11">
        <v>27.020849484431324</v>
      </c>
      <c r="N25" s="9">
        <v>145.96390272168796</v>
      </c>
      <c r="O25" s="11">
        <v>509.88304847483232</v>
      </c>
      <c r="P25" s="9">
        <v>251.02093148911288</v>
      </c>
      <c r="Q25" s="11">
        <v>414.84591149055376</v>
      </c>
      <c r="R25" s="9">
        <v>170.30777813127574</v>
      </c>
      <c r="S25" s="11">
        <v>130.66085327341222</v>
      </c>
      <c r="T25" s="9">
        <v>1072.6256252085946</v>
      </c>
      <c r="U25" s="10">
        <v>164.60261195519897</v>
      </c>
      <c r="V25" s="9">
        <v>118.52894409368477</v>
      </c>
      <c r="W25" s="10">
        <v>6.9364041102844096</v>
      </c>
      <c r="X25" s="9">
        <v>55.488650396787108</v>
      </c>
      <c r="Y25" s="10">
        <v>40.127115247750076</v>
      </c>
      <c r="Z25" s="9">
        <v>149.65943945524373</v>
      </c>
      <c r="AA25" s="10">
        <v>83.846923542262743</v>
      </c>
      <c r="AB25" s="9">
        <v>61.539413895543994</v>
      </c>
      <c r="AC25" s="10">
        <v>237.30368004147786</v>
      </c>
      <c r="AD25" s="9">
        <v>5.1193977029978452E-2</v>
      </c>
      <c r="AE25" s="10">
        <v>51.665356587023027</v>
      </c>
      <c r="AF25" s="9">
        <v>0</v>
      </c>
      <c r="AG25" s="10">
        <v>5580.4500524861851</v>
      </c>
      <c r="AH25" s="12">
        <v>0</v>
      </c>
      <c r="AI25" s="10">
        <v>288.36670986611557</v>
      </c>
      <c r="AJ25" s="13">
        <v>26.409701474698458</v>
      </c>
      <c r="AK25" s="10">
        <v>9.5804737297271956</v>
      </c>
      <c r="AL25" s="13">
        <v>1.6102556573227639E-2</v>
      </c>
      <c r="AM25" s="10">
        <v>-11.237239570545302</v>
      </c>
      <c r="AN25" s="13">
        <v>11.745274535268914</v>
      </c>
      <c r="AO25" s="10">
        <v>6.6272458840076336</v>
      </c>
      <c r="AP25" s="13">
        <v>-3.8835085277850556</v>
      </c>
      <c r="AQ25" s="10">
        <v>0.15174539230870854</v>
      </c>
      <c r="AR25" s="13">
        <v>-531.51526523135226</v>
      </c>
      <c r="AS25" s="10">
        <v>0.62613110152964735</v>
      </c>
      <c r="AT25" s="13">
        <v>0.16775842853939693</v>
      </c>
      <c r="AU25" s="10">
        <v>1.0692663397254623</v>
      </c>
      <c r="AV25" s="14">
        <v>248.94142302750049</v>
      </c>
      <c r="AW25" s="10">
        <v>-795.66166780594619</v>
      </c>
      <c r="AX25" s="15">
        <f t="shared" si="0"/>
        <v>8622.6782734673889</v>
      </c>
    </row>
    <row r="26" spans="1:50" x14ac:dyDescent="0.15">
      <c r="A26" s="1">
        <v>18</v>
      </c>
      <c r="B26" s="5">
        <v>54</v>
      </c>
      <c r="C26" s="19" t="s">
        <v>22</v>
      </c>
      <c r="D26" s="9">
        <v>36.778991789842131</v>
      </c>
      <c r="E26" s="10">
        <v>2.6975160613826019</v>
      </c>
      <c r="F26" s="9">
        <v>0.25739788415795206</v>
      </c>
      <c r="G26" s="11">
        <v>1.8219159059816543</v>
      </c>
      <c r="H26" s="9">
        <v>0</v>
      </c>
      <c r="I26" s="11">
        <v>0</v>
      </c>
      <c r="J26" s="9">
        <v>0</v>
      </c>
      <c r="K26" s="11">
        <v>7.242715360112717</v>
      </c>
      <c r="L26" s="9">
        <v>1.2695034430854564</v>
      </c>
      <c r="M26" s="11">
        <v>4.3112425022364995</v>
      </c>
      <c r="N26" s="9">
        <v>343.94224481155999</v>
      </c>
      <c r="O26" s="11">
        <v>366.50774608508908</v>
      </c>
      <c r="P26" s="9">
        <v>113.88204622861092</v>
      </c>
      <c r="Q26" s="11">
        <v>91.508388966335872</v>
      </c>
      <c r="R26" s="9">
        <v>36.629301843841176</v>
      </c>
      <c r="S26" s="11">
        <v>96.968458789777344</v>
      </c>
      <c r="T26" s="9">
        <v>291.45544390653328</v>
      </c>
      <c r="U26" s="10">
        <v>341.48096357300415</v>
      </c>
      <c r="V26" s="9">
        <v>79.158968421257654</v>
      </c>
      <c r="W26" s="10">
        <v>1.5166860620670768</v>
      </c>
      <c r="X26" s="9">
        <v>21.659274899291198</v>
      </c>
      <c r="Y26" s="10">
        <v>19.868157269555716</v>
      </c>
      <c r="Z26" s="9">
        <v>17.428211149740267</v>
      </c>
      <c r="AA26" s="10">
        <v>33.260245714364672</v>
      </c>
      <c r="AB26" s="9">
        <v>13.892431390752353</v>
      </c>
      <c r="AC26" s="10">
        <v>320.15152272714261</v>
      </c>
      <c r="AD26" s="9">
        <v>0.7123176740734769</v>
      </c>
      <c r="AE26" s="10">
        <v>253.75577292008074</v>
      </c>
      <c r="AF26" s="9">
        <v>0</v>
      </c>
      <c r="AG26" s="10">
        <v>103.88585486911312</v>
      </c>
      <c r="AH26" s="12">
        <v>0</v>
      </c>
      <c r="AI26" s="10">
        <v>226.66808676064016</v>
      </c>
      <c r="AJ26" s="13">
        <v>-4.5121501752594533</v>
      </c>
      <c r="AK26" s="10">
        <v>-5.7147719700308883</v>
      </c>
      <c r="AL26" s="13">
        <v>0</v>
      </c>
      <c r="AM26" s="10">
        <v>7.0459592077799131</v>
      </c>
      <c r="AN26" s="13">
        <v>14.400351864485437</v>
      </c>
      <c r="AO26" s="10">
        <v>-0.68045987235222949</v>
      </c>
      <c r="AP26" s="13">
        <v>6.0577483605626039</v>
      </c>
      <c r="AQ26" s="10">
        <v>1.0885812855562025</v>
      </c>
      <c r="AR26" s="13">
        <v>-43.576106380557036</v>
      </c>
      <c r="AS26" s="10">
        <v>0.66124682150977832</v>
      </c>
      <c r="AT26" s="13">
        <v>3.1424707166615953</v>
      </c>
      <c r="AU26" s="10">
        <v>1.3608501389557601</v>
      </c>
      <c r="AV26" s="14">
        <v>382.34597471644446</v>
      </c>
      <c r="AW26" s="10">
        <v>-66.393713714256521</v>
      </c>
      <c r="AX26" s="15">
        <f t="shared" si="0"/>
        <v>3123.9373880091289</v>
      </c>
    </row>
    <row r="27" spans="1:50" x14ac:dyDescent="0.15">
      <c r="A27" s="1">
        <v>19</v>
      </c>
      <c r="B27" s="6">
        <v>56</v>
      </c>
      <c r="C27" s="19" t="s">
        <v>23</v>
      </c>
      <c r="D27" s="9">
        <v>1.4683850112512313</v>
      </c>
      <c r="E27" s="10">
        <v>3.0229048359124251</v>
      </c>
      <c r="F27" s="9">
        <v>7.8482340317754598E-2</v>
      </c>
      <c r="G27" s="11">
        <v>0.6940615130141562</v>
      </c>
      <c r="H27" s="9">
        <v>0</v>
      </c>
      <c r="I27" s="11">
        <v>0</v>
      </c>
      <c r="J27" s="9">
        <v>0</v>
      </c>
      <c r="K27" s="11">
        <v>3.6756414494968839</v>
      </c>
      <c r="L27" s="9">
        <v>0.64426859329943109</v>
      </c>
      <c r="M27" s="11">
        <v>3.1590476711575097</v>
      </c>
      <c r="N27" s="9">
        <v>40.637123622488332</v>
      </c>
      <c r="O27" s="11">
        <v>391.77227517434739</v>
      </c>
      <c r="P27" s="9">
        <v>135.34555432757077</v>
      </c>
      <c r="Q27" s="11">
        <v>119.21058175938734</v>
      </c>
      <c r="R27" s="9">
        <v>55.030535686477791</v>
      </c>
      <c r="S27" s="11">
        <v>73.80703518739692</v>
      </c>
      <c r="T27" s="9">
        <v>247.68617285955156</v>
      </c>
      <c r="U27" s="10">
        <v>105.61249300351589</v>
      </c>
      <c r="V27" s="9">
        <v>34.504467279291454</v>
      </c>
      <c r="W27" s="10">
        <v>1.7024083162803638</v>
      </c>
      <c r="X27" s="9">
        <v>8.7887763641548986</v>
      </c>
      <c r="Y27" s="10">
        <v>11.735690362616801</v>
      </c>
      <c r="Z27" s="9">
        <v>33.279003797595173</v>
      </c>
      <c r="AA27" s="10">
        <v>23.350008942701379</v>
      </c>
      <c r="AB27" s="9">
        <v>13.607164944887788</v>
      </c>
      <c r="AC27" s="10">
        <v>237.0344642086705</v>
      </c>
      <c r="AD27" s="9">
        <v>0.34186978628210107</v>
      </c>
      <c r="AE27" s="10">
        <v>68.034934901986361</v>
      </c>
      <c r="AF27" s="9">
        <v>0</v>
      </c>
      <c r="AG27" s="10">
        <v>103.47015646667887</v>
      </c>
      <c r="AH27" s="12">
        <v>0</v>
      </c>
      <c r="AI27" s="10">
        <v>1.2674631014581592</v>
      </c>
      <c r="AJ27" s="13">
        <v>-16.630175683080623</v>
      </c>
      <c r="AK27" s="10">
        <v>14.58230975579899</v>
      </c>
      <c r="AL27" s="13">
        <v>2.0643880899908238E-2</v>
      </c>
      <c r="AM27" s="10">
        <v>2.6126214819676603</v>
      </c>
      <c r="AN27" s="13">
        <v>-1.0685616252078685</v>
      </c>
      <c r="AO27" s="10">
        <v>3.7029884537160163</v>
      </c>
      <c r="AP27" s="13">
        <v>4.3172748301009687</v>
      </c>
      <c r="AQ27" s="10">
        <v>1.3572988260712504</v>
      </c>
      <c r="AR27" s="13">
        <v>64.489563050029773</v>
      </c>
      <c r="AS27" s="10">
        <v>0.1381973072784384</v>
      </c>
      <c r="AT27" s="13">
        <v>9.6107899813977369</v>
      </c>
      <c r="AU27" s="10">
        <v>0.36159865263900715</v>
      </c>
      <c r="AV27" s="14">
        <v>127.61335314361207</v>
      </c>
      <c r="AW27" s="10">
        <v>-32.130852999884318</v>
      </c>
      <c r="AX27" s="15">
        <f t="shared" si="0"/>
        <v>1897.9380205631285</v>
      </c>
    </row>
    <row r="28" spans="1:50" x14ac:dyDescent="0.15">
      <c r="A28" s="1">
        <v>20</v>
      </c>
      <c r="B28" s="5">
        <v>61</v>
      </c>
      <c r="C28" s="19" t="s">
        <v>24</v>
      </c>
      <c r="D28" s="9">
        <v>0</v>
      </c>
      <c r="E28" s="10">
        <v>5.4196421203561045E-2</v>
      </c>
      <c r="F28" s="9">
        <v>0</v>
      </c>
      <c r="G28" s="11">
        <v>2.3310288689703675E-2</v>
      </c>
      <c r="H28" s="9">
        <v>0</v>
      </c>
      <c r="I28" s="11">
        <v>0</v>
      </c>
      <c r="J28" s="9">
        <v>0</v>
      </c>
      <c r="K28" s="11">
        <v>2.082549932896385E-2</v>
      </c>
      <c r="L28" s="9">
        <v>3.6503037952250088E-3</v>
      </c>
      <c r="M28" s="11">
        <v>0.34499227260761434</v>
      </c>
      <c r="N28" s="9">
        <v>6.4470430943547941</v>
      </c>
      <c r="O28" s="11">
        <v>1.0355595750400857</v>
      </c>
      <c r="P28" s="9">
        <v>15.303787282007704</v>
      </c>
      <c r="Q28" s="11">
        <v>36.454377724610332</v>
      </c>
      <c r="R28" s="9">
        <v>1.8770609967383884</v>
      </c>
      <c r="S28" s="11">
        <v>4.0682281335705337</v>
      </c>
      <c r="T28" s="9">
        <v>18.170370033624014</v>
      </c>
      <c r="U28" s="10">
        <v>8.113728735668607</v>
      </c>
      <c r="V28" s="9">
        <v>5.9913269504710867</v>
      </c>
      <c r="W28" s="10">
        <v>0.6194709219288751</v>
      </c>
      <c r="X28" s="9">
        <v>15.943071949322828</v>
      </c>
      <c r="Y28" s="10">
        <v>0.64860878279100465</v>
      </c>
      <c r="Z28" s="9">
        <v>7.2693135278840906</v>
      </c>
      <c r="AA28" s="10">
        <v>5.2972631047351602</v>
      </c>
      <c r="AB28" s="9">
        <v>0</v>
      </c>
      <c r="AC28" s="10">
        <v>77.861026281348217</v>
      </c>
      <c r="AD28" s="9">
        <v>0</v>
      </c>
      <c r="AE28" s="10">
        <v>0</v>
      </c>
      <c r="AF28" s="9">
        <v>0</v>
      </c>
      <c r="AG28" s="10">
        <v>129.87385619190124</v>
      </c>
      <c r="AH28" s="12">
        <v>0</v>
      </c>
      <c r="AI28" s="10">
        <v>2.6771866560124673</v>
      </c>
      <c r="AJ28" s="13">
        <v>0</v>
      </c>
      <c r="AK28" s="10">
        <v>0</v>
      </c>
      <c r="AL28" s="13">
        <v>0</v>
      </c>
      <c r="AM28" s="10">
        <v>0</v>
      </c>
      <c r="AN28" s="13">
        <v>0</v>
      </c>
      <c r="AO28" s="10">
        <v>0</v>
      </c>
      <c r="AP28" s="13">
        <v>0</v>
      </c>
      <c r="AQ28" s="10">
        <v>0</v>
      </c>
      <c r="AR28" s="13">
        <v>-6.039172467031422E-3</v>
      </c>
      <c r="AS28" s="10">
        <v>0</v>
      </c>
      <c r="AT28" s="13">
        <v>0</v>
      </c>
      <c r="AU28" s="10">
        <v>0</v>
      </c>
      <c r="AV28" s="14">
        <v>38.247521682065788</v>
      </c>
      <c r="AW28" s="10">
        <v>-13.959289485032384</v>
      </c>
      <c r="AX28" s="15">
        <f t="shared" si="0"/>
        <v>362.38044775220084</v>
      </c>
    </row>
    <row r="29" spans="1:50" x14ac:dyDescent="0.15">
      <c r="A29" s="1">
        <v>21</v>
      </c>
      <c r="B29" s="6">
        <v>62</v>
      </c>
      <c r="C29" s="19" t="s">
        <v>25</v>
      </c>
      <c r="D29" s="9">
        <v>2.7339112468211463E-3</v>
      </c>
      <c r="E29" s="10">
        <v>0.17483362423421228</v>
      </c>
      <c r="F29" s="9">
        <v>0</v>
      </c>
      <c r="G29" s="11">
        <v>1.3669556234105728E-4</v>
      </c>
      <c r="H29" s="9">
        <v>0</v>
      </c>
      <c r="I29" s="11">
        <v>0</v>
      </c>
      <c r="J29" s="9">
        <v>0</v>
      </c>
      <c r="K29" s="11">
        <v>3.5823133480554173E-2</v>
      </c>
      <c r="L29" s="9">
        <v>6.2790997204914796E-3</v>
      </c>
      <c r="M29" s="11">
        <v>9.978776050897184E-3</v>
      </c>
      <c r="N29" s="9">
        <v>4.333249326211517E-2</v>
      </c>
      <c r="O29" s="11">
        <v>0</v>
      </c>
      <c r="P29" s="9">
        <v>0</v>
      </c>
      <c r="Q29" s="11">
        <v>0</v>
      </c>
      <c r="R29" s="9">
        <v>0.55211337629553048</v>
      </c>
      <c r="S29" s="11">
        <v>0</v>
      </c>
      <c r="T29" s="9">
        <v>0.88264324603620703</v>
      </c>
      <c r="U29" s="10">
        <v>0</v>
      </c>
      <c r="V29" s="9">
        <v>0</v>
      </c>
      <c r="W29" s="10">
        <v>1.7770423104337451E-3</v>
      </c>
      <c r="X29" s="9">
        <v>0.10785279868709421</v>
      </c>
      <c r="Y29" s="10">
        <v>0</v>
      </c>
      <c r="Z29" s="9">
        <v>0</v>
      </c>
      <c r="AA29" s="10">
        <v>0</v>
      </c>
      <c r="AB29" s="9">
        <v>1.7770423104337451E-3</v>
      </c>
      <c r="AC29" s="10">
        <v>606.02050156478754</v>
      </c>
      <c r="AD29" s="9">
        <v>0</v>
      </c>
      <c r="AE29" s="10">
        <v>0.27134069124699878</v>
      </c>
      <c r="AF29" s="9">
        <v>0</v>
      </c>
      <c r="AG29" s="10">
        <v>417.20264791196024</v>
      </c>
      <c r="AH29" s="12">
        <v>0</v>
      </c>
      <c r="AI29" s="10">
        <v>0.92925643279450754</v>
      </c>
      <c r="AJ29" s="13">
        <v>1.0497523368445255E-2</v>
      </c>
      <c r="AK29" s="10">
        <v>-3.6452266843750733E-2</v>
      </c>
      <c r="AL29" s="13">
        <v>0</v>
      </c>
      <c r="AM29" s="10">
        <v>4.2845067322480848E-2</v>
      </c>
      <c r="AN29" s="13">
        <v>-0.18896791502397836</v>
      </c>
      <c r="AO29" s="10">
        <v>-0.19225734638798775</v>
      </c>
      <c r="AP29" s="13">
        <v>3.0740454016382757E-3</v>
      </c>
      <c r="AQ29" s="10">
        <v>1.9000683165406963E-2</v>
      </c>
      <c r="AR29" s="13">
        <v>3.0664561717404188</v>
      </c>
      <c r="AS29" s="10">
        <v>-6.7791302422068808E-3</v>
      </c>
      <c r="AT29" s="13">
        <v>2.8897572320258209E-2</v>
      </c>
      <c r="AU29" s="10">
        <v>1.8742590347964608E-2</v>
      </c>
      <c r="AV29" s="14">
        <v>0.32287491824957737</v>
      </c>
      <c r="AW29" s="10">
        <v>-36.43331196966642</v>
      </c>
      <c r="AX29" s="15">
        <f t="shared" si="0"/>
        <v>992.89764778373842</v>
      </c>
    </row>
    <row r="30" spans="1:50" x14ac:dyDescent="0.15">
      <c r="A30" s="1">
        <v>22</v>
      </c>
      <c r="B30" s="5">
        <v>71</v>
      </c>
      <c r="C30" s="19" t="s">
        <v>26</v>
      </c>
      <c r="D30" s="9">
        <v>3.3099420652871123E-2</v>
      </c>
      <c r="E30" s="10">
        <v>0.12062899971268588</v>
      </c>
      <c r="F30" s="9">
        <v>2.9421707246996553E-3</v>
      </c>
      <c r="G30" s="11">
        <v>2.868616456582164E-2</v>
      </c>
      <c r="H30" s="9">
        <v>0</v>
      </c>
      <c r="I30" s="11">
        <v>0</v>
      </c>
      <c r="J30" s="9">
        <v>0</v>
      </c>
      <c r="K30" s="11">
        <v>0.17649026673725748</v>
      </c>
      <c r="L30" s="9">
        <v>3.0934939204977703E-2</v>
      </c>
      <c r="M30" s="11">
        <v>9.8194947936851018E-2</v>
      </c>
      <c r="N30" s="9">
        <v>1.3706837863694519</v>
      </c>
      <c r="O30" s="11">
        <v>25.857635185363506</v>
      </c>
      <c r="P30" s="9">
        <v>5.9409782358497791</v>
      </c>
      <c r="Q30" s="11">
        <v>5.2981139325029041</v>
      </c>
      <c r="R30" s="9">
        <v>2.9988075111501238</v>
      </c>
      <c r="S30" s="11">
        <v>38.25300044852316</v>
      </c>
      <c r="T30" s="9">
        <v>7.6728134786761135</v>
      </c>
      <c r="U30" s="10">
        <v>8.0780974960034921</v>
      </c>
      <c r="V30" s="9">
        <v>4.2771806910321235</v>
      </c>
      <c r="W30" s="10">
        <v>0.18462121297490336</v>
      </c>
      <c r="X30" s="9">
        <v>0.44794549283552249</v>
      </c>
      <c r="Y30" s="10">
        <v>65.959054391679231</v>
      </c>
      <c r="Z30" s="9">
        <v>16.015338568561987</v>
      </c>
      <c r="AA30" s="10">
        <v>1.870485038227806</v>
      </c>
      <c r="AB30" s="9">
        <v>7.5999947532397965</v>
      </c>
      <c r="AC30" s="10">
        <v>51.437970779924072</v>
      </c>
      <c r="AD30" s="9">
        <v>0.22985708786716058</v>
      </c>
      <c r="AE30" s="10">
        <v>121.27076070201099</v>
      </c>
      <c r="AF30" s="9">
        <v>0</v>
      </c>
      <c r="AG30" s="10">
        <v>989.82898034059622</v>
      </c>
      <c r="AH30" s="12">
        <v>0</v>
      </c>
      <c r="AI30" s="10">
        <v>9.3255778832761429</v>
      </c>
      <c r="AJ30" s="13">
        <v>4.0366421584660586</v>
      </c>
      <c r="AK30" s="10">
        <v>0.57723393243904253</v>
      </c>
      <c r="AL30" s="13">
        <v>1.8388567029372846E-3</v>
      </c>
      <c r="AM30" s="10">
        <v>0.1248595856530923</v>
      </c>
      <c r="AN30" s="13">
        <v>1.7452748693669093</v>
      </c>
      <c r="AO30" s="10">
        <v>2.513826896500563</v>
      </c>
      <c r="AP30" s="13">
        <v>4.1949152140310915</v>
      </c>
      <c r="AQ30" s="10">
        <v>0.15189433042648198</v>
      </c>
      <c r="AR30" s="13">
        <v>95.823358823206405</v>
      </c>
      <c r="AS30" s="10">
        <v>0.80307546879872138</v>
      </c>
      <c r="AT30" s="13">
        <v>0.81119357943966253</v>
      </c>
      <c r="AU30" s="10">
        <v>0.15567858334396628</v>
      </c>
      <c r="AV30" s="14">
        <v>218.57533422329973</v>
      </c>
      <c r="AW30" s="10">
        <v>-26.44620777950367</v>
      </c>
      <c r="AX30" s="15">
        <f t="shared" si="0"/>
        <v>1667.477792668371</v>
      </c>
    </row>
    <row r="31" spans="1:50" x14ac:dyDescent="0.15">
      <c r="A31" s="1">
        <v>23</v>
      </c>
      <c r="B31" s="6">
        <v>72</v>
      </c>
      <c r="C31" s="19" t="s">
        <v>27</v>
      </c>
      <c r="D31" s="9">
        <v>0.3060765397926854</v>
      </c>
      <c r="E31" s="10">
        <v>0.65239932476749118</v>
      </c>
      <c r="F31" s="9">
        <v>1.5380730642848516E-2</v>
      </c>
      <c r="G31" s="11">
        <v>0.16534285441062152</v>
      </c>
      <c r="H31" s="9">
        <v>0</v>
      </c>
      <c r="I31" s="11">
        <v>0</v>
      </c>
      <c r="J31" s="9">
        <v>0</v>
      </c>
      <c r="K31" s="11">
        <v>0.2410180025262279</v>
      </c>
      <c r="L31" s="9">
        <v>4.2245481256724761E-2</v>
      </c>
      <c r="M31" s="11">
        <v>0.1186879714606477</v>
      </c>
      <c r="N31" s="9">
        <v>1.887984686409655</v>
      </c>
      <c r="O31" s="11">
        <v>15.377141805698518</v>
      </c>
      <c r="P31" s="9">
        <v>7.4927229326636535</v>
      </c>
      <c r="Q31" s="11">
        <v>8.6147472330594539</v>
      </c>
      <c r="R31" s="9">
        <v>36.414392487965287</v>
      </c>
      <c r="S31" s="11">
        <v>7.582443861413604</v>
      </c>
      <c r="T31" s="9">
        <v>8.9802959313378192</v>
      </c>
      <c r="U31" s="10">
        <v>8.0605282388954791</v>
      </c>
      <c r="V31" s="9">
        <v>4.1574114927619537</v>
      </c>
      <c r="W31" s="10">
        <v>0.26249780297128134</v>
      </c>
      <c r="X31" s="9">
        <v>2.1881652794559154</v>
      </c>
      <c r="Y31" s="10">
        <v>9.5088803744303796</v>
      </c>
      <c r="Z31" s="9">
        <v>5.8992792380645485</v>
      </c>
      <c r="AA31" s="10">
        <v>3.1822731700053577</v>
      </c>
      <c r="AB31" s="9">
        <v>3.2607148962838854</v>
      </c>
      <c r="AC31" s="10">
        <v>37.147540648607738</v>
      </c>
      <c r="AD31" s="9">
        <v>0</v>
      </c>
      <c r="AE31" s="10">
        <v>545.97133370225799</v>
      </c>
      <c r="AF31" s="9">
        <v>0</v>
      </c>
      <c r="AG31" s="10">
        <v>2374.2139298034499</v>
      </c>
      <c r="AH31" s="12">
        <v>0</v>
      </c>
      <c r="AI31" s="10">
        <v>2.8872194871733803</v>
      </c>
      <c r="AJ31" s="13">
        <v>-46.622608659769242</v>
      </c>
      <c r="AK31" s="10">
        <v>-1.7358538847586651</v>
      </c>
      <c r="AL31" s="13">
        <v>5.1269102142828386E-4</v>
      </c>
      <c r="AM31" s="10">
        <v>-9.3648709772566008E-2</v>
      </c>
      <c r="AN31" s="13">
        <v>-13.447536961740219</v>
      </c>
      <c r="AO31" s="10">
        <v>0.22909878294929209</v>
      </c>
      <c r="AP31" s="13">
        <v>-14.331638874161225</v>
      </c>
      <c r="AQ31" s="10">
        <v>-0.60502382333245408</v>
      </c>
      <c r="AR31" s="13">
        <v>15.8631233829053</v>
      </c>
      <c r="AS31" s="10">
        <v>-4.0767774440724178</v>
      </c>
      <c r="AT31" s="13">
        <v>-13.256585643580186</v>
      </c>
      <c r="AU31" s="10">
        <v>-1.5471275494023407</v>
      </c>
      <c r="AV31" s="14">
        <v>309.0883431980659</v>
      </c>
      <c r="AW31" s="10">
        <v>-98.270928381134851</v>
      </c>
      <c r="AX31" s="15">
        <f t="shared" si="0"/>
        <v>3215.8240021009797</v>
      </c>
    </row>
    <row r="32" spans="1:50" x14ac:dyDescent="0.15">
      <c r="A32" s="1">
        <v>24</v>
      </c>
      <c r="B32" s="5">
        <v>81</v>
      </c>
      <c r="C32" s="19" t="s">
        <v>28</v>
      </c>
      <c r="D32" s="9">
        <v>7.7536180629986733</v>
      </c>
      <c r="E32" s="10">
        <v>3.2799477849231793</v>
      </c>
      <c r="F32" s="9">
        <v>0.65583018148488259</v>
      </c>
      <c r="G32" s="11">
        <v>3.9305982626660798</v>
      </c>
      <c r="H32" s="9">
        <v>0</v>
      </c>
      <c r="I32" s="11">
        <v>0</v>
      </c>
      <c r="J32" s="9">
        <v>0</v>
      </c>
      <c r="K32" s="11">
        <v>5.8507681692844109</v>
      </c>
      <c r="L32" s="9">
        <v>1.0255203678307505</v>
      </c>
      <c r="M32" s="11">
        <v>0.91800287857908225</v>
      </c>
      <c r="N32" s="9">
        <v>24.999242452555283</v>
      </c>
      <c r="O32" s="11">
        <v>245.92038050685568</v>
      </c>
      <c r="P32" s="9">
        <v>22.008162760934979</v>
      </c>
      <c r="Q32" s="11">
        <v>26.204519669439712</v>
      </c>
      <c r="R32" s="9">
        <v>87.595563735666474</v>
      </c>
      <c r="S32" s="11">
        <v>30.193289989515748</v>
      </c>
      <c r="T32" s="9">
        <v>129.67228942553862</v>
      </c>
      <c r="U32" s="10">
        <v>45.729213705468688</v>
      </c>
      <c r="V32" s="9">
        <v>36.868732796683261</v>
      </c>
      <c r="W32" s="10">
        <v>2.122881656714128</v>
      </c>
      <c r="X32" s="9">
        <v>15.718408663170488</v>
      </c>
      <c r="Y32" s="10">
        <v>24.833491932811835</v>
      </c>
      <c r="Z32" s="9">
        <v>19.236622820224866</v>
      </c>
      <c r="AA32" s="10">
        <v>29.521123819306151</v>
      </c>
      <c r="AB32" s="9">
        <v>9.5051548052875834</v>
      </c>
      <c r="AC32" s="10">
        <v>145.76443363563061</v>
      </c>
      <c r="AD32" s="9">
        <v>0</v>
      </c>
      <c r="AE32" s="10">
        <v>50.981831738588497</v>
      </c>
      <c r="AF32" s="9">
        <v>0</v>
      </c>
      <c r="AG32" s="10">
        <v>1393.1841186035799</v>
      </c>
      <c r="AH32" s="12">
        <v>0</v>
      </c>
      <c r="AI32" s="10">
        <v>9.3433886730379694</v>
      </c>
      <c r="AJ32" s="13">
        <v>5.1110157082011085</v>
      </c>
      <c r="AK32" s="10">
        <v>2.553251207241142</v>
      </c>
      <c r="AL32" s="13">
        <v>0.90604971609758389</v>
      </c>
      <c r="AM32" s="10">
        <v>7.5303306370611445E-2</v>
      </c>
      <c r="AN32" s="13">
        <v>12.848841965616639</v>
      </c>
      <c r="AO32" s="10">
        <v>0.13697740807853287</v>
      </c>
      <c r="AP32" s="13">
        <v>0.94334406145107552</v>
      </c>
      <c r="AQ32" s="10">
        <v>0.26528823817465597</v>
      </c>
      <c r="AR32" s="13">
        <v>14.304051358837704</v>
      </c>
      <c r="AS32" s="10">
        <v>-0.24601319584630749</v>
      </c>
      <c r="AT32" s="13">
        <v>2.5226049649994842</v>
      </c>
      <c r="AU32" s="10">
        <v>0.707725427901568</v>
      </c>
      <c r="AV32" s="14">
        <v>133.11001895521758</v>
      </c>
      <c r="AW32" s="10">
        <v>-4.1705753222229403</v>
      </c>
      <c r="AX32" s="15">
        <f t="shared" si="0"/>
        <v>2541.8850208988956</v>
      </c>
    </row>
    <row r="33" spans="1:50" x14ac:dyDescent="0.15">
      <c r="A33" s="1">
        <v>25</v>
      </c>
      <c r="B33" s="6" t="s">
        <v>129</v>
      </c>
      <c r="C33" s="19" t="s">
        <v>134</v>
      </c>
      <c r="D33" s="9">
        <v>0</v>
      </c>
      <c r="E33" s="10">
        <v>0</v>
      </c>
      <c r="F33" s="9">
        <v>0</v>
      </c>
      <c r="G33" s="11">
        <v>0</v>
      </c>
      <c r="H33" s="9">
        <v>0</v>
      </c>
      <c r="I33" s="11">
        <v>0</v>
      </c>
      <c r="J33" s="9">
        <v>0</v>
      </c>
      <c r="K33" s="11">
        <v>0</v>
      </c>
      <c r="L33" s="9">
        <v>0</v>
      </c>
      <c r="M33" s="11">
        <v>0</v>
      </c>
      <c r="N33" s="9">
        <v>0</v>
      </c>
      <c r="O33" s="11">
        <v>0</v>
      </c>
      <c r="P33" s="9">
        <v>2.0403053489788624E-2</v>
      </c>
      <c r="Q33" s="11">
        <v>0</v>
      </c>
      <c r="R33" s="9">
        <v>0.23789092154051417</v>
      </c>
      <c r="S33" s="11">
        <v>0.68675809831586387</v>
      </c>
      <c r="T33" s="9">
        <v>0.56759558378507724</v>
      </c>
      <c r="U33" s="10">
        <v>2.3441806137203949E-2</v>
      </c>
      <c r="V33" s="9">
        <v>5.2092902527119886E-3</v>
      </c>
      <c r="W33" s="10">
        <v>3.4511547924216929E-2</v>
      </c>
      <c r="X33" s="9">
        <v>0.13196868640203707</v>
      </c>
      <c r="Y33" s="10">
        <v>1.574290925121669</v>
      </c>
      <c r="Z33" s="9">
        <v>0.19643365327934792</v>
      </c>
      <c r="AA33" s="10">
        <v>5.6433977737713201E-3</v>
      </c>
      <c r="AB33" s="9">
        <v>0.28434042629386269</v>
      </c>
      <c r="AC33" s="10">
        <v>65.791165354147125</v>
      </c>
      <c r="AD33" s="9">
        <v>0</v>
      </c>
      <c r="AE33" s="10">
        <v>5.4109331962440486</v>
      </c>
      <c r="AF33" s="9">
        <v>0</v>
      </c>
      <c r="AG33" s="10">
        <v>1045.5829101268473</v>
      </c>
      <c r="AH33" s="12">
        <v>0</v>
      </c>
      <c r="AI33" s="10">
        <v>0</v>
      </c>
      <c r="AJ33" s="13">
        <v>-6.4084762536061834</v>
      </c>
      <c r="AK33" s="10">
        <v>-0.4413212669043004</v>
      </c>
      <c r="AL33" s="13">
        <v>0</v>
      </c>
      <c r="AM33" s="10">
        <v>0.1758744757350266</v>
      </c>
      <c r="AN33" s="13">
        <v>-3.6125416389955975</v>
      </c>
      <c r="AO33" s="10">
        <v>-0.64565426718305097</v>
      </c>
      <c r="AP33" s="13">
        <v>0.77977065350924579</v>
      </c>
      <c r="AQ33" s="10">
        <v>-0.14988485260157305</v>
      </c>
      <c r="AR33" s="13">
        <v>5.6917352317386385</v>
      </c>
      <c r="AS33" s="10">
        <v>0.18893826561840638</v>
      </c>
      <c r="AT33" s="13">
        <v>9.9453046905377485E-2</v>
      </c>
      <c r="AU33" s="10">
        <v>-7.9468901912852552E-2</v>
      </c>
      <c r="AV33" s="14">
        <v>28.086539558778277</v>
      </c>
      <c r="AW33" s="10">
        <v>-4.0306277675698032</v>
      </c>
      <c r="AX33" s="15">
        <f t="shared" si="0"/>
        <v>1140.2078323510661</v>
      </c>
    </row>
    <row r="34" spans="1:50" x14ac:dyDescent="0.15">
      <c r="A34" s="1">
        <v>26</v>
      </c>
      <c r="B34" s="6" t="s">
        <v>130</v>
      </c>
      <c r="C34" s="19" t="s">
        <v>93</v>
      </c>
      <c r="D34" s="9">
        <v>4.3692244214749305</v>
      </c>
      <c r="E34" s="10">
        <v>3.3311645185921357</v>
      </c>
      <c r="F34" s="9">
        <v>0.42939750800106796</v>
      </c>
      <c r="G34" s="11">
        <v>0.81021632720875858</v>
      </c>
      <c r="H34" s="9">
        <v>0</v>
      </c>
      <c r="I34" s="11">
        <v>0</v>
      </c>
      <c r="J34" s="9">
        <v>0</v>
      </c>
      <c r="K34" s="11">
        <v>3.5637756525054733</v>
      </c>
      <c r="L34" s="9">
        <v>0.62466056490094268</v>
      </c>
      <c r="M34" s="11">
        <v>30.438072865296643</v>
      </c>
      <c r="N34" s="9">
        <v>25.181096719205488</v>
      </c>
      <c r="O34" s="11">
        <v>82.67921378437066</v>
      </c>
      <c r="P34" s="9">
        <v>28.261176093367535</v>
      </c>
      <c r="Q34" s="11">
        <v>32.86091115578359</v>
      </c>
      <c r="R34" s="9">
        <v>31.621297320573767</v>
      </c>
      <c r="S34" s="11">
        <v>23.515323955247482</v>
      </c>
      <c r="T34" s="9">
        <v>70.988895204740885</v>
      </c>
      <c r="U34" s="10">
        <v>29.693580646455395</v>
      </c>
      <c r="V34" s="9">
        <v>10.832476086937325</v>
      </c>
      <c r="W34" s="10">
        <v>0.97328831782495839</v>
      </c>
      <c r="X34" s="9">
        <v>8.0532035739703396</v>
      </c>
      <c r="Y34" s="10">
        <v>7.9935756147847439</v>
      </c>
      <c r="Z34" s="9">
        <v>11.025266804815352</v>
      </c>
      <c r="AA34" s="10">
        <v>9.6262005675660873</v>
      </c>
      <c r="AB34" s="9">
        <v>15.597188186588923</v>
      </c>
      <c r="AC34" s="10">
        <v>352.48277478218284</v>
      </c>
      <c r="AD34" s="9">
        <v>2.9903516783907556</v>
      </c>
      <c r="AE34" s="10">
        <v>58.426255778111596</v>
      </c>
      <c r="AF34" s="9">
        <v>7.5096937734703193</v>
      </c>
      <c r="AG34" s="10">
        <v>591.03137892432176</v>
      </c>
      <c r="AH34" s="12">
        <v>10952.275134099691</v>
      </c>
      <c r="AI34" s="10">
        <v>84.99670299680767</v>
      </c>
      <c r="AJ34" s="13">
        <v>-2.0179589083380858</v>
      </c>
      <c r="AK34" s="10">
        <v>0.85613890838270645</v>
      </c>
      <c r="AL34" s="13">
        <v>-4.5288261664245349E-2</v>
      </c>
      <c r="AM34" s="10">
        <v>0.98607026835103628</v>
      </c>
      <c r="AN34" s="13">
        <v>-0.58431087581437779</v>
      </c>
      <c r="AO34" s="10">
        <v>1.1366005279122462</v>
      </c>
      <c r="AP34" s="13">
        <v>-0.57062466876247075</v>
      </c>
      <c r="AQ34" s="10">
        <v>0.11573963575058924</v>
      </c>
      <c r="AR34" s="13">
        <v>-24.423662405789401</v>
      </c>
      <c r="AS34" s="10">
        <v>7.9523028509737026E-3</v>
      </c>
      <c r="AT34" s="13">
        <v>1.2052385585934591</v>
      </c>
      <c r="AU34" s="10">
        <v>0.31184331760855277</v>
      </c>
      <c r="AV34" s="14">
        <v>76.41465848130629</v>
      </c>
      <c r="AW34" s="10">
        <v>-26.174285375551733</v>
      </c>
      <c r="AX34" s="15">
        <f t="shared" si="0"/>
        <v>12509.399609428025</v>
      </c>
    </row>
    <row r="35" spans="1:50" x14ac:dyDescent="0.15">
      <c r="A35" s="1">
        <v>27</v>
      </c>
      <c r="B35" s="6" t="s">
        <v>126</v>
      </c>
      <c r="C35" s="19" t="s">
        <v>94</v>
      </c>
      <c r="D35" s="9">
        <v>61.37657226675789</v>
      </c>
      <c r="E35" s="10">
        <v>110.64614815280839</v>
      </c>
      <c r="F35" s="9">
        <v>8.4229758201367719</v>
      </c>
      <c r="G35" s="11">
        <v>70.532108886253042</v>
      </c>
      <c r="H35" s="9">
        <v>0</v>
      </c>
      <c r="I35" s="11">
        <v>0</v>
      </c>
      <c r="J35" s="9">
        <v>0</v>
      </c>
      <c r="K35" s="11">
        <v>34.861072744440925</v>
      </c>
      <c r="L35" s="9">
        <v>6.1104693081695167</v>
      </c>
      <c r="M35" s="11">
        <v>20.848810006518221</v>
      </c>
      <c r="N35" s="9">
        <v>192.97820259397176</v>
      </c>
      <c r="O35" s="11">
        <v>1860.6908753434336</v>
      </c>
      <c r="P35" s="9">
        <v>47.463221219893285</v>
      </c>
      <c r="Q35" s="11">
        <v>115.2613401236656</v>
      </c>
      <c r="R35" s="9">
        <v>226.52925146498816</v>
      </c>
      <c r="S35" s="11">
        <v>335.34488164289144</v>
      </c>
      <c r="T35" s="9">
        <v>380.99467600870122</v>
      </c>
      <c r="U35" s="10">
        <v>479.74304667361986</v>
      </c>
      <c r="V35" s="9">
        <v>335.79926971715145</v>
      </c>
      <c r="W35" s="10">
        <v>7.3668624231534863E-2</v>
      </c>
      <c r="X35" s="9">
        <v>376.07243321204697</v>
      </c>
      <c r="Y35" s="10">
        <v>170.30712549846234</v>
      </c>
      <c r="Z35" s="9">
        <v>59.680425862451031</v>
      </c>
      <c r="AA35" s="10">
        <v>244.45665850898067</v>
      </c>
      <c r="AB35" s="9">
        <v>164.79435500996809</v>
      </c>
      <c r="AC35" s="10">
        <v>893.28569956580077</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6196.2732882553428</v>
      </c>
    </row>
    <row r="36" spans="1:50" x14ac:dyDescent="0.15">
      <c r="A36" s="1">
        <v>28</v>
      </c>
      <c r="B36" s="6" t="s">
        <v>127</v>
      </c>
      <c r="C36" s="19" t="s">
        <v>95</v>
      </c>
      <c r="D36" s="9">
        <v>0.11042429611030173</v>
      </c>
      <c r="E36" s="10">
        <v>4.6851451349656603</v>
      </c>
      <c r="F36" s="9">
        <v>6.3099597777315289E-2</v>
      </c>
      <c r="G36" s="11">
        <v>2.6794793484724244</v>
      </c>
      <c r="H36" s="9">
        <v>0</v>
      </c>
      <c r="I36" s="11">
        <v>0</v>
      </c>
      <c r="J36" s="9">
        <v>0</v>
      </c>
      <c r="K36" s="11">
        <v>15.929643605878526</v>
      </c>
      <c r="L36" s="9">
        <v>2.7921572917884836</v>
      </c>
      <c r="M36" s="11">
        <v>4.4924660060385007</v>
      </c>
      <c r="N36" s="9">
        <v>98.028981075498422</v>
      </c>
      <c r="O36" s="11">
        <v>796.89421015081257</v>
      </c>
      <c r="P36" s="9">
        <v>445.67058113695828</v>
      </c>
      <c r="Q36" s="11">
        <v>409.97160810159824</v>
      </c>
      <c r="R36" s="9">
        <v>73.994043807843894</v>
      </c>
      <c r="S36" s="11">
        <v>187.6743542820239</v>
      </c>
      <c r="T36" s="9">
        <v>638.53525292901031</v>
      </c>
      <c r="U36" s="10">
        <v>256.04990473777934</v>
      </c>
      <c r="V36" s="9">
        <v>179.46765064253378</v>
      </c>
      <c r="W36" s="10">
        <v>2.4789127698231005E-2</v>
      </c>
      <c r="X36" s="9">
        <v>39.012828697200824</v>
      </c>
      <c r="Y36" s="10">
        <v>54.376453977445365</v>
      </c>
      <c r="Z36" s="9">
        <v>181.3362250409989</v>
      </c>
      <c r="AA36" s="10">
        <v>99.638772004507786</v>
      </c>
      <c r="AB36" s="9">
        <v>41.346387036429753</v>
      </c>
      <c r="AC36" s="10">
        <v>322.40889721456801</v>
      </c>
      <c r="AD36" s="9">
        <v>0</v>
      </c>
      <c r="AE36" s="10">
        <v>0</v>
      </c>
      <c r="AF36" s="9">
        <v>0</v>
      </c>
      <c r="AG36" s="10">
        <v>10.632657818321539</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3865.81601306226</v>
      </c>
    </row>
    <row r="37" spans="1:50" x14ac:dyDescent="0.15">
      <c r="A37" s="1">
        <v>29</v>
      </c>
      <c r="B37" s="6" t="s">
        <v>128</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6495.1945601412317</v>
      </c>
      <c r="AW37" s="10">
        <v>0</v>
      </c>
      <c r="AX37" s="15">
        <f t="shared" si="0"/>
        <v>6495.1945601412317</v>
      </c>
    </row>
    <row r="38" spans="1:50" ht="14" customHeight="1" x14ac:dyDescent="0.15">
      <c r="A38" s="1">
        <v>30</v>
      </c>
      <c r="B38" s="96" t="s">
        <v>46</v>
      </c>
      <c r="C38" s="96"/>
      <c r="D38" s="9">
        <v>8822.09</v>
      </c>
      <c r="E38" s="10">
        <v>441.35</v>
      </c>
      <c r="F38" s="9">
        <v>117.49063811957211</v>
      </c>
      <c r="G38" s="11">
        <v>235.08465085916094</v>
      </c>
      <c r="H38" s="9">
        <v>0</v>
      </c>
      <c r="I38" s="11">
        <v>0</v>
      </c>
      <c r="J38" s="9">
        <v>0</v>
      </c>
      <c r="K38" s="11">
        <v>795.98173147916623</v>
      </c>
      <c r="L38" s="9">
        <v>0</v>
      </c>
      <c r="M38" s="11">
        <v>1846.31</v>
      </c>
      <c r="N38" s="9">
        <v>550.76</v>
      </c>
      <c r="O38" s="11">
        <v>25236.49</v>
      </c>
      <c r="P38" s="9">
        <v>2693.4974186060963</v>
      </c>
      <c r="Q38" s="11">
        <v>1881.8466797883202</v>
      </c>
      <c r="R38" s="9">
        <v>12387.469217486525</v>
      </c>
      <c r="S38" s="11">
        <v>339.93690594253962</v>
      </c>
      <c r="T38" s="9">
        <v>2894.1108713880549</v>
      </c>
      <c r="U38" s="10">
        <v>607.9160029615341</v>
      </c>
      <c r="V38" s="9">
        <v>371.44542877571399</v>
      </c>
      <c r="W38" s="10">
        <v>318.39941714170567</v>
      </c>
      <c r="X38" s="9">
        <v>101.15704836521823</v>
      </c>
      <c r="Y38" s="10">
        <v>537.15990848069612</v>
      </c>
      <c r="Z38" s="9">
        <v>354.51208608716422</v>
      </c>
      <c r="AA38" s="10">
        <v>1451.1587158830821</v>
      </c>
      <c r="AB38" s="9">
        <v>482.14721408309822</v>
      </c>
      <c r="AC38" s="10">
        <v>3953.6763761776847</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96" t="s">
        <v>47</v>
      </c>
      <c r="C39" s="96"/>
      <c r="D39" s="16">
        <f t="shared" ref="D39:AF39" si="1">SUM(D9:D38)</f>
        <v>13134.516248705211</v>
      </c>
      <c r="E39" s="17">
        <f t="shared" si="1"/>
        <v>1284.2837677902075</v>
      </c>
      <c r="F39" s="16">
        <f t="shared" si="1"/>
        <v>170.82098946686369</v>
      </c>
      <c r="G39" s="17">
        <f t="shared" si="1"/>
        <v>434.97162057620471</v>
      </c>
      <c r="H39" s="16">
        <f t="shared" si="1"/>
        <v>0</v>
      </c>
      <c r="I39" s="17">
        <f t="shared" si="1"/>
        <v>0</v>
      </c>
      <c r="J39" s="16">
        <f t="shared" si="1"/>
        <v>0</v>
      </c>
      <c r="K39" s="17">
        <f t="shared" si="1"/>
        <v>1789.0600502550842</v>
      </c>
      <c r="L39" s="16">
        <f t="shared" si="1"/>
        <v>96.93017462663471</v>
      </c>
      <c r="M39" s="17">
        <f t="shared" si="1"/>
        <v>2042.6225109089435</v>
      </c>
      <c r="N39" s="16">
        <f t="shared" si="1"/>
        <v>11757.141897562946</v>
      </c>
      <c r="O39" s="17">
        <f t="shared" si="1"/>
        <v>94715.836036716471</v>
      </c>
      <c r="P39" s="16">
        <f t="shared" si="1"/>
        <v>5677.5069620489003</v>
      </c>
      <c r="Q39" s="17">
        <f t="shared" si="1"/>
        <v>4986.2378193602235</v>
      </c>
      <c r="R39" s="16">
        <f t="shared" si="1"/>
        <v>18543.818949049884</v>
      </c>
      <c r="S39" s="17">
        <f t="shared" si="1"/>
        <v>3346.0436847189803</v>
      </c>
      <c r="T39" s="16">
        <f t="shared" si="1"/>
        <v>8622.6782734673834</v>
      </c>
      <c r="U39" s="17">
        <f t="shared" si="1"/>
        <v>3123.9373880091289</v>
      </c>
      <c r="V39" s="16">
        <f t="shared" si="1"/>
        <v>1897.9380205631273</v>
      </c>
      <c r="W39" s="17">
        <f t="shared" si="1"/>
        <v>362.38044775220095</v>
      </c>
      <c r="X39" s="16">
        <f t="shared" si="1"/>
        <v>992.89764778375923</v>
      </c>
      <c r="Y39" s="17">
        <f t="shared" si="1"/>
        <v>1667.4777926683701</v>
      </c>
      <c r="Z39" s="16">
        <f t="shared" si="1"/>
        <v>3215.824002100981</v>
      </c>
      <c r="AA39" s="17">
        <f t="shared" si="1"/>
        <v>2541.8850208988947</v>
      </c>
      <c r="AB39" s="16">
        <f t="shared" si="1"/>
        <v>1140.2078323510702</v>
      </c>
      <c r="AC39" s="17">
        <f t="shared" si="1"/>
        <v>12509.399609428023</v>
      </c>
      <c r="AD39" s="16">
        <f t="shared" si="1"/>
        <v>6196.27328825534</v>
      </c>
      <c r="AE39" s="17">
        <f t="shared" si="1"/>
        <v>3865.8160130622618</v>
      </c>
      <c r="AF39" s="16">
        <f t="shared" si="1"/>
        <v>6495.1945601412308</v>
      </c>
      <c r="AG39" s="27">
        <f t="shared" ref="AG39:AW39" si="2">SUM(AG9:AG37)</f>
        <v>50646.444232330483</v>
      </c>
      <c r="AH39" s="27">
        <f t="shared" si="2"/>
        <v>10952.275134099691</v>
      </c>
      <c r="AI39" s="27">
        <f t="shared" si="2"/>
        <v>21690.953968175432</v>
      </c>
      <c r="AJ39" s="27">
        <f t="shared" si="2"/>
        <v>-2201.8855285936179</v>
      </c>
      <c r="AK39" s="27">
        <f t="shared" si="2"/>
        <v>641.83396101383948</v>
      </c>
      <c r="AL39" s="27">
        <f t="shared" si="2"/>
        <v>12.875609627406277</v>
      </c>
      <c r="AM39" s="27">
        <f t="shared" si="2"/>
        <v>-186.5005283751465</v>
      </c>
      <c r="AN39" s="27">
        <f t="shared" si="2"/>
        <v>-693.45027767373654</v>
      </c>
      <c r="AO39" s="27">
        <f t="shared" si="2"/>
        <v>-151.09957400593632</v>
      </c>
      <c r="AP39" s="27">
        <f t="shared" si="2"/>
        <v>400.21636119193761</v>
      </c>
      <c r="AQ39" s="27">
        <f t="shared" si="2"/>
        <v>93.208403149464786</v>
      </c>
      <c r="AR39" s="27">
        <f t="shared" si="2"/>
        <v>-2619.6541917390209</v>
      </c>
      <c r="AS39" s="27">
        <f t="shared" si="2"/>
        <v>46.122235658448488</v>
      </c>
      <c r="AT39" s="27">
        <f t="shared" si="2"/>
        <v>-749.11206447576058</v>
      </c>
      <c r="AU39" s="27">
        <f t="shared" si="2"/>
        <v>156.58946054151627</v>
      </c>
      <c r="AV39" s="27">
        <f t="shared" si="2"/>
        <v>63843.058200621446</v>
      </c>
      <c r="AW39" s="27">
        <f t="shared" si="2"/>
        <v>-75461.885089921139</v>
      </c>
      <c r="AX39" s="26"/>
    </row>
    <row r="40" spans="1:50" x14ac:dyDescent="0.15">
      <c r="D40" s="6"/>
      <c r="E40" s="18"/>
    </row>
    <row r="41" spans="1:50" x14ac:dyDescent="0.15">
      <c r="D41" s="6"/>
      <c r="E41" s="18"/>
    </row>
    <row r="42" spans="1:50" x14ac:dyDescent="0.15">
      <c r="D42" s="6"/>
      <c r="E42" s="18"/>
    </row>
  </sheetData>
  <mergeCells count="55">
    <mergeCell ref="H6:L6"/>
    <mergeCell ref="D7:D8"/>
    <mergeCell ref="E7:E8"/>
    <mergeCell ref="F7:F8"/>
    <mergeCell ref="G7:G8"/>
    <mergeCell ref="H7:H8"/>
    <mergeCell ref="I7:I8"/>
    <mergeCell ref="J7:J8"/>
    <mergeCell ref="K7:K8"/>
    <mergeCell ref="L7:L8"/>
    <mergeCell ref="AB7:AB8"/>
    <mergeCell ref="AC7:AC8"/>
    <mergeCell ref="M7:M8"/>
    <mergeCell ref="N7:N8"/>
    <mergeCell ref="O7:O8"/>
    <mergeCell ref="P7:P8"/>
    <mergeCell ref="Q7:Q8"/>
    <mergeCell ref="S7:S8"/>
    <mergeCell ref="V7:V8"/>
    <mergeCell ref="W7:W8"/>
    <mergeCell ref="X7:X8"/>
    <mergeCell ref="Y7:Y8"/>
    <mergeCell ref="Z7:Z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s>
  <pageMargins left="0.75" right="0.75" top="1" bottom="1" header="0.5" footer="0.5"/>
  <pageSetup orientation="portrait"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85</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115</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99" t="s">
        <v>116</v>
      </c>
      <c r="AH5" s="84"/>
      <c r="AI5" s="84"/>
      <c r="AJ5" s="85" t="s">
        <v>5</v>
      </c>
      <c r="AK5" s="85"/>
      <c r="AL5" s="85"/>
      <c r="AM5" s="85"/>
      <c r="AN5" s="85"/>
      <c r="AO5" s="85"/>
      <c r="AP5" s="85"/>
      <c r="AQ5" s="85"/>
      <c r="AR5" s="85"/>
      <c r="AS5" s="85"/>
      <c r="AT5" s="85"/>
      <c r="AU5" s="85"/>
      <c r="AV5" s="86" t="s">
        <v>70</v>
      </c>
      <c r="AW5" s="87"/>
      <c r="AX5" s="88" t="s">
        <v>6</v>
      </c>
    </row>
    <row r="6" spans="1:50" ht="13" customHeight="1" x14ac:dyDescent="0.15">
      <c r="C6" s="3" t="s">
        <v>7</v>
      </c>
      <c r="D6" s="4" t="s">
        <v>118</v>
      </c>
      <c r="E6" s="5" t="s">
        <v>119</v>
      </c>
      <c r="F6" s="4" t="s">
        <v>120</v>
      </c>
      <c r="G6" s="5" t="s">
        <v>121</v>
      </c>
      <c r="H6" s="89">
        <v>21</v>
      </c>
      <c r="I6" s="89"/>
      <c r="J6" s="89"/>
      <c r="K6" s="89"/>
      <c r="L6" s="89"/>
      <c r="M6" s="5">
        <v>22</v>
      </c>
      <c r="N6" s="5">
        <v>23</v>
      </c>
      <c r="O6" s="5" t="s">
        <v>122</v>
      </c>
      <c r="P6" s="4">
        <v>41</v>
      </c>
      <c r="Q6" s="5" t="s">
        <v>123</v>
      </c>
      <c r="R6" s="4" t="s">
        <v>124</v>
      </c>
      <c r="S6" s="5">
        <v>51</v>
      </c>
      <c r="T6" s="4" t="s">
        <v>125</v>
      </c>
      <c r="U6" s="5">
        <v>54</v>
      </c>
      <c r="V6" s="50">
        <v>56</v>
      </c>
      <c r="W6" s="5">
        <v>61</v>
      </c>
      <c r="X6" s="50">
        <v>62</v>
      </c>
      <c r="Y6" s="5">
        <v>71</v>
      </c>
      <c r="Z6" s="50">
        <v>72</v>
      </c>
      <c r="AA6" s="5">
        <v>81</v>
      </c>
      <c r="AB6" s="50" t="s">
        <v>129</v>
      </c>
      <c r="AC6" s="6" t="s">
        <v>130</v>
      </c>
      <c r="AD6" s="50" t="s">
        <v>126</v>
      </c>
      <c r="AE6" s="6" t="s">
        <v>127</v>
      </c>
      <c r="AF6" s="50" t="s">
        <v>128</v>
      </c>
      <c r="AG6" s="84"/>
      <c r="AH6" s="84"/>
      <c r="AI6" s="84"/>
      <c r="AJ6" s="85"/>
      <c r="AK6" s="85"/>
      <c r="AL6" s="85"/>
      <c r="AM6" s="85"/>
      <c r="AN6" s="85"/>
      <c r="AO6" s="85"/>
      <c r="AP6" s="85"/>
      <c r="AQ6" s="85"/>
      <c r="AR6" s="85"/>
      <c r="AS6" s="85"/>
      <c r="AT6" s="85"/>
      <c r="AU6" s="85"/>
      <c r="AV6" s="87"/>
      <c r="AW6" s="87"/>
      <c r="AX6" s="88"/>
    </row>
    <row r="7" spans="1:50" ht="14" customHeight="1" x14ac:dyDescent="0.15">
      <c r="A7" s="1" t="s">
        <v>86</v>
      </c>
      <c r="D7" s="90" t="s">
        <v>9</v>
      </c>
      <c r="E7" s="91" t="s">
        <v>10</v>
      </c>
      <c r="F7" s="90" t="s">
        <v>11</v>
      </c>
      <c r="G7" s="92" t="s">
        <v>131</v>
      </c>
      <c r="H7" s="90" t="s">
        <v>12</v>
      </c>
      <c r="I7" s="92" t="s">
        <v>13</v>
      </c>
      <c r="J7" s="90" t="s">
        <v>14</v>
      </c>
      <c r="K7" s="92" t="s">
        <v>132</v>
      </c>
      <c r="L7" s="90" t="s">
        <v>133</v>
      </c>
      <c r="M7" s="92" t="s">
        <v>15</v>
      </c>
      <c r="N7" s="90" t="s">
        <v>91</v>
      </c>
      <c r="O7" s="92" t="s">
        <v>16</v>
      </c>
      <c r="P7" s="90" t="s">
        <v>17</v>
      </c>
      <c r="Q7" s="92" t="s">
        <v>18</v>
      </c>
      <c r="R7" s="90" t="s">
        <v>19</v>
      </c>
      <c r="S7" s="92" t="s">
        <v>20</v>
      </c>
      <c r="T7" s="90" t="s">
        <v>21</v>
      </c>
      <c r="U7" s="91" t="s">
        <v>22</v>
      </c>
      <c r="V7" s="90" t="s">
        <v>23</v>
      </c>
      <c r="W7" s="91" t="s">
        <v>24</v>
      </c>
      <c r="X7" s="90" t="s">
        <v>25</v>
      </c>
      <c r="Y7" s="91" t="s">
        <v>26</v>
      </c>
      <c r="Z7" s="90" t="s">
        <v>27</v>
      </c>
      <c r="AA7" s="91" t="s">
        <v>28</v>
      </c>
      <c r="AB7" s="90" t="s">
        <v>134</v>
      </c>
      <c r="AC7" s="91" t="s">
        <v>93</v>
      </c>
      <c r="AD7" s="90" t="s">
        <v>94</v>
      </c>
      <c r="AE7" s="91" t="s">
        <v>95</v>
      </c>
      <c r="AF7" s="90" t="s">
        <v>96</v>
      </c>
      <c r="AG7" s="91" t="s">
        <v>50</v>
      </c>
      <c r="AH7" s="94" t="s">
        <v>29</v>
      </c>
      <c r="AI7" s="91" t="s">
        <v>51</v>
      </c>
      <c r="AJ7" s="100" t="s">
        <v>61</v>
      </c>
      <c r="AK7" s="92" t="s">
        <v>30</v>
      </c>
      <c r="AL7" s="100" t="s">
        <v>31</v>
      </c>
      <c r="AM7" s="92" t="s">
        <v>32</v>
      </c>
      <c r="AN7" s="100" t="s">
        <v>33</v>
      </c>
      <c r="AO7" s="92" t="s">
        <v>34</v>
      </c>
      <c r="AP7" s="100" t="s">
        <v>35</v>
      </c>
      <c r="AQ7" s="92" t="s">
        <v>36</v>
      </c>
      <c r="AR7" s="100" t="s">
        <v>37</v>
      </c>
      <c r="AS7" s="92" t="s">
        <v>38</v>
      </c>
      <c r="AT7" s="100" t="s">
        <v>39</v>
      </c>
      <c r="AU7" s="92" t="s">
        <v>41</v>
      </c>
      <c r="AV7" s="97" t="s">
        <v>43</v>
      </c>
      <c r="AW7" s="91" t="s">
        <v>42</v>
      </c>
      <c r="AX7" s="88"/>
    </row>
    <row r="8" spans="1:50" s="8" customFormat="1" ht="66" customHeight="1" x14ac:dyDescent="0.15">
      <c r="A8" s="7" t="s">
        <v>44</v>
      </c>
      <c r="B8" s="7" t="s">
        <v>7</v>
      </c>
      <c r="C8" s="7" t="s">
        <v>45</v>
      </c>
      <c r="D8" s="90"/>
      <c r="E8" s="91"/>
      <c r="F8" s="90"/>
      <c r="G8" s="92"/>
      <c r="H8" s="90"/>
      <c r="I8" s="92"/>
      <c r="J8" s="90"/>
      <c r="K8" s="92"/>
      <c r="L8" s="90"/>
      <c r="M8" s="92"/>
      <c r="N8" s="90"/>
      <c r="O8" s="92"/>
      <c r="P8" s="90"/>
      <c r="Q8" s="92"/>
      <c r="R8" s="90"/>
      <c r="S8" s="92"/>
      <c r="T8" s="90"/>
      <c r="U8" s="91"/>
      <c r="V8" s="90"/>
      <c r="W8" s="91"/>
      <c r="X8" s="90"/>
      <c r="Y8" s="91"/>
      <c r="Z8" s="90"/>
      <c r="AA8" s="91"/>
      <c r="AB8" s="90"/>
      <c r="AC8" s="91"/>
      <c r="AD8" s="90"/>
      <c r="AE8" s="91"/>
      <c r="AF8" s="90"/>
      <c r="AG8" s="91"/>
      <c r="AH8" s="94"/>
      <c r="AI8" s="91"/>
      <c r="AJ8" s="100"/>
      <c r="AK8" s="92"/>
      <c r="AL8" s="100"/>
      <c r="AM8" s="92"/>
      <c r="AN8" s="100"/>
      <c r="AO8" s="92"/>
      <c r="AP8" s="100"/>
      <c r="AQ8" s="92"/>
      <c r="AR8" s="100"/>
      <c r="AS8" s="92"/>
      <c r="AT8" s="100"/>
      <c r="AU8" s="92"/>
      <c r="AV8" s="97"/>
      <c r="AW8" s="91"/>
      <c r="AX8" s="88"/>
    </row>
    <row r="9" spans="1:50" x14ac:dyDescent="0.15">
      <c r="A9" s="1">
        <v>1</v>
      </c>
      <c r="B9" s="5" t="s">
        <v>118</v>
      </c>
      <c r="C9" s="19" t="s">
        <v>9</v>
      </c>
      <c r="D9" s="9">
        <v>3539.258297231283</v>
      </c>
      <c r="E9" s="10">
        <v>0.91571503348896865</v>
      </c>
      <c r="F9" s="9">
        <v>3.2821327365196015E-3</v>
      </c>
      <c r="G9" s="11">
        <v>0.32821327365196012</v>
      </c>
      <c r="H9" s="9">
        <v>2.1573795223962104</v>
      </c>
      <c r="I9" s="11">
        <v>0</v>
      </c>
      <c r="J9" s="9">
        <v>0.60891718362288849</v>
      </c>
      <c r="K9" s="11">
        <v>0.62238840204798695</v>
      </c>
      <c r="L9" s="9">
        <v>0.20196807286403029</v>
      </c>
      <c r="M9" s="11">
        <v>0.44308791943014614</v>
      </c>
      <c r="N9" s="9">
        <v>73.769215386014551</v>
      </c>
      <c r="O9" s="11">
        <v>3175.9787174223475</v>
      </c>
      <c r="P9" s="9">
        <v>11.779574391368849</v>
      </c>
      <c r="Q9" s="11">
        <v>0.79755825497426303</v>
      </c>
      <c r="R9" s="9">
        <v>32.223979207149441</v>
      </c>
      <c r="S9" s="11">
        <v>1.9692796419117604E-2</v>
      </c>
      <c r="T9" s="9">
        <v>0.18708156598161726</v>
      </c>
      <c r="U9" s="10">
        <v>4.9231991047794008E-2</v>
      </c>
      <c r="V9" s="9">
        <v>1.6410663682598005E-2</v>
      </c>
      <c r="W9" s="10">
        <v>9.8463982095588019E-3</v>
      </c>
      <c r="X9" s="9">
        <v>1.6410663682598005E-2</v>
      </c>
      <c r="Y9" s="10">
        <v>0.2560063534485289</v>
      </c>
      <c r="Z9" s="9">
        <v>80.290813133479006</v>
      </c>
      <c r="AA9" s="10">
        <v>0.80412252044730226</v>
      </c>
      <c r="AB9" s="9">
        <v>6.8924787466911608E-2</v>
      </c>
      <c r="AC9" s="10">
        <v>6.3148233850637112</v>
      </c>
      <c r="AD9" s="9">
        <v>30.385984874698462</v>
      </c>
      <c r="AE9" s="10">
        <v>0</v>
      </c>
      <c r="AF9" s="9">
        <v>108.81911087930737</v>
      </c>
      <c r="AG9" s="10">
        <v>689.14284642154746</v>
      </c>
      <c r="AH9" s="12">
        <v>0</v>
      </c>
      <c r="AI9" s="10">
        <v>2211.1432853986262</v>
      </c>
      <c r="AJ9" s="13">
        <v>2376.417580391058</v>
      </c>
      <c r="AK9" s="10">
        <v>77.543783284288182</v>
      </c>
      <c r="AL9" s="13">
        <v>0</v>
      </c>
      <c r="AM9" s="10">
        <v>763.66321461342227</v>
      </c>
      <c r="AN9" s="13">
        <v>13.601176076106892</v>
      </c>
      <c r="AO9" s="10">
        <v>8.2846543890390087</v>
      </c>
      <c r="AP9" s="13">
        <v>155.35490132571934</v>
      </c>
      <c r="AQ9" s="10">
        <v>4.2667725574754813</v>
      </c>
      <c r="AR9" s="13">
        <v>1489.432500907594</v>
      </c>
      <c r="AS9" s="10">
        <v>17.130226350762836</v>
      </c>
      <c r="AT9" s="13">
        <v>857.08499019400392</v>
      </c>
      <c r="AU9" s="10">
        <v>18.265068678731581</v>
      </c>
      <c r="AV9" s="14">
        <v>5765.0333303693142</v>
      </c>
      <c r="AW9" s="10">
        <v>-153.69141865673978</v>
      </c>
      <c r="AX9" s="15">
        <f t="shared" ref="AX9:AX37" si="0">SUM(D9:AW9)</f>
        <v>21358.999665747258</v>
      </c>
    </row>
    <row r="10" spans="1:50" x14ac:dyDescent="0.15">
      <c r="A10" s="1">
        <v>2</v>
      </c>
      <c r="B10" s="5" t="s">
        <v>119</v>
      </c>
      <c r="C10" s="19" t="s">
        <v>10</v>
      </c>
      <c r="D10" s="9">
        <v>2.4182447552680078</v>
      </c>
      <c r="E10" s="10">
        <v>23.721829504057602</v>
      </c>
      <c r="F10" s="9">
        <v>0</v>
      </c>
      <c r="G10" s="11">
        <v>3.5541516097413401E-3</v>
      </c>
      <c r="H10" s="9">
        <v>0.1938773993763786</v>
      </c>
      <c r="I10" s="11">
        <v>0</v>
      </c>
      <c r="J10" s="9">
        <v>5.0267439570357911E-2</v>
      </c>
      <c r="K10" s="11">
        <v>5.1379519392439538E-2</v>
      </c>
      <c r="L10" s="9">
        <v>1.6672901941367259E-2</v>
      </c>
      <c r="M10" s="11">
        <v>7.1083032194826812E-2</v>
      </c>
      <c r="N10" s="9">
        <v>0.93687436432781723</v>
      </c>
      <c r="O10" s="11">
        <v>131.00744999570969</v>
      </c>
      <c r="P10" s="9">
        <v>0.62410902267057933</v>
      </c>
      <c r="Q10" s="11">
        <v>0.24736895203799725</v>
      </c>
      <c r="R10" s="9">
        <v>0.11017869990198154</v>
      </c>
      <c r="S10" s="11">
        <v>8.6010468955740424E-2</v>
      </c>
      <c r="T10" s="9">
        <v>0.24594729139410074</v>
      </c>
      <c r="U10" s="10">
        <v>7.1793862516775081E-2</v>
      </c>
      <c r="V10" s="9">
        <v>1.8481588370654969E-2</v>
      </c>
      <c r="W10" s="10">
        <v>4.2649819316896084E-3</v>
      </c>
      <c r="X10" s="9">
        <v>1.6349097404810164E-2</v>
      </c>
      <c r="Y10" s="10">
        <v>1.421660643896536E-2</v>
      </c>
      <c r="Z10" s="9">
        <v>0.14998519793108456</v>
      </c>
      <c r="AA10" s="10">
        <v>3.1276534165723791E-2</v>
      </c>
      <c r="AB10" s="9">
        <v>9.2407941853274844E-3</v>
      </c>
      <c r="AC10" s="10">
        <v>3.2349887951865677</v>
      </c>
      <c r="AD10" s="9">
        <v>0.10164873603860232</v>
      </c>
      <c r="AE10" s="10">
        <v>3.5541516097413406E-2</v>
      </c>
      <c r="AF10" s="9">
        <v>0</v>
      </c>
      <c r="AG10" s="10">
        <v>4.3801364438452275</v>
      </c>
      <c r="AH10" s="12">
        <v>0</v>
      </c>
      <c r="AI10" s="10">
        <v>2.3315234559903191</v>
      </c>
      <c r="AJ10" s="13">
        <v>96.588813639753695</v>
      </c>
      <c r="AK10" s="10">
        <v>-2.2568870828409024</v>
      </c>
      <c r="AL10" s="13">
        <v>0</v>
      </c>
      <c r="AM10" s="10">
        <v>-3.3496312554868841</v>
      </c>
      <c r="AN10" s="13">
        <v>-4.5541100204496823E-2</v>
      </c>
      <c r="AO10" s="10">
        <v>-4.5171260521721901E-4</v>
      </c>
      <c r="AP10" s="13">
        <v>-0.3613158558080129</v>
      </c>
      <c r="AQ10" s="10">
        <v>0</v>
      </c>
      <c r="AR10" s="13">
        <v>-0.36721239365621783</v>
      </c>
      <c r="AS10" s="10">
        <v>0</v>
      </c>
      <c r="AT10" s="13">
        <v>-0.40541626739610337</v>
      </c>
      <c r="AU10" s="10">
        <v>0</v>
      </c>
      <c r="AV10" s="14">
        <v>0.76485342641633647</v>
      </c>
      <c r="AW10" s="10">
        <v>-19.261873647842112</v>
      </c>
      <c r="AX10" s="15">
        <f t="shared" si="0"/>
        <v>241.48963285884187</v>
      </c>
    </row>
    <row r="11" spans="1:50" x14ac:dyDescent="0.15">
      <c r="A11" s="1">
        <v>3</v>
      </c>
      <c r="B11" s="5" t="s">
        <v>120</v>
      </c>
      <c r="C11" s="19" t="s">
        <v>11</v>
      </c>
      <c r="D11" s="9">
        <v>0.34613224875562282</v>
      </c>
      <c r="E11" s="10">
        <v>0</v>
      </c>
      <c r="F11" s="9">
        <v>1.9147741420523817E-2</v>
      </c>
      <c r="G11" s="11">
        <v>0</v>
      </c>
      <c r="H11" s="9">
        <v>0</v>
      </c>
      <c r="I11" s="11">
        <v>0</v>
      </c>
      <c r="J11" s="9">
        <v>0</v>
      </c>
      <c r="K11" s="11">
        <v>0</v>
      </c>
      <c r="L11" s="9">
        <v>0</v>
      </c>
      <c r="M11" s="11">
        <v>0</v>
      </c>
      <c r="N11" s="9">
        <v>0</v>
      </c>
      <c r="O11" s="11">
        <v>0.1075219325921722</v>
      </c>
      <c r="P11" s="9">
        <v>0</v>
      </c>
      <c r="Q11" s="11">
        <v>0</v>
      </c>
      <c r="R11" s="9">
        <v>0</v>
      </c>
      <c r="S11" s="11">
        <v>0</v>
      </c>
      <c r="T11" s="9">
        <v>0</v>
      </c>
      <c r="U11" s="10">
        <v>0</v>
      </c>
      <c r="V11" s="9">
        <v>0</v>
      </c>
      <c r="W11" s="10">
        <v>0</v>
      </c>
      <c r="X11" s="9">
        <v>0</v>
      </c>
      <c r="Y11" s="10">
        <v>0</v>
      </c>
      <c r="Z11" s="9">
        <v>1.7012031800542315</v>
      </c>
      <c r="AA11" s="10">
        <v>0</v>
      </c>
      <c r="AB11" s="9">
        <v>0</v>
      </c>
      <c r="AC11" s="10">
        <v>0</v>
      </c>
      <c r="AD11" s="9">
        <v>0.31814708821793419</v>
      </c>
      <c r="AE11" s="10">
        <v>0</v>
      </c>
      <c r="AF11" s="9">
        <v>0</v>
      </c>
      <c r="AG11" s="10">
        <v>7.9227462385382772</v>
      </c>
      <c r="AH11" s="12">
        <v>0</v>
      </c>
      <c r="AI11" s="10">
        <v>1.1208793246937405</v>
      </c>
      <c r="AJ11" s="13">
        <v>-6.2074329972002441E-2</v>
      </c>
      <c r="AK11" s="10">
        <v>-0.26460360119770787</v>
      </c>
      <c r="AL11" s="13">
        <v>0</v>
      </c>
      <c r="AM11" s="10">
        <v>-0.12031701049309315</v>
      </c>
      <c r="AN11" s="13">
        <v>-0.13991846237490524</v>
      </c>
      <c r="AO11" s="10">
        <v>-0.15526369491602918</v>
      </c>
      <c r="AP11" s="13">
        <v>-0.70824074157790828</v>
      </c>
      <c r="AQ11" s="10">
        <v>0</v>
      </c>
      <c r="AR11" s="13">
        <v>-3.9865355274330744E-2</v>
      </c>
      <c r="AS11" s="10">
        <v>-6.9067701976788715E-2</v>
      </c>
      <c r="AT11" s="13">
        <v>0.109851553765854</v>
      </c>
      <c r="AU11" s="10">
        <v>1.4729031861941398E-3</v>
      </c>
      <c r="AV11" s="14">
        <v>3.7573760279812509</v>
      </c>
      <c r="AW11" s="10">
        <v>-6.4409044752102078</v>
      </c>
      <c r="AX11" s="15">
        <f t="shared" si="0"/>
        <v>7.4042228662128258</v>
      </c>
    </row>
    <row r="12" spans="1:50" x14ac:dyDescent="0.15">
      <c r="A12" s="1">
        <v>4</v>
      </c>
      <c r="B12" s="5" t="s">
        <v>121</v>
      </c>
      <c r="C12" s="19" t="s">
        <v>131</v>
      </c>
      <c r="D12" s="9">
        <v>66.999963721428259</v>
      </c>
      <c r="E12" s="10">
        <v>12.417694626883339</v>
      </c>
      <c r="F12" s="9">
        <v>0</v>
      </c>
      <c r="G12" s="11">
        <v>1.7310912583945175E-2</v>
      </c>
      <c r="H12" s="9">
        <v>0.12307792451474701</v>
      </c>
      <c r="I12" s="11">
        <v>0</v>
      </c>
      <c r="J12" s="9">
        <v>3.4738558421748091E-2</v>
      </c>
      <c r="K12" s="11">
        <v>3.5507095620259652E-2</v>
      </c>
      <c r="L12" s="9">
        <v>1.152222035326317E-2</v>
      </c>
      <c r="M12" s="11">
        <v>1.1540608389296783E-2</v>
      </c>
      <c r="N12" s="9">
        <v>0.37314633792059604</v>
      </c>
      <c r="O12" s="11">
        <v>3.3660107802115626E-2</v>
      </c>
      <c r="P12" s="9">
        <v>6.4435063506907045E-2</v>
      </c>
      <c r="Q12" s="11">
        <v>1.9234347315494643E-2</v>
      </c>
      <c r="R12" s="9">
        <v>1.9974869687141183</v>
      </c>
      <c r="S12" s="11">
        <v>9.6171736577473207E-4</v>
      </c>
      <c r="T12" s="9">
        <v>4.8085868288736608E-3</v>
      </c>
      <c r="U12" s="10">
        <v>9.6171736577473207E-4</v>
      </c>
      <c r="V12" s="9">
        <v>0</v>
      </c>
      <c r="W12" s="10">
        <v>0</v>
      </c>
      <c r="X12" s="9">
        <v>0</v>
      </c>
      <c r="Y12" s="10">
        <v>1.9234347315494641E-3</v>
      </c>
      <c r="Z12" s="9">
        <v>1.9234347315494641E-3</v>
      </c>
      <c r="AA12" s="10">
        <v>3.8468694630989283E-3</v>
      </c>
      <c r="AB12" s="9">
        <v>3.8468694630989283E-3</v>
      </c>
      <c r="AC12" s="10">
        <v>5.1509582110894643</v>
      </c>
      <c r="AD12" s="9">
        <v>0</v>
      </c>
      <c r="AE12" s="10">
        <v>3.2698390436340888E-2</v>
      </c>
      <c r="AF12" s="9">
        <v>5.8376244102526229</v>
      </c>
      <c r="AG12" s="10">
        <v>0.660699830287241</v>
      </c>
      <c r="AH12" s="12">
        <v>0</v>
      </c>
      <c r="AI12" s="10">
        <v>0.269280862416925</v>
      </c>
      <c r="AJ12" s="13">
        <v>-12.34755485516955</v>
      </c>
      <c r="AK12" s="10">
        <v>3.9881091868490759E-2</v>
      </c>
      <c r="AL12" s="13">
        <v>0</v>
      </c>
      <c r="AM12" s="10">
        <v>-4.7337861681330029</v>
      </c>
      <c r="AN12" s="13">
        <v>3.166541519888471E-2</v>
      </c>
      <c r="AO12" s="10">
        <v>5.7703041946483916E-3</v>
      </c>
      <c r="AP12" s="13">
        <v>2.3338323381223321E-2</v>
      </c>
      <c r="AQ12" s="10">
        <v>3.6545259899439811E-2</v>
      </c>
      <c r="AR12" s="13">
        <v>1.3715601996256468</v>
      </c>
      <c r="AS12" s="10">
        <v>0</v>
      </c>
      <c r="AT12" s="13">
        <v>0.13411043310031856</v>
      </c>
      <c r="AU12" s="10">
        <v>-3.2901820252750902E-3</v>
      </c>
      <c r="AV12" s="14">
        <v>0.37603149001792024</v>
      </c>
      <c r="AW12" s="10">
        <v>-0.47049428156447359</v>
      </c>
      <c r="AX12" s="15">
        <f t="shared" si="0"/>
        <v>78.572629858280663</v>
      </c>
    </row>
    <row r="13" spans="1:50" x14ac:dyDescent="0.15">
      <c r="A13" s="1">
        <v>5</v>
      </c>
      <c r="B13" s="95">
        <v>21</v>
      </c>
      <c r="C13" s="19" t="s">
        <v>12</v>
      </c>
      <c r="D13" s="9">
        <v>5.0377066182979574E-2</v>
      </c>
      <c r="E13" s="10">
        <v>2.8880830049197027E-4</v>
      </c>
      <c r="F13" s="9">
        <v>1.7586243503081902E-5</v>
      </c>
      <c r="G13" s="11">
        <v>1.5444567817212758E-4</v>
      </c>
      <c r="H13" s="9">
        <v>3.6222388844928046E-4</v>
      </c>
      <c r="I13" s="11">
        <v>0</v>
      </c>
      <c r="J13" s="9">
        <v>9.0555041623245885E-3</v>
      </c>
      <c r="K13" s="11">
        <v>7.6066241166787034E-3</v>
      </c>
      <c r="L13" s="9">
        <v>6.5199679594820986E-3</v>
      </c>
      <c r="M13" s="11">
        <v>395.90006411694293</v>
      </c>
      <c r="N13" s="9">
        <v>0.66870912411276828</v>
      </c>
      <c r="O13" s="11">
        <v>0</v>
      </c>
      <c r="P13" s="9">
        <v>4.5269037852896148E-2</v>
      </c>
      <c r="Q13" s="11">
        <v>5.1443127515333059E-2</v>
      </c>
      <c r="R13" s="9">
        <v>4.0065587868249687E-2</v>
      </c>
      <c r="S13" s="11">
        <v>2.8955579338160748E-3</v>
      </c>
      <c r="T13" s="9">
        <v>0.16909342167061739</v>
      </c>
      <c r="U13" s="10">
        <v>6.784335413624107E-3</v>
      </c>
      <c r="V13" s="9">
        <v>1.2330531048765801E-3</v>
      </c>
      <c r="W13" s="10">
        <v>2.0555123975947863E-3</v>
      </c>
      <c r="X13" s="9">
        <v>4.195156515651847E-3</v>
      </c>
      <c r="Y13" s="10">
        <v>1.6398939444355316E-3</v>
      </c>
      <c r="Z13" s="9">
        <v>1.1665076279173877E-2</v>
      </c>
      <c r="AA13" s="10">
        <v>4.0344300362286194E-3</v>
      </c>
      <c r="AB13" s="9">
        <v>1.9721390257280154E-2</v>
      </c>
      <c r="AC13" s="10">
        <v>0.12941206375742267</v>
      </c>
      <c r="AD13" s="9">
        <v>2.0017720011122203E-2</v>
      </c>
      <c r="AE13" s="10">
        <v>1.5959438438290642E-3</v>
      </c>
      <c r="AF13" s="9">
        <v>0</v>
      </c>
      <c r="AG13" s="10">
        <v>3.0061326029530447E-2</v>
      </c>
      <c r="AH13" s="12">
        <v>0</v>
      </c>
      <c r="AI13" s="10">
        <v>25.444415834483905</v>
      </c>
      <c r="AJ13" s="13">
        <v>-6.352796994634164</v>
      </c>
      <c r="AK13" s="10">
        <v>-2.1388570500227129</v>
      </c>
      <c r="AL13" s="13">
        <v>0</v>
      </c>
      <c r="AM13" s="10">
        <v>3.2281457452509018E-3</v>
      </c>
      <c r="AN13" s="13">
        <v>2.6033068237494264E-3</v>
      </c>
      <c r="AO13" s="10">
        <v>2.1649379127250741E-5</v>
      </c>
      <c r="AP13" s="13">
        <v>1.5207293103282289E-4</v>
      </c>
      <c r="AQ13" s="10">
        <v>4.9781165471686873E-6</v>
      </c>
      <c r="AR13" s="13">
        <v>0</v>
      </c>
      <c r="AS13" s="10">
        <v>2.5410105802292507E-4</v>
      </c>
      <c r="AT13" s="13">
        <v>0</v>
      </c>
      <c r="AU13" s="10">
        <v>1.3957336113557068E-5</v>
      </c>
      <c r="AV13" s="14">
        <v>0</v>
      </c>
      <c r="AW13" s="10">
        <v>-4.6090515252942499</v>
      </c>
      <c r="AX13" s="15">
        <f t="shared" si="0"/>
        <v>409.53432657794207</v>
      </c>
    </row>
    <row r="14" spans="1:50" x14ac:dyDescent="0.15">
      <c r="A14" s="1">
        <v>6</v>
      </c>
      <c r="B14" s="95"/>
      <c r="C14" s="19" t="s">
        <v>13</v>
      </c>
      <c r="D14" s="9">
        <v>0</v>
      </c>
      <c r="E14" s="10">
        <v>0</v>
      </c>
      <c r="F14" s="9">
        <v>0</v>
      </c>
      <c r="G14" s="11">
        <v>0</v>
      </c>
      <c r="H14" s="9">
        <v>0</v>
      </c>
      <c r="I14" s="11">
        <v>0</v>
      </c>
      <c r="J14" s="9">
        <v>0</v>
      </c>
      <c r="K14" s="11">
        <v>0</v>
      </c>
      <c r="L14" s="9">
        <v>0</v>
      </c>
      <c r="M14" s="11">
        <v>0</v>
      </c>
      <c r="N14" s="9">
        <v>0</v>
      </c>
      <c r="O14" s="11">
        <v>2532.5377760438937</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-1146.5008604880852</v>
      </c>
      <c r="AK14" s="10">
        <v>5.5011206788048463</v>
      </c>
      <c r="AL14" s="13">
        <v>0</v>
      </c>
      <c r="AM14" s="10">
        <v>-6.0780521517920854E-3</v>
      </c>
      <c r="AN14" s="13">
        <v>0</v>
      </c>
      <c r="AO14" s="10">
        <v>0</v>
      </c>
      <c r="AP14" s="13">
        <v>0</v>
      </c>
      <c r="AQ14" s="10">
        <v>0</v>
      </c>
      <c r="AR14" s="13">
        <v>3479.4434848223823</v>
      </c>
      <c r="AS14" s="10">
        <v>0</v>
      </c>
      <c r="AT14" s="13">
        <v>0</v>
      </c>
      <c r="AU14" s="10">
        <v>0</v>
      </c>
      <c r="AV14" s="14">
        <v>16306.926895201357</v>
      </c>
      <c r="AW14" s="10">
        <v>-24.660064871579358</v>
      </c>
      <c r="AX14" s="15">
        <f t="shared" si="0"/>
        <v>21153.242273334621</v>
      </c>
    </row>
    <row r="15" spans="1:50" x14ac:dyDescent="0.15">
      <c r="A15" s="1">
        <v>7</v>
      </c>
      <c r="B15" s="95"/>
      <c r="C15" s="19" t="s">
        <v>14</v>
      </c>
      <c r="D15" s="9">
        <v>66.01051683032756</v>
      </c>
      <c r="E15" s="10">
        <v>0.37842520249502687</v>
      </c>
      <c r="F15" s="9">
        <v>2.3034579959910852E-2</v>
      </c>
      <c r="G15" s="11">
        <v>0.2023752153133464</v>
      </c>
      <c r="H15" s="9">
        <v>6.4160184984944646</v>
      </c>
      <c r="I15" s="11">
        <v>2096.6778496736083</v>
      </c>
      <c r="J15" s="9">
        <v>0</v>
      </c>
      <c r="K15" s="11">
        <v>50.865259950958119</v>
      </c>
      <c r="L15" s="9">
        <v>108.20446183383974</v>
      </c>
      <c r="M15" s="11">
        <v>472.50351005634218</v>
      </c>
      <c r="N15" s="9">
        <v>876.22873374114943</v>
      </c>
      <c r="O15" s="11">
        <v>489.18195855234194</v>
      </c>
      <c r="P15" s="9">
        <v>59.317326840282448</v>
      </c>
      <c r="Q15" s="11">
        <v>67.407399405732818</v>
      </c>
      <c r="R15" s="9">
        <v>52.499091984543696</v>
      </c>
      <c r="S15" s="11">
        <v>3.7941239267079094</v>
      </c>
      <c r="T15" s="9">
        <v>221.56795234092488</v>
      </c>
      <c r="U15" s="10">
        <v>8.8897014608096878</v>
      </c>
      <c r="V15" s="9">
        <v>1.615711052956204</v>
      </c>
      <c r="W15" s="10">
        <v>2.6934001998521011</v>
      </c>
      <c r="X15" s="9">
        <v>5.497037295177905</v>
      </c>
      <c r="Y15" s="10">
        <v>2.1487969760694718</v>
      </c>
      <c r="Z15" s="9">
        <v>15.285087267530056</v>
      </c>
      <c r="AA15" s="10">
        <v>5.286435448745765</v>
      </c>
      <c r="AB15" s="9">
        <v>25.841504924162813</v>
      </c>
      <c r="AC15" s="10">
        <v>169.57233040319102</v>
      </c>
      <c r="AD15" s="9">
        <v>26.229802071173104</v>
      </c>
      <c r="AE15" s="10">
        <v>2.091210536859101</v>
      </c>
      <c r="AF15" s="9">
        <v>0</v>
      </c>
      <c r="AG15" s="10">
        <v>426.63020286860302</v>
      </c>
      <c r="AH15" s="12">
        <v>0</v>
      </c>
      <c r="AI15" s="10">
        <v>323.6579012161302</v>
      </c>
      <c r="AJ15" s="13">
        <v>174.82433743394867</v>
      </c>
      <c r="AK15" s="10">
        <v>-4.5273530528471575</v>
      </c>
      <c r="AL15" s="13">
        <v>0</v>
      </c>
      <c r="AM15" s="10">
        <v>0</v>
      </c>
      <c r="AN15" s="13">
        <v>0</v>
      </c>
      <c r="AO15" s="10">
        <v>0</v>
      </c>
      <c r="AP15" s="13">
        <v>0</v>
      </c>
      <c r="AQ15" s="10">
        <v>0</v>
      </c>
      <c r="AR15" s="13">
        <v>0</v>
      </c>
      <c r="AS15" s="10">
        <v>0</v>
      </c>
      <c r="AT15" s="13">
        <v>0</v>
      </c>
      <c r="AU15" s="10">
        <v>0</v>
      </c>
      <c r="AV15" s="14">
        <v>0</v>
      </c>
      <c r="AW15" s="10">
        <v>-1.4212515923618909</v>
      </c>
      <c r="AX15" s="15">
        <f t="shared" si="0"/>
        <v>5755.5928931430217</v>
      </c>
    </row>
    <row r="16" spans="1:50" x14ac:dyDescent="0.15">
      <c r="A16" s="1">
        <v>8</v>
      </c>
      <c r="B16" s="95"/>
      <c r="C16" s="19" t="s">
        <v>132</v>
      </c>
      <c r="D16" s="9">
        <v>5.646217902517555</v>
      </c>
      <c r="E16" s="10">
        <v>3.2368644622647866E-2</v>
      </c>
      <c r="F16" s="9">
        <v>1.9702655366598157E-3</v>
      </c>
      <c r="G16" s="11">
        <v>1.7310187752335639E-2</v>
      </c>
      <c r="H16" s="9">
        <v>5.992505755353153E-2</v>
      </c>
      <c r="I16" s="11">
        <v>3.3835849170010759</v>
      </c>
      <c r="J16" s="9">
        <v>3.3835849170010759</v>
      </c>
      <c r="K16" s="11">
        <v>22.127327375795243</v>
      </c>
      <c r="L16" s="9">
        <v>0.2732658434237753</v>
      </c>
      <c r="M16" s="11">
        <v>0</v>
      </c>
      <c r="N16" s="9">
        <v>74.94833553444667</v>
      </c>
      <c r="O16" s="11">
        <v>189.88855662919323</v>
      </c>
      <c r="P16" s="9">
        <v>5.0737150517429832</v>
      </c>
      <c r="Q16" s="11">
        <v>5.7657004328308368</v>
      </c>
      <c r="R16" s="9">
        <v>4.4905164691299069</v>
      </c>
      <c r="S16" s="11">
        <v>0.32453086661991321</v>
      </c>
      <c r="T16" s="9">
        <v>18.951842818988474</v>
      </c>
      <c r="U16" s="10">
        <v>0.76038173606110593</v>
      </c>
      <c r="V16" s="9">
        <v>0.13820005291155074</v>
      </c>
      <c r="W16" s="10">
        <v>0.23038032293784474</v>
      </c>
      <c r="X16" s="9">
        <v>0.47018977960050051</v>
      </c>
      <c r="Y16" s="10">
        <v>0.18379762560009005</v>
      </c>
      <c r="Z16" s="9">
        <v>1.3074118715913392</v>
      </c>
      <c r="AA16" s="10">
        <v>0.45217592442519855</v>
      </c>
      <c r="AB16" s="9">
        <v>2.2103563937149184</v>
      </c>
      <c r="AC16" s="10">
        <v>14.504390718200607</v>
      </c>
      <c r="AD16" s="9">
        <v>2.243569434373657</v>
      </c>
      <c r="AE16" s="10">
        <v>0.17887196175844053</v>
      </c>
      <c r="AF16" s="9">
        <v>0</v>
      </c>
      <c r="AG16" s="10">
        <v>3.0970726650577043</v>
      </c>
      <c r="AH16" s="12">
        <v>0</v>
      </c>
      <c r="AI16" s="10">
        <v>59.331100949232834</v>
      </c>
      <c r="AJ16" s="13">
        <v>9.611634144643153</v>
      </c>
      <c r="AK16" s="10">
        <v>-6.7291366679611553E-2</v>
      </c>
      <c r="AL16" s="13">
        <v>0</v>
      </c>
      <c r="AM16" s="10">
        <v>0.74646953578808906</v>
      </c>
      <c r="AN16" s="13">
        <v>0.60198318533605666</v>
      </c>
      <c r="AO16" s="10">
        <v>4.8987585393146906E-3</v>
      </c>
      <c r="AP16" s="13">
        <v>3.5158272750584973E-2</v>
      </c>
      <c r="AQ16" s="10">
        <v>1.1499589135465845E-3</v>
      </c>
      <c r="AR16" s="13">
        <v>85.372629752028544</v>
      </c>
      <c r="AS16" s="10">
        <v>5.8759022793104049E-2</v>
      </c>
      <c r="AT16" s="13">
        <v>45.957511963806589</v>
      </c>
      <c r="AU16" s="10">
        <v>-0.18004257038498866</v>
      </c>
      <c r="AV16" s="14">
        <v>1456.6113514490162</v>
      </c>
      <c r="AW16" s="10">
        <v>-37.749906249107106</v>
      </c>
      <c r="AX16" s="15">
        <f t="shared" si="0"/>
        <v>1980.480958207065</v>
      </c>
    </row>
    <row r="17" spans="1:50" x14ac:dyDescent="0.15">
      <c r="A17" s="1">
        <v>9</v>
      </c>
      <c r="B17" s="95"/>
      <c r="C17" s="19" t="s">
        <v>133</v>
      </c>
      <c r="D17" s="9">
        <v>3.7124582321706714</v>
      </c>
      <c r="E17" s="10">
        <v>2.1282779459701473E-2</v>
      </c>
      <c r="F17" s="9">
        <v>1.2954806849236472E-3</v>
      </c>
      <c r="G17" s="11">
        <v>1.138166675708799E-2</v>
      </c>
      <c r="H17" s="9">
        <v>8.7645454720917577</v>
      </c>
      <c r="I17" s="11">
        <v>113.45809456356544</v>
      </c>
      <c r="J17" s="9">
        <v>758.89513455224687</v>
      </c>
      <c r="K17" s="11">
        <v>108.33416246672142</v>
      </c>
      <c r="L17" s="9">
        <v>2.680083508532892</v>
      </c>
      <c r="M17" s="11">
        <v>0</v>
      </c>
      <c r="N17" s="9">
        <v>49.279459295232307</v>
      </c>
      <c r="O17" s="11">
        <v>107.20921129632296</v>
      </c>
      <c r="P17" s="9">
        <v>3.3360305141805524</v>
      </c>
      <c r="Q17" s="11">
        <v>3.7910194757039481</v>
      </c>
      <c r="R17" s="9">
        <v>2.9525702220100611</v>
      </c>
      <c r="S17" s="11">
        <v>0.2133830640585658</v>
      </c>
      <c r="T17" s="9">
        <v>12.461071486396758</v>
      </c>
      <c r="U17" s="10">
        <v>0.49996040844309558</v>
      </c>
      <c r="V17" s="9">
        <v>9.0868244236186863E-2</v>
      </c>
      <c r="W17" s="10">
        <v>0.15147791380491454</v>
      </c>
      <c r="X17" s="9">
        <v>0.3091556045291548</v>
      </c>
      <c r="Y17" s="10">
        <v>0.12084920884931981</v>
      </c>
      <c r="Z17" s="9">
        <v>0.85963951291977991</v>
      </c>
      <c r="AA17" s="10">
        <v>0.29731127079915592</v>
      </c>
      <c r="AB17" s="9">
        <v>1.4533367205722698</v>
      </c>
      <c r="AC17" s="10">
        <v>9.5368166180267693</v>
      </c>
      <c r="AD17" s="9">
        <v>1.4751747036896576</v>
      </c>
      <c r="AE17" s="10">
        <v>0.11761052358797684</v>
      </c>
      <c r="AF17" s="9">
        <v>0</v>
      </c>
      <c r="AG17" s="10">
        <v>3.4063132696096408</v>
      </c>
      <c r="AH17" s="12">
        <v>0</v>
      </c>
      <c r="AI17" s="10">
        <v>23.408326216266033</v>
      </c>
      <c r="AJ17" s="13">
        <v>0</v>
      </c>
      <c r="AK17" s="10">
        <v>0</v>
      </c>
      <c r="AL17" s="13">
        <v>0</v>
      </c>
      <c r="AM17" s="10">
        <v>0</v>
      </c>
      <c r="AN17" s="13">
        <v>0</v>
      </c>
      <c r="AO17" s="10">
        <v>0</v>
      </c>
      <c r="AP17" s="13">
        <v>0</v>
      </c>
      <c r="AQ17" s="10">
        <v>0</v>
      </c>
      <c r="AR17" s="13">
        <v>0</v>
      </c>
      <c r="AS17" s="10">
        <v>0</v>
      </c>
      <c r="AT17" s="13">
        <v>0</v>
      </c>
      <c r="AU17" s="10">
        <v>0</v>
      </c>
      <c r="AV17" s="14">
        <v>0</v>
      </c>
      <c r="AW17" s="10">
        <v>0</v>
      </c>
      <c r="AX17" s="15">
        <f t="shared" si="0"/>
        <v>1216.8480242914695</v>
      </c>
    </row>
    <row r="18" spans="1:50" x14ac:dyDescent="0.15">
      <c r="A18" s="1">
        <v>10</v>
      </c>
      <c r="B18" s="5">
        <v>22</v>
      </c>
      <c r="C18" s="19" t="s">
        <v>15</v>
      </c>
      <c r="D18" s="9">
        <v>1368.8077307170693</v>
      </c>
      <c r="E18" s="10">
        <v>8.3152122988159949</v>
      </c>
      <c r="F18" s="9">
        <v>1.0225827422492162</v>
      </c>
      <c r="G18" s="11">
        <v>12.136442546168329</v>
      </c>
      <c r="H18" s="9">
        <v>231.88445674167059</v>
      </c>
      <c r="I18" s="11">
        <v>985.54825905488815</v>
      </c>
      <c r="J18" s="9">
        <v>494.95673033432638</v>
      </c>
      <c r="K18" s="11">
        <v>505.90678045595882</v>
      </c>
      <c r="L18" s="9">
        <v>700.48591852385482</v>
      </c>
      <c r="M18" s="11">
        <v>34.767813236473359</v>
      </c>
      <c r="N18" s="9">
        <v>97.885387498198</v>
      </c>
      <c r="O18" s="11">
        <v>1873.3177636562355</v>
      </c>
      <c r="P18" s="9">
        <v>349.60220252449199</v>
      </c>
      <c r="Q18" s="11">
        <v>620.53280907620535</v>
      </c>
      <c r="R18" s="9">
        <v>313.81180654576934</v>
      </c>
      <c r="S18" s="11">
        <v>59.87491056590806</v>
      </c>
      <c r="T18" s="9">
        <v>960.04373453902735</v>
      </c>
      <c r="U18" s="10">
        <v>51.263687473283078</v>
      </c>
      <c r="V18" s="9">
        <v>11.315685345152511</v>
      </c>
      <c r="W18" s="10">
        <v>13.428126010062078</v>
      </c>
      <c r="X18" s="9">
        <v>104.86855122487357</v>
      </c>
      <c r="Y18" s="10">
        <v>52.837926694903587</v>
      </c>
      <c r="Z18" s="9">
        <v>311.75318602518871</v>
      </c>
      <c r="AA18" s="10">
        <v>149.84873684775687</v>
      </c>
      <c r="AB18" s="9">
        <v>330.91315740627925</v>
      </c>
      <c r="AC18" s="10">
        <v>2448.4129158827614</v>
      </c>
      <c r="AD18" s="9">
        <v>0</v>
      </c>
      <c r="AE18" s="10">
        <v>6.5795126442087737</v>
      </c>
      <c r="AF18" s="9">
        <v>0</v>
      </c>
      <c r="AG18" s="10">
        <v>4330.3957227759511</v>
      </c>
      <c r="AH18" s="12">
        <v>0</v>
      </c>
      <c r="AI18" s="10">
        <v>22.537185437729441</v>
      </c>
      <c r="AJ18" s="13">
        <v>470.46245874777605</v>
      </c>
      <c r="AK18" s="10">
        <v>-0.78089936869723808</v>
      </c>
      <c r="AL18" s="13">
        <v>0</v>
      </c>
      <c r="AM18" s="10">
        <v>36.524919317067273</v>
      </c>
      <c r="AN18" s="13">
        <v>0.26188805321335995</v>
      </c>
      <c r="AO18" s="10">
        <v>0.17378788869576686</v>
      </c>
      <c r="AP18" s="13">
        <v>0.33863152691954307</v>
      </c>
      <c r="AQ18" s="10">
        <v>1.3455036082226529E-2</v>
      </c>
      <c r="AR18" s="13">
        <v>-3.4840185553986061</v>
      </c>
      <c r="AS18" s="10">
        <v>0</v>
      </c>
      <c r="AT18" s="13">
        <v>0.58038830424173593</v>
      </c>
      <c r="AU18" s="10">
        <v>0.12109532474003876</v>
      </c>
      <c r="AV18" s="14">
        <v>611.31610935988022</v>
      </c>
      <c r="AW18" s="10">
        <v>-251.82327059688754</v>
      </c>
      <c r="AX18" s="15">
        <f t="shared" si="0"/>
        <v>17316.7594798631</v>
      </c>
    </row>
    <row r="19" spans="1:50" x14ac:dyDescent="0.15">
      <c r="A19" s="1">
        <v>11</v>
      </c>
      <c r="B19" s="5">
        <v>23</v>
      </c>
      <c r="C19" s="19" t="s">
        <v>91</v>
      </c>
      <c r="D19" s="9">
        <v>55.510659742591443</v>
      </c>
      <c r="E19" s="10">
        <v>0.61384624752671602</v>
      </c>
      <c r="F19" s="9">
        <v>0.16307362515288568</v>
      </c>
      <c r="G19" s="11">
        <v>0.43287429766192825</v>
      </c>
      <c r="H19" s="9">
        <v>5.6640356921144459</v>
      </c>
      <c r="I19" s="11">
        <v>42.511968885395618</v>
      </c>
      <c r="J19" s="9">
        <v>18.68073040121886</v>
      </c>
      <c r="K19" s="11">
        <v>19.094008817505099</v>
      </c>
      <c r="L19" s="9">
        <v>24.205489994540244</v>
      </c>
      <c r="M19" s="11">
        <v>38.176463709571898</v>
      </c>
      <c r="N19" s="9">
        <v>4.6920126781793687</v>
      </c>
      <c r="O19" s="11">
        <v>7.1387799563879097</v>
      </c>
      <c r="P19" s="9">
        <v>5.7347558178764793</v>
      </c>
      <c r="Q19" s="11">
        <v>7.3389760327951103</v>
      </c>
      <c r="R19" s="9">
        <v>78.324394741114048</v>
      </c>
      <c r="S19" s="11">
        <v>1.5929508993592858</v>
      </c>
      <c r="T19" s="9">
        <v>193.01752239589786</v>
      </c>
      <c r="U19" s="10">
        <v>1.9807479347838308</v>
      </c>
      <c r="V19" s="9">
        <v>1.063293068070035</v>
      </c>
      <c r="W19" s="10">
        <v>0.35398908874650792</v>
      </c>
      <c r="X19" s="9">
        <v>2.8126885834296504</v>
      </c>
      <c r="Y19" s="10">
        <v>3.1905421051253606</v>
      </c>
      <c r="Z19" s="9">
        <v>3.721525738245123</v>
      </c>
      <c r="AA19" s="10">
        <v>3.1023762833963615</v>
      </c>
      <c r="AB19" s="9">
        <v>6.4546662118440965</v>
      </c>
      <c r="AC19" s="10">
        <v>130.50861769095272</v>
      </c>
      <c r="AD19" s="9">
        <v>0</v>
      </c>
      <c r="AE19" s="10">
        <v>0.6483170951200089</v>
      </c>
      <c r="AF19" s="9">
        <v>0</v>
      </c>
      <c r="AG19" s="10">
        <v>0.71460718664557221</v>
      </c>
      <c r="AH19" s="12">
        <v>0</v>
      </c>
      <c r="AI19" s="10">
        <v>3063.3665532363138</v>
      </c>
      <c r="AJ19" s="13">
        <v>-0.82881925158390157</v>
      </c>
      <c r="AK19" s="10">
        <v>3.2543978507999782E-3</v>
      </c>
      <c r="AL19" s="13">
        <v>0</v>
      </c>
      <c r="AM19" s="10">
        <v>-0.46278444735340468</v>
      </c>
      <c r="AN19" s="13">
        <v>-1.4178881687539372E-3</v>
      </c>
      <c r="AO19" s="10">
        <v>-2.8720852977803758E-4</v>
      </c>
      <c r="AP19" s="13">
        <v>-2.2993307559067725E-3</v>
      </c>
      <c r="AQ19" s="10">
        <v>6.6290091525563291E-4</v>
      </c>
      <c r="AR19" s="13">
        <v>-1.7052896324619844</v>
      </c>
      <c r="AS19" s="10">
        <v>-1.5110385952255495E-3</v>
      </c>
      <c r="AT19" s="13">
        <v>-2.8734402006539227E-2</v>
      </c>
      <c r="AU19" s="10">
        <v>1.6558570351487591E-2</v>
      </c>
      <c r="AV19" s="14">
        <v>1.1435040788159667</v>
      </c>
      <c r="AW19" s="10">
        <v>-1.5282938511221105</v>
      </c>
      <c r="AX19" s="15">
        <f t="shared" si="0"/>
        <v>3717.4150110549185</v>
      </c>
    </row>
    <row r="20" spans="1:50" x14ac:dyDescent="0.15">
      <c r="A20" s="1">
        <v>12</v>
      </c>
      <c r="B20" s="5" t="s">
        <v>122</v>
      </c>
      <c r="C20" s="19" t="s">
        <v>16</v>
      </c>
      <c r="D20" s="9">
        <v>1633.8113460318045</v>
      </c>
      <c r="E20" s="10">
        <v>38.5828897894378</v>
      </c>
      <c r="F20" s="9">
        <v>1.1967384128210417</v>
      </c>
      <c r="G20" s="11">
        <v>5.812419718792051</v>
      </c>
      <c r="H20" s="9">
        <v>34.609719288674015</v>
      </c>
      <c r="I20" s="11">
        <v>126.45329299835142</v>
      </c>
      <c r="J20" s="9">
        <v>77.528571999444651</v>
      </c>
      <c r="K20" s="11">
        <v>101.99834056983391</v>
      </c>
      <c r="L20" s="9">
        <v>116.57932487193119</v>
      </c>
      <c r="M20" s="11">
        <v>23.380843139616886</v>
      </c>
      <c r="N20" s="9">
        <v>1806.7703987456396</v>
      </c>
      <c r="O20" s="11">
        <v>2469.5206629589384</v>
      </c>
      <c r="P20" s="9">
        <v>183.0294330173746</v>
      </c>
      <c r="Q20" s="11">
        <v>118.46301084087126</v>
      </c>
      <c r="R20" s="9">
        <v>330.1643016654167</v>
      </c>
      <c r="S20" s="11">
        <v>151.29093302734989</v>
      </c>
      <c r="T20" s="9">
        <v>61.276475543431005</v>
      </c>
      <c r="U20" s="10">
        <v>24.468097331699767</v>
      </c>
      <c r="V20" s="9">
        <v>15.31586687930117</v>
      </c>
      <c r="W20" s="10">
        <v>0.56042912991710003</v>
      </c>
      <c r="X20" s="9">
        <v>36.341173269769399</v>
      </c>
      <c r="Y20" s="10">
        <v>13.003690217573562</v>
      </c>
      <c r="Z20" s="9">
        <v>327.34155997430616</v>
      </c>
      <c r="AA20" s="10">
        <v>41.826224328532497</v>
      </c>
      <c r="AB20" s="9">
        <v>13.409107034960401</v>
      </c>
      <c r="AC20" s="10">
        <v>441.50758615175113</v>
      </c>
      <c r="AD20" s="9">
        <v>1923.6583544109412</v>
      </c>
      <c r="AE20" s="10">
        <v>108.70373916457793</v>
      </c>
      <c r="AF20" s="9">
        <v>0</v>
      </c>
      <c r="AG20" s="10">
        <v>4550.1110977707094</v>
      </c>
      <c r="AH20" s="12">
        <v>0</v>
      </c>
      <c r="AI20" s="10">
        <v>2271.3769874687709</v>
      </c>
      <c r="AJ20" s="13">
        <v>-828.65037560445217</v>
      </c>
      <c r="AK20" s="10">
        <v>251.77738493502102</v>
      </c>
      <c r="AL20" s="13">
        <v>5.4200109276315283E-3</v>
      </c>
      <c r="AM20" s="10">
        <v>295.00474802176467</v>
      </c>
      <c r="AN20" s="13">
        <v>-2.2737919356560425</v>
      </c>
      <c r="AO20" s="10">
        <v>11.18055805636299</v>
      </c>
      <c r="AP20" s="13">
        <v>20.000070523145205</v>
      </c>
      <c r="AQ20" s="10">
        <v>4.7520546493865172</v>
      </c>
      <c r="AR20" s="13">
        <v>-379.83013703136066</v>
      </c>
      <c r="AS20" s="10">
        <v>5.218837206191985</v>
      </c>
      <c r="AT20" s="13">
        <v>-220.98895003353209</v>
      </c>
      <c r="AU20" s="10">
        <v>23.629136741684018</v>
      </c>
      <c r="AV20" s="14">
        <v>3166.1568354917899</v>
      </c>
      <c r="AW20" s="10">
        <v>-4930.1666830741133</v>
      </c>
      <c r="AX20" s="15">
        <f t="shared" si="0"/>
        <v>14463.907723709704</v>
      </c>
    </row>
    <row r="21" spans="1:50" x14ac:dyDescent="0.15">
      <c r="A21" s="1">
        <v>13</v>
      </c>
      <c r="B21" s="5">
        <v>41</v>
      </c>
      <c r="C21" s="19" t="s">
        <v>17</v>
      </c>
      <c r="D21" s="9">
        <v>87.76804257467596</v>
      </c>
      <c r="E21" s="10">
        <v>2.2519357862505101</v>
      </c>
      <c r="F21" s="9">
        <v>5.8579620252639582E-2</v>
      </c>
      <c r="G21" s="11">
        <v>0.99698007545357759</v>
      </c>
      <c r="H21" s="9">
        <v>11.605602482400693</v>
      </c>
      <c r="I21" s="11">
        <v>54.311918209557234</v>
      </c>
      <c r="J21" s="9">
        <v>16.542293488201462</v>
      </c>
      <c r="K21" s="11">
        <v>16.908262737563199</v>
      </c>
      <c r="L21" s="9">
        <v>26.949034910036119</v>
      </c>
      <c r="M21" s="11">
        <v>3.7783855062952529</v>
      </c>
      <c r="N21" s="9">
        <v>47.669165980585461</v>
      </c>
      <c r="O21" s="11">
        <v>184.7184406239532</v>
      </c>
      <c r="P21" s="9">
        <v>70.078123789537514</v>
      </c>
      <c r="Q21" s="11">
        <v>33.854514381390857</v>
      </c>
      <c r="R21" s="9">
        <v>35.857486781567658</v>
      </c>
      <c r="S21" s="11">
        <v>13.67045561088041</v>
      </c>
      <c r="T21" s="9">
        <v>49.587648543859409</v>
      </c>
      <c r="U21" s="10">
        <v>13.910406747684494</v>
      </c>
      <c r="V21" s="9">
        <v>2.9864341017259144</v>
      </c>
      <c r="W21" s="10">
        <v>0.52721658227375634</v>
      </c>
      <c r="X21" s="9">
        <v>3.6432017672507002</v>
      </c>
      <c r="Y21" s="10">
        <v>2.4321807716432469</v>
      </c>
      <c r="Z21" s="9">
        <v>12.716283719457607</v>
      </c>
      <c r="AA21" s="10">
        <v>6.5913338095806573</v>
      </c>
      <c r="AB21" s="9">
        <v>3.2860913899413395</v>
      </c>
      <c r="AC21" s="10">
        <v>61.532258419604361</v>
      </c>
      <c r="AD21" s="9">
        <v>50.927094091559184</v>
      </c>
      <c r="AE21" s="10">
        <v>2.5639849172116862</v>
      </c>
      <c r="AF21" s="9">
        <v>0</v>
      </c>
      <c r="AG21" s="10">
        <v>112.89757313189965</v>
      </c>
      <c r="AH21" s="12">
        <v>0</v>
      </c>
      <c r="AI21" s="10">
        <v>11.897295567079359</v>
      </c>
      <c r="AJ21" s="13">
        <v>-65.519975668774947</v>
      </c>
      <c r="AK21" s="10">
        <v>-4.2830112679245005</v>
      </c>
      <c r="AL21" s="13">
        <v>4.506124634818429E-3</v>
      </c>
      <c r="AM21" s="10">
        <v>2.4022390938444822</v>
      </c>
      <c r="AN21" s="13">
        <v>-0.43097918725008233</v>
      </c>
      <c r="AO21" s="10">
        <v>0.19814365201699932</v>
      </c>
      <c r="AP21" s="13">
        <v>7.2022767079688577E-2</v>
      </c>
      <c r="AQ21" s="10">
        <v>0.8392657132349326</v>
      </c>
      <c r="AR21" s="13">
        <v>-21.813174849453453</v>
      </c>
      <c r="AS21" s="10">
        <v>0.10534038016278754</v>
      </c>
      <c r="AT21" s="13">
        <v>-2.1331149273310199</v>
      </c>
      <c r="AU21" s="10">
        <v>0.6627531947029095</v>
      </c>
      <c r="AV21" s="14">
        <v>1150.6220275335056</v>
      </c>
      <c r="AW21" s="10">
        <v>-74.682939209224386</v>
      </c>
      <c r="AX21" s="15">
        <f t="shared" si="0"/>
        <v>1928.5613294685973</v>
      </c>
    </row>
    <row r="22" spans="1:50" x14ac:dyDescent="0.15">
      <c r="A22" s="1">
        <v>14</v>
      </c>
      <c r="B22" s="5" t="s">
        <v>123</v>
      </c>
      <c r="C22" s="19" t="s">
        <v>18</v>
      </c>
      <c r="D22" s="9">
        <v>78.69755443487621</v>
      </c>
      <c r="E22" s="10">
        <v>3.7069403271589305</v>
      </c>
      <c r="F22" s="9">
        <v>6.9406542295741669E-2</v>
      </c>
      <c r="G22" s="11">
        <v>2.5207194224680727</v>
      </c>
      <c r="H22" s="9">
        <v>20.290747003245432</v>
      </c>
      <c r="I22" s="11">
        <v>21.597969980289129</v>
      </c>
      <c r="J22" s="9">
        <v>12.435254667296448</v>
      </c>
      <c r="K22" s="11">
        <v>12.710362893318637</v>
      </c>
      <c r="L22" s="9">
        <v>4.1245745092042867</v>
      </c>
      <c r="M22" s="11">
        <v>1.403905060072957</v>
      </c>
      <c r="N22" s="9">
        <v>35.621330411873608</v>
      </c>
      <c r="O22" s="11">
        <v>74.072554843714499</v>
      </c>
      <c r="P22" s="9">
        <v>49.2534062873236</v>
      </c>
      <c r="Q22" s="11">
        <v>36.167118221744666</v>
      </c>
      <c r="R22" s="9">
        <v>91.247519219078939</v>
      </c>
      <c r="S22" s="11">
        <v>17.427351801894414</v>
      </c>
      <c r="T22" s="9">
        <v>62.197726425479431</v>
      </c>
      <c r="U22" s="10">
        <v>24.106154076443737</v>
      </c>
      <c r="V22" s="9">
        <v>15.689033401669246</v>
      </c>
      <c r="W22" s="10">
        <v>1.1736015333643592</v>
      </c>
      <c r="X22" s="9">
        <v>6.0636079223825234</v>
      </c>
      <c r="Y22" s="10">
        <v>146.89894676893726</v>
      </c>
      <c r="Z22" s="9">
        <v>29.172831664032877</v>
      </c>
      <c r="AA22" s="10">
        <v>12.650919754814733</v>
      </c>
      <c r="AB22" s="9">
        <v>7.6536487095213328</v>
      </c>
      <c r="AC22" s="10">
        <v>105.38436994758888</v>
      </c>
      <c r="AD22" s="9">
        <v>2.8835263481049047</v>
      </c>
      <c r="AE22" s="10">
        <v>63.721515513154117</v>
      </c>
      <c r="AF22" s="9">
        <v>1.7477829287200406</v>
      </c>
      <c r="AG22" s="10">
        <v>859.60002633276076</v>
      </c>
      <c r="AH22" s="12">
        <v>0</v>
      </c>
      <c r="AI22" s="10">
        <v>4.8868515461865387</v>
      </c>
      <c r="AJ22" s="13">
        <v>-62.22697830281875</v>
      </c>
      <c r="AK22" s="10">
        <v>-5.1547403113991237</v>
      </c>
      <c r="AL22" s="13">
        <v>6.3096856632492444E-3</v>
      </c>
      <c r="AM22" s="10">
        <v>-22.339034850270142</v>
      </c>
      <c r="AN22" s="13">
        <v>0.24338726449678821</v>
      </c>
      <c r="AO22" s="10">
        <v>-0.59792239846832917</v>
      </c>
      <c r="AP22" s="13">
        <v>-1.8808007247373104</v>
      </c>
      <c r="AQ22" s="10">
        <v>0.78149730137014106</v>
      </c>
      <c r="AR22" s="13">
        <v>-8.8121598056842068</v>
      </c>
      <c r="AS22" s="10">
        <v>4.651739331326743E-2</v>
      </c>
      <c r="AT22" s="13">
        <v>3.986363655363899</v>
      </c>
      <c r="AU22" s="10">
        <v>3.6690853386587925</v>
      </c>
      <c r="AV22" s="14">
        <v>31.40330554599149</v>
      </c>
      <c r="AW22" s="10">
        <v>-3.0257336054415207</v>
      </c>
      <c r="AX22" s="15">
        <f t="shared" si="0"/>
        <v>1741.2763546850547</v>
      </c>
    </row>
    <row r="23" spans="1:50" x14ac:dyDescent="0.15">
      <c r="A23" s="1">
        <v>15</v>
      </c>
      <c r="B23" s="5" t="s">
        <v>124</v>
      </c>
      <c r="C23" s="19" t="s">
        <v>19</v>
      </c>
      <c r="D23" s="9">
        <v>266.00150994075375</v>
      </c>
      <c r="E23" s="10">
        <v>25.198731875698599</v>
      </c>
      <c r="F23" s="9">
        <v>0.11969756733658843</v>
      </c>
      <c r="G23" s="11">
        <v>7.3781580506273103</v>
      </c>
      <c r="H23" s="9">
        <v>16.236123241319053</v>
      </c>
      <c r="I23" s="11">
        <v>53.140977934678133</v>
      </c>
      <c r="J23" s="9">
        <v>21.645003124965054</v>
      </c>
      <c r="K23" s="11">
        <v>22.123860879799867</v>
      </c>
      <c r="L23" s="9">
        <v>7.1793003404752067</v>
      </c>
      <c r="M23" s="11">
        <v>4.2755971052629382</v>
      </c>
      <c r="N23" s="9">
        <v>51.187467695818675</v>
      </c>
      <c r="O23" s="11">
        <v>57.426104905401665</v>
      </c>
      <c r="P23" s="9">
        <v>241.07329456723579</v>
      </c>
      <c r="Q23" s="11">
        <v>224.58854559364084</v>
      </c>
      <c r="R23" s="9">
        <v>1092.7119103616756</v>
      </c>
      <c r="S23" s="11">
        <v>28.921326219866494</v>
      </c>
      <c r="T23" s="9">
        <v>117.66510264321316</v>
      </c>
      <c r="U23" s="10">
        <v>31.652824706487444</v>
      </c>
      <c r="V23" s="9">
        <v>11.162995129810238</v>
      </c>
      <c r="W23" s="10">
        <v>1.8361606829432666</v>
      </c>
      <c r="X23" s="9">
        <v>12.448547003005196</v>
      </c>
      <c r="Y23" s="10">
        <v>5.647331226940242</v>
      </c>
      <c r="Z23" s="9">
        <v>11.172570935197161</v>
      </c>
      <c r="AA23" s="10">
        <v>17.973786711262118</v>
      </c>
      <c r="AB23" s="9">
        <v>22.031534243972462</v>
      </c>
      <c r="AC23" s="10">
        <v>295.06168533873063</v>
      </c>
      <c r="AD23" s="9">
        <v>0.10293990790946604</v>
      </c>
      <c r="AE23" s="10">
        <v>571.81203682631008</v>
      </c>
      <c r="AF23" s="9">
        <v>3131.2979373305398</v>
      </c>
      <c r="AG23" s="10">
        <v>616.34671372956109</v>
      </c>
      <c r="AH23" s="12">
        <v>0</v>
      </c>
      <c r="AI23" s="10">
        <v>11.46702695084517</v>
      </c>
      <c r="AJ23" s="13">
        <v>-66.897961043657176</v>
      </c>
      <c r="AK23" s="10">
        <v>-7.6008752409873637</v>
      </c>
      <c r="AL23" s="13">
        <v>0.37824431278361947</v>
      </c>
      <c r="AM23" s="10">
        <v>151.16106867543078</v>
      </c>
      <c r="AN23" s="13">
        <v>24.574217585010366</v>
      </c>
      <c r="AO23" s="10">
        <v>-2.9503641493931636</v>
      </c>
      <c r="AP23" s="13">
        <v>-3.8663299138618532</v>
      </c>
      <c r="AQ23" s="10">
        <v>-0.12071592236063111</v>
      </c>
      <c r="AR23" s="13">
        <v>259.29725598981986</v>
      </c>
      <c r="AS23" s="10">
        <v>0.61645221829561292</v>
      </c>
      <c r="AT23" s="13">
        <v>77.986391195084579</v>
      </c>
      <c r="AU23" s="10">
        <v>-32.311317227395705</v>
      </c>
      <c r="AV23" s="14">
        <v>2163.5095900953684</v>
      </c>
      <c r="AW23" s="10">
        <v>-185.52977742650177</v>
      </c>
      <c r="AX23" s="15">
        <f t="shared" si="0"/>
        <v>9355.132681918918</v>
      </c>
    </row>
    <row r="24" spans="1:50" x14ac:dyDescent="0.15">
      <c r="A24" s="1">
        <v>16</v>
      </c>
      <c r="B24" s="5">
        <v>51</v>
      </c>
      <c r="C24" s="19" t="s">
        <v>20</v>
      </c>
      <c r="D24" s="9">
        <v>15.84473001387784</v>
      </c>
      <c r="E24" s="10">
        <v>0.8931041069713157</v>
      </c>
      <c r="F24" s="9">
        <v>1.5868003085069274E-3</v>
      </c>
      <c r="G24" s="11">
        <v>5.8182677978587338E-2</v>
      </c>
      <c r="H24" s="9">
        <v>1.5254013661403649</v>
      </c>
      <c r="I24" s="11">
        <v>2.7788337069669709</v>
      </c>
      <c r="J24" s="9">
        <v>1.3661549374982191</v>
      </c>
      <c r="K24" s="11">
        <v>1.3963787203296834</v>
      </c>
      <c r="L24" s="9">
        <v>0.45313167865020693</v>
      </c>
      <c r="M24" s="11">
        <v>1.8647548292137244</v>
      </c>
      <c r="N24" s="9">
        <v>3.3076852430826902</v>
      </c>
      <c r="O24" s="11">
        <v>5.2433171527430584</v>
      </c>
      <c r="P24" s="9">
        <v>24.719439672638998</v>
      </c>
      <c r="Q24" s="11">
        <v>14.230425166690125</v>
      </c>
      <c r="R24" s="9">
        <v>9.1383829766913962</v>
      </c>
      <c r="S24" s="11">
        <v>23.927626318694042</v>
      </c>
      <c r="T24" s="9">
        <v>31.204692533506815</v>
      </c>
      <c r="U24" s="10">
        <v>7.2725702806053327</v>
      </c>
      <c r="V24" s="9">
        <v>2.0035998562080803</v>
      </c>
      <c r="W24" s="10">
        <v>0.21712717554736458</v>
      </c>
      <c r="X24" s="9">
        <v>4.8119719355472572</v>
      </c>
      <c r="Y24" s="10">
        <v>0.6929028013813584</v>
      </c>
      <c r="Z24" s="9">
        <v>3.9590667697247843</v>
      </c>
      <c r="AA24" s="10">
        <v>3.6335082397627798</v>
      </c>
      <c r="AB24" s="9">
        <v>2.8456618865890899</v>
      </c>
      <c r="AC24" s="10">
        <v>37.758971207794673</v>
      </c>
      <c r="AD24" s="9">
        <v>22.430744694335843</v>
      </c>
      <c r="AE24" s="10">
        <v>66.336715830568266</v>
      </c>
      <c r="AF24" s="9">
        <v>0</v>
      </c>
      <c r="AG24" s="10">
        <v>163.17860972530988</v>
      </c>
      <c r="AH24" s="12">
        <v>0</v>
      </c>
      <c r="AI24" s="10">
        <v>17.758146719219113</v>
      </c>
      <c r="AJ24" s="13">
        <v>3.304848929895865</v>
      </c>
      <c r="AK24" s="10">
        <v>-4.4226395193953252</v>
      </c>
      <c r="AL24" s="13">
        <v>3.3058339760560988E-2</v>
      </c>
      <c r="AM24" s="10">
        <v>0.64156462123868252</v>
      </c>
      <c r="AN24" s="13">
        <v>2.6605055603883869</v>
      </c>
      <c r="AO24" s="10">
        <v>-0.63141529834014853</v>
      </c>
      <c r="AP24" s="13">
        <v>-0.10322777023460139</v>
      </c>
      <c r="AQ24" s="10">
        <v>-4.2644026283226832E-2</v>
      </c>
      <c r="AR24" s="13">
        <v>-25.288912294250085</v>
      </c>
      <c r="AS24" s="10">
        <v>-6.4182917228894493E-3</v>
      </c>
      <c r="AT24" s="13">
        <v>-8.8395059880639018</v>
      </c>
      <c r="AU24" s="10">
        <v>-5.3451864233066401E-2</v>
      </c>
      <c r="AV24" s="14">
        <v>19.440419512954538</v>
      </c>
      <c r="AW24" s="10">
        <v>0</v>
      </c>
      <c r="AX24" s="15">
        <f t="shared" si="0"/>
        <v>457.54560693629122</v>
      </c>
    </row>
    <row r="25" spans="1:50" x14ac:dyDescent="0.15">
      <c r="A25" s="1">
        <v>17</v>
      </c>
      <c r="B25" s="5" t="s">
        <v>125</v>
      </c>
      <c r="C25" s="19" t="s">
        <v>92</v>
      </c>
      <c r="D25" s="9">
        <v>102.71258825837097</v>
      </c>
      <c r="E25" s="10">
        <v>5.929330448179484</v>
      </c>
      <c r="F25" s="9">
        <v>7.069295438133362E-2</v>
      </c>
      <c r="G25" s="11">
        <v>1.607853706626611</v>
      </c>
      <c r="H25" s="9">
        <v>10.46215751101677</v>
      </c>
      <c r="I25" s="11">
        <v>39.874416207257639</v>
      </c>
      <c r="J25" s="9">
        <v>28.925534492906017</v>
      </c>
      <c r="K25" s="11">
        <v>48.339736038290617</v>
      </c>
      <c r="L25" s="9">
        <v>42.246073284307528</v>
      </c>
      <c r="M25" s="11">
        <v>9.7250488917986271</v>
      </c>
      <c r="N25" s="9">
        <v>64.78466741724904</v>
      </c>
      <c r="O25" s="11">
        <v>54.282653636133716</v>
      </c>
      <c r="P25" s="9">
        <v>104.29972728534166</v>
      </c>
      <c r="Q25" s="11">
        <v>132.35167799717178</v>
      </c>
      <c r="R25" s="9">
        <v>56.592504819988918</v>
      </c>
      <c r="S25" s="11">
        <v>22.351139348743793</v>
      </c>
      <c r="T25" s="9">
        <v>286.05657387077412</v>
      </c>
      <c r="U25" s="10">
        <v>20.932348194532373</v>
      </c>
      <c r="V25" s="9">
        <v>7.7410429069755224</v>
      </c>
      <c r="W25" s="10">
        <v>5.6432705862643209</v>
      </c>
      <c r="X25" s="9">
        <v>16.012118569591557</v>
      </c>
      <c r="Y25" s="10">
        <v>7.7637304132653453</v>
      </c>
      <c r="Z25" s="9">
        <v>46.117453002870192</v>
      </c>
      <c r="AA25" s="10">
        <v>19.526051609002309</v>
      </c>
      <c r="AB25" s="9">
        <v>22.60103072237083</v>
      </c>
      <c r="AC25" s="10">
        <v>46.576135195251396</v>
      </c>
      <c r="AD25" s="9">
        <v>5.5896754627100999E-3</v>
      </c>
      <c r="AE25" s="10">
        <v>13.510245593370311</v>
      </c>
      <c r="AF25" s="9">
        <v>0</v>
      </c>
      <c r="AG25" s="10">
        <v>1771.3283687957137</v>
      </c>
      <c r="AH25" s="12">
        <v>0</v>
      </c>
      <c r="AI25" s="10">
        <v>64.267458034728861</v>
      </c>
      <c r="AJ25" s="13">
        <v>-40.532195921375546</v>
      </c>
      <c r="AK25" s="10">
        <v>-1.4173112213129997</v>
      </c>
      <c r="AL25" s="13">
        <v>6.5760887796589406E-4</v>
      </c>
      <c r="AM25" s="10">
        <v>1.741744969532351</v>
      </c>
      <c r="AN25" s="13">
        <v>-0.52780115128875482</v>
      </c>
      <c r="AO25" s="10">
        <v>-0.20983922725138257</v>
      </c>
      <c r="AP25" s="13">
        <v>-1.9934463978293506</v>
      </c>
      <c r="AQ25" s="10">
        <v>1.7408461703202677E-2</v>
      </c>
      <c r="AR25" s="13">
        <v>-137.60585949882469</v>
      </c>
      <c r="AS25" s="10">
        <v>-0.14907780048556374</v>
      </c>
      <c r="AT25" s="13">
        <v>-0.16775842853939693</v>
      </c>
      <c r="AU25" s="10">
        <v>0.10806147788225159</v>
      </c>
      <c r="AV25" s="14">
        <v>18.554434491807701</v>
      </c>
      <c r="AW25" s="10">
        <v>-46.756716188536927</v>
      </c>
      <c r="AX25" s="15">
        <f t="shared" si="0"/>
        <v>2843.6995206422971</v>
      </c>
    </row>
    <row r="26" spans="1:50" x14ac:dyDescent="0.15">
      <c r="A26" s="1">
        <v>18</v>
      </c>
      <c r="B26" s="5">
        <v>54</v>
      </c>
      <c r="C26" s="19" t="s">
        <v>22</v>
      </c>
      <c r="D26" s="9">
        <v>46.50715386170728</v>
      </c>
      <c r="E26" s="10">
        <v>1.7840008700507457</v>
      </c>
      <c r="F26" s="9">
        <v>1.5550736363688981E-2</v>
      </c>
      <c r="G26" s="11">
        <v>0.24141880879366337</v>
      </c>
      <c r="H26" s="9">
        <v>2.3105911115253677</v>
      </c>
      <c r="I26" s="11">
        <v>18.077559345208289</v>
      </c>
      <c r="J26" s="9">
        <v>9.1463468552557501</v>
      </c>
      <c r="K26" s="11">
        <v>9.3486937455257628</v>
      </c>
      <c r="L26" s="9">
        <v>10.534334814481669</v>
      </c>
      <c r="M26" s="11">
        <v>2.6188969617078177</v>
      </c>
      <c r="N26" s="9">
        <v>107.38599235461075</v>
      </c>
      <c r="O26" s="11">
        <v>18.306530791418126</v>
      </c>
      <c r="P26" s="9">
        <v>33.845540370308264</v>
      </c>
      <c r="Q26" s="11">
        <v>22.522054996499456</v>
      </c>
      <c r="R26" s="9">
        <v>8.5294514304312443</v>
      </c>
      <c r="S26" s="11">
        <v>9.4306293492122375</v>
      </c>
      <c r="T26" s="9">
        <v>46.038592329962036</v>
      </c>
      <c r="U26" s="10">
        <v>22.890938857454508</v>
      </c>
      <c r="V26" s="9">
        <v>2.6385265797406712</v>
      </c>
      <c r="W26" s="10">
        <v>0.19349194918098256</v>
      </c>
      <c r="X26" s="9">
        <v>3.0471795369700718</v>
      </c>
      <c r="Y26" s="10">
        <v>1.8984644868916696</v>
      </c>
      <c r="Z26" s="9">
        <v>4.5069093143222538</v>
      </c>
      <c r="AA26" s="10">
        <v>6.0561195582917282</v>
      </c>
      <c r="AB26" s="9">
        <v>2.2283440418853342</v>
      </c>
      <c r="AC26" s="10">
        <v>50.686732922079102</v>
      </c>
      <c r="AD26" s="9">
        <v>0.15346792280230764</v>
      </c>
      <c r="AE26" s="10">
        <v>34.521615006972247</v>
      </c>
      <c r="AF26" s="9">
        <v>0</v>
      </c>
      <c r="AG26" s="10">
        <v>33.4743621384143</v>
      </c>
      <c r="AH26" s="12">
        <v>0</v>
      </c>
      <c r="AI26" s="10">
        <v>33.379528139606236</v>
      </c>
      <c r="AJ26" s="13">
        <v>-94.778123453255219</v>
      </c>
      <c r="AK26" s="10">
        <v>-28.05352492214071</v>
      </c>
      <c r="AL26" s="13">
        <v>0</v>
      </c>
      <c r="AM26" s="10">
        <v>-6.3391689766151922</v>
      </c>
      <c r="AN26" s="13">
        <v>-1.6898567043132846</v>
      </c>
      <c r="AO26" s="10">
        <v>-6.6584403782041932E-2</v>
      </c>
      <c r="AP26" s="13">
        <v>-0.13527535335963306</v>
      </c>
      <c r="AQ26" s="10">
        <v>4.8946580029971876E-2</v>
      </c>
      <c r="AR26" s="13">
        <v>-58.86899579816491</v>
      </c>
      <c r="AS26" s="10">
        <v>-7.2464457819597546E-4</v>
      </c>
      <c r="AT26" s="13">
        <v>-3.1424707166615953</v>
      </c>
      <c r="AU26" s="10">
        <v>0.11177595010759038</v>
      </c>
      <c r="AV26" s="14">
        <v>14.069847387678008</v>
      </c>
      <c r="AW26" s="10">
        <v>-11.281165470911352</v>
      </c>
      <c r="AX26" s="15">
        <f t="shared" si="0"/>
        <v>352.193698661707</v>
      </c>
    </row>
    <row r="27" spans="1:50" x14ac:dyDescent="0.15">
      <c r="A27" s="1">
        <v>19</v>
      </c>
      <c r="B27" s="6">
        <v>56</v>
      </c>
      <c r="C27" s="19" t="s">
        <v>23</v>
      </c>
      <c r="D27" s="9">
        <v>0.14387919096312546</v>
      </c>
      <c r="E27" s="10">
        <v>0.24124104950960129</v>
      </c>
      <c r="F27" s="9">
        <v>4.1108340275178689E-3</v>
      </c>
      <c r="G27" s="11">
        <v>3.3535751277119462E-2</v>
      </c>
      <c r="H27" s="9">
        <v>1.8391872044922069</v>
      </c>
      <c r="I27" s="11">
        <v>10.488130201151233</v>
      </c>
      <c r="J27" s="9">
        <v>4.1158277756598336</v>
      </c>
      <c r="K27" s="11">
        <v>4.2068832513238252</v>
      </c>
      <c r="L27" s="9">
        <v>3.6201193061527461</v>
      </c>
      <c r="M27" s="11">
        <v>0.11142523811430015</v>
      </c>
      <c r="N27" s="9">
        <v>7.8291915852506113</v>
      </c>
      <c r="O27" s="11">
        <v>18.793867735069064</v>
      </c>
      <c r="P27" s="9">
        <v>25.827721115837797</v>
      </c>
      <c r="Q27" s="11">
        <v>22.512658012173127</v>
      </c>
      <c r="R27" s="9">
        <v>10.950829129936286</v>
      </c>
      <c r="S27" s="11">
        <v>2.1088578561166669</v>
      </c>
      <c r="T27" s="9">
        <v>31.297077609607491</v>
      </c>
      <c r="U27" s="10">
        <v>5.7525713222971113</v>
      </c>
      <c r="V27" s="9">
        <v>1.2103160815755243</v>
      </c>
      <c r="W27" s="10">
        <v>0.37127322059056123</v>
      </c>
      <c r="X27" s="9">
        <v>1.5997635157614276</v>
      </c>
      <c r="Y27" s="10">
        <v>1.2351974454262902</v>
      </c>
      <c r="Z27" s="9">
        <v>5.6443914794676937</v>
      </c>
      <c r="AA27" s="10">
        <v>2.5621313975719269</v>
      </c>
      <c r="AB27" s="9">
        <v>1.8011943831098032</v>
      </c>
      <c r="AC27" s="10">
        <v>27.605332293210786</v>
      </c>
      <c r="AD27" s="9">
        <v>7.6807688408886507E-2</v>
      </c>
      <c r="AE27" s="10">
        <v>11.687533859604621</v>
      </c>
      <c r="AF27" s="9">
        <v>0</v>
      </c>
      <c r="AG27" s="10">
        <v>16.442687031014504</v>
      </c>
      <c r="AH27" s="12">
        <v>0</v>
      </c>
      <c r="AI27" s="10">
        <v>0.17222230978443287</v>
      </c>
      <c r="AJ27" s="13">
        <v>-37.524727395283605</v>
      </c>
      <c r="AK27" s="10">
        <v>-7.5985755090068414</v>
      </c>
      <c r="AL27" s="13">
        <v>6.4907905697650565E-4</v>
      </c>
      <c r="AM27" s="10">
        <v>-7.8611914192355341</v>
      </c>
      <c r="AN27" s="13">
        <v>-1.686558072554309</v>
      </c>
      <c r="AO27" s="10">
        <v>-0.21785140579485407</v>
      </c>
      <c r="AP27" s="13">
        <v>-1.6002767151985826</v>
      </c>
      <c r="AQ27" s="10">
        <v>1.4498151036568175E-2</v>
      </c>
      <c r="AR27" s="13">
        <v>-30.48744846972194</v>
      </c>
      <c r="AS27" s="10">
        <v>-1.2010123337031673E-3</v>
      </c>
      <c r="AT27" s="13">
        <v>-9.6107899813977369</v>
      </c>
      <c r="AU27" s="10">
        <v>5.6792626102294902E-3</v>
      </c>
      <c r="AV27" s="14">
        <v>7.8596983009285077</v>
      </c>
      <c r="AW27" s="10">
        <v>-2.5158669016147206</v>
      </c>
      <c r="AX27" s="15">
        <f t="shared" si="0"/>
        <v>129.06200278597663</v>
      </c>
    </row>
    <row r="28" spans="1:50" x14ac:dyDescent="0.15">
      <c r="A28" s="1">
        <v>20</v>
      </c>
      <c r="B28" s="5">
        <v>61</v>
      </c>
      <c r="C28" s="19" t="s">
        <v>24</v>
      </c>
      <c r="D28" s="9">
        <v>0</v>
      </c>
      <c r="E28" s="10">
        <v>0.179127663931058</v>
      </c>
      <c r="F28" s="9">
        <v>0</v>
      </c>
      <c r="G28" s="11">
        <v>1.6358690769959633E-3</v>
      </c>
      <c r="H28" s="9">
        <v>0.34794042901122635</v>
      </c>
      <c r="I28" s="11">
        <v>0</v>
      </c>
      <c r="J28" s="9">
        <v>9.8205670255957098E-2</v>
      </c>
      <c r="K28" s="11">
        <v>0.10037830069449698</v>
      </c>
      <c r="L28" s="9">
        <v>3.2573245115545157E-2</v>
      </c>
      <c r="M28" s="11">
        <v>5.3983679540866789E-2</v>
      </c>
      <c r="N28" s="9">
        <v>2.6452002975024729</v>
      </c>
      <c r="O28" s="11">
        <v>4.5804334155886972E-2</v>
      </c>
      <c r="P28" s="9">
        <v>3.4165125673060697</v>
      </c>
      <c r="Q28" s="11">
        <v>8.7175463113114873</v>
      </c>
      <c r="R28" s="9">
        <v>0.42123628732646057</v>
      </c>
      <c r="S28" s="11">
        <v>0.32799174993769065</v>
      </c>
      <c r="T28" s="9">
        <v>2.8415045867419884</v>
      </c>
      <c r="U28" s="10">
        <v>1.1721001936676079</v>
      </c>
      <c r="V28" s="9">
        <v>0.2126629800094752</v>
      </c>
      <c r="W28" s="10">
        <v>8.7518995619284029E-2</v>
      </c>
      <c r="X28" s="9">
        <v>2.2902167077943485</v>
      </c>
      <c r="Y28" s="10">
        <v>6.7070632156834495E-2</v>
      </c>
      <c r="Z28" s="9">
        <v>1.4338392459869618</v>
      </c>
      <c r="AA28" s="10">
        <v>0.68379327418431257</v>
      </c>
      <c r="AB28" s="9">
        <v>0</v>
      </c>
      <c r="AC28" s="10">
        <v>26.847883291657752</v>
      </c>
      <c r="AD28" s="9">
        <v>0</v>
      </c>
      <c r="AE28" s="10">
        <v>0</v>
      </c>
      <c r="AF28" s="9">
        <v>0</v>
      </c>
      <c r="AG28" s="10">
        <v>10.425393627695277</v>
      </c>
      <c r="AH28" s="12">
        <v>0</v>
      </c>
      <c r="AI28" s="10">
        <v>0.18648907477753981</v>
      </c>
      <c r="AJ28" s="13">
        <v>0</v>
      </c>
      <c r="AK28" s="10">
        <v>0</v>
      </c>
      <c r="AL28" s="13">
        <v>0</v>
      </c>
      <c r="AM28" s="10">
        <v>0</v>
      </c>
      <c r="AN28" s="13">
        <v>0</v>
      </c>
      <c r="AO28" s="10">
        <v>0</v>
      </c>
      <c r="AP28" s="13">
        <v>0</v>
      </c>
      <c r="AQ28" s="10">
        <v>0</v>
      </c>
      <c r="AR28" s="13">
        <v>-8.4548414538439896E-3</v>
      </c>
      <c r="AS28" s="10">
        <v>0</v>
      </c>
      <c r="AT28" s="13">
        <v>0</v>
      </c>
      <c r="AU28" s="10">
        <v>0</v>
      </c>
      <c r="AV28" s="14">
        <v>10.063866561679166</v>
      </c>
      <c r="AW28" s="10">
        <v>-0.71258006537643248</v>
      </c>
      <c r="AX28" s="15">
        <f t="shared" si="0"/>
        <v>71.979440670306488</v>
      </c>
    </row>
    <row r="29" spans="1:50" x14ac:dyDescent="0.15">
      <c r="A29" s="1">
        <v>21</v>
      </c>
      <c r="B29" s="6">
        <v>62</v>
      </c>
      <c r="C29" s="19" t="s">
        <v>25</v>
      </c>
      <c r="D29" s="9">
        <v>1.1349591569201278</v>
      </c>
      <c r="E29" s="10">
        <v>0</v>
      </c>
      <c r="F29" s="9">
        <v>0</v>
      </c>
      <c r="G29" s="11">
        <v>0</v>
      </c>
      <c r="H29" s="9">
        <v>9.5764054967896646E-3</v>
      </c>
      <c r="I29" s="11">
        <v>0</v>
      </c>
      <c r="J29" s="9">
        <v>2.702926151581202E-3</v>
      </c>
      <c r="K29" s="11">
        <v>2.7627223613466137E-3</v>
      </c>
      <c r="L29" s="9">
        <v>8.9651811789110357E-4</v>
      </c>
      <c r="M29" s="11">
        <v>2.3243751019429186E-3</v>
      </c>
      <c r="N29" s="9">
        <v>4.74836627968339E-2</v>
      </c>
      <c r="O29" s="11">
        <v>0</v>
      </c>
      <c r="P29" s="9">
        <v>0</v>
      </c>
      <c r="Q29" s="11">
        <v>0</v>
      </c>
      <c r="R29" s="9">
        <v>4.6819555624850205E-2</v>
      </c>
      <c r="S29" s="11">
        <v>0</v>
      </c>
      <c r="T29" s="9">
        <v>0.18927054401535193</v>
      </c>
      <c r="U29" s="10">
        <v>0</v>
      </c>
      <c r="V29" s="9">
        <v>0</v>
      </c>
      <c r="W29" s="10">
        <v>9.9616075797553656E-4</v>
      </c>
      <c r="X29" s="9">
        <v>2.5568126121372103E-2</v>
      </c>
      <c r="Y29" s="10">
        <v>0</v>
      </c>
      <c r="Z29" s="9">
        <v>0</v>
      </c>
      <c r="AA29" s="10">
        <v>0</v>
      </c>
      <c r="AB29" s="9">
        <v>3.3205358599184556E-4</v>
      </c>
      <c r="AC29" s="10">
        <v>212.86095897855657</v>
      </c>
      <c r="AD29" s="9">
        <v>0</v>
      </c>
      <c r="AE29" s="10">
        <v>4.980803789877683E-3</v>
      </c>
      <c r="AF29" s="9">
        <v>0</v>
      </c>
      <c r="AG29" s="10">
        <v>117.59976596128601</v>
      </c>
      <c r="AH29" s="12">
        <v>0</v>
      </c>
      <c r="AI29" s="10">
        <v>0.41805546476373345</v>
      </c>
      <c r="AJ29" s="13">
        <v>3.8959227903580524</v>
      </c>
      <c r="AK29" s="10">
        <v>0.48171993348677478</v>
      </c>
      <c r="AL29" s="13">
        <v>0</v>
      </c>
      <c r="AM29" s="10">
        <v>1.0256274569112094</v>
      </c>
      <c r="AN29" s="13">
        <v>2.8144366669543442E-3</v>
      </c>
      <c r="AO29" s="10">
        <v>-3.7226222349166695E-3</v>
      </c>
      <c r="AP29" s="13">
        <v>-1.1170148813234108E-2</v>
      </c>
      <c r="AQ29" s="10">
        <v>3.3205358599184556E-4</v>
      </c>
      <c r="AR29" s="13">
        <v>-0.34792453415018043</v>
      </c>
      <c r="AS29" s="10">
        <v>-4.0725896506348244E-5</v>
      </c>
      <c r="AT29" s="13">
        <v>-2.8897572320258209E-2</v>
      </c>
      <c r="AU29" s="10">
        <v>-9.2898016829631204E-3</v>
      </c>
      <c r="AV29" s="14">
        <v>2.6564286879347645E-3</v>
      </c>
      <c r="AW29" s="10">
        <v>-5.1185275100116314</v>
      </c>
      <c r="AX29" s="15">
        <f t="shared" si="0"/>
        <v>332.23695360003541</v>
      </c>
    </row>
    <row r="30" spans="1:50" x14ac:dyDescent="0.15">
      <c r="A30" s="1">
        <v>22</v>
      </c>
      <c r="B30" s="5">
        <v>71</v>
      </c>
      <c r="C30" s="19" t="s">
        <v>26</v>
      </c>
      <c r="D30" s="9">
        <v>0.29714841993849028</v>
      </c>
      <c r="E30" s="10">
        <v>6.0658204586926959E-2</v>
      </c>
      <c r="F30" s="9">
        <v>0</v>
      </c>
      <c r="G30" s="11">
        <v>1.8427808988433506E-2</v>
      </c>
      <c r="H30" s="9">
        <v>1.071210932112808</v>
      </c>
      <c r="I30" s="11">
        <v>0</v>
      </c>
      <c r="J30" s="9">
        <v>0.30091731382407338</v>
      </c>
      <c r="K30" s="11">
        <v>0.30757458249050362</v>
      </c>
      <c r="L30" s="9">
        <v>9.9809443833766831E-2</v>
      </c>
      <c r="M30" s="11">
        <v>6.833645833210758E-2</v>
      </c>
      <c r="N30" s="9">
        <v>0.44610654259499438</v>
      </c>
      <c r="O30" s="11">
        <v>2.7257800795391227</v>
      </c>
      <c r="P30" s="9">
        <v>2.8908625350605059</v>
      </c>
      <c r="Q30" s="11">
        <v>2.119198033669853</v>
      </c>
      <c r="R30" s="9">
        <v>0.65034809221679912</v>
      </c>
      <c r="S30" s="11">
        <v>4.0264762639727207</v>
      </c>
      <c r="T30" s="9">
        <v>1.9257060392913012</v>
      </c>
      <c r="U30" s="10">
        <v>0.74402278790800269</v>
      </c>
      <c r="V30" s="9">
        <v>0.17890331226270861</v>
      </c>
      <c r="W30" s="10">
        <v>0.12822683754451647</v>
      </c>
      <c r="X30" s="9">
        <v>0.19579547050210599</v>
      </c>
      <c r="Y30" s="10">
        <v>5.1321448032787318</v>
      </c>
      <c r="Z30" s="9">
        <v>6.2762046113106447</v>
      </c>
      <c r="AA30" s="10">
        <v>0.54362036515878842</v>
      </c>
      <c r="AB30" s="9">
        <v>1.9564190542720241</v>
      </c>
      <c r="AC30" s="10">
        <v>4.3973359198649451</v>
      </c>
      <c r="AD30" s="9">
        <v>0.20117024812373246</v>
      </c>
      <c r="AE30" s="10">
        <v>29.882995750868481</v>
      </c>
      <c r="AF30" s="9">
        <v>0</v>
      </c>
      <c r="AG30" s="10">
        <v>309.78452212693401</v>
      </c>
      <c r="AH30" s="12">
        <v>0</v>
      </c>
      <c r="AI30" s="10">
        <v>0</v>
      </c>
      <c r="AJ30" s="13">
        <v>-5.9967106102465113</v>
      </c>
      <c r="AK30" s="10">
        <v>-5.5347341956936118</v>
      </c>
      <c r="AL30" s="13">
        <v>0</v>
      </c>
      <c r="AM30" s="10">
        <v>-1.4865694607980209</v>
      </c>
      <c r="AN30" s="13">
        <v>-0.17714821905697387</v>
      </c>
      <c r="AO30" s="10">
        <v>2.5055604910619221E-2</v>
      </c>
      <c r="AP30" s="13">
        <v>-7.5746468402351858E-2</v>
      </c>
      <c r="AQ30" s="10">
        <v>4.837299859463795E-2</v>
      </c>
      <c r="AR30" s="13">
        <v>-0.67297441417593706</v>
      </c>
      <c r="AS30" s="10">
        <v>-0.20990451752652697</v>
      </c>
      <c r="AT30" s="13">
        <v>-0.81119357943966253</v>
      </c>
      <c r="AU30" s="10">
        <v>1.3471569632554248E-2</v>
      </c>
      <c r="AV30" s="14">
        <v>14.133361668753981</v>
      </c>
      <c r="AW30" s="10">
        <v>-3.1221114167585391</v>
      </c>
      <c r="AX30" s="15">
        <f t="shared" si="0"/>
        <v>372.56309099827479</v>
      </c>
    </row>
    <row r="31" spans="1:50" x14ac:dyDescent="0.15">
      <c r="A31" s="1">
        <v>23</v>
      </c>
      <c r="B31" s="6">
        <v>72</v>
      </c>
      <c r="C31" s="19" t="s">
        <v>27</v>
      </c>
      <c r="D31" s="9">
        <v>0.43974337220065196</v>
      </c>
      <c r="E31" s="10">
        <v>6.3304958465903616E-2</v>
      </c>
      <c r="F31" s="9">
        <v>1.1304456868911361E-3</v>
      </c>
      <c r="G31" s="11">
        <v>3.0522033546060673E-2</v>
      </c>
      <c r="H31" s="9">
        <v>1.3111991478308596</v>
      </c>
      <c r="I31" s="11">
        <v>0</v>
      </c>
      <c r="J31" s="9">
        <v>0.3675952140853922</v>
      </c>
      <c r="K31" s="11">
        <v>0.37572761209574496</v>
      </c>
      <c r="L31" s="9">
        <v>0.12192543478875689</v>
      </c>
      <c r="M31" s="11">
        <v>6.5000626996240318E-2</v>
      </c>
      <c r="N31" s="9">
        <v>0.86818228753239257</v>
      </c>
      <c r="O31" s="11">
        <v>2.7023304145132605</v>
      </c>
      <c r="P31" s="9">
        <v>3.1810741629116572</v>
      </c>
      <c r="Q31" s="11">
        <v>2.4157624328863578</v>
      </c>
      <c r="R31" s="9">
        <v>4.1775620359061936</v>
      </c>
      <c r="S31" s="11">
        <v>1.2887080830558948</v>
      </c>
      <c r="T31" s="9">
        <v>2.217369214836963</v>
      </c>
      <c r="U31" s="10">
        <v>0.78226841532866609</v>
      </c>
      <c r="V31" s="9">
        <v>0.18708876118048301</v>
      </c>
      <c r="W31" s="10">
        <v>0.11756635143667815</v>
      </c>
      <c r="X31" s="9">
        <v>0.39791688178567985</v>
      </c>
      <c r="Y31" s="10">
        <v>4.669871132547283</v>
      </c>
      <c r="Z31" s="9">
        <v>2.3598053713852463</v>
      </c>
      <c r="AA31" s="10">
        <v>0.4137431214021558</v>
      </c>
      <c r="AB31" s="9">
        <v>0.48665686820663406</v>
      </c>
      <c r="AC31" s="10">
        <v>9.9903137579004131</v>
      </c>
      <c r="AD31" s="9">
        <v>0</v>
      </c>
      <c r="AE31" s="10">
        <v>158.45287626300018</v>
      </c>
      <c r="AF31" s="9">
        <v>0</v>
      </c>
      <c r="AG31" s="10">
        <v>688.53468508587036</v>
      </c>
      <c r="AH31" s="12">
        <v>0</v>
      </c>
      <c r="AI31" s="10">
        <v>1.6278417891232357</v>
      </c>
      <c r="AJ31" s="13">
        <v>-18.376848880488016</v>
      </c>
      <c r="AK31" s="10">
        <v>3.4320920096471657</v>
      </c>
      <c r="AL31" s="13">
        <v>0</v>
      </c>
      <c r="AM31" s="10">
        <v>4.1052132889463699</v>
      </c>
      <c r="AN31" s="13">
        <v>0.39997326750699957</v>
      </c>
      <c r="AO31" s="10">
        <v>-0.26088690967426126</v>
      </c>
      <c r="AP31" s="13">
        <v>0.6859108525724833</v>
      </c>
      <c r="AQ31" s="10">
        <v>7.8338793799815801E-2</v>
      </c>
      <c r="AR31" s="13">
        <v>34.207327535754821</v>
      </c>
      <c r="AS31" s="10">
        <v>0.10113932699563594</v>
      </c>
      <c r="AT31" s="13">
        <v>13.256585643580186</v>
      </c>
      <c r="AU31" s="10">
        <v>0.10437480409280459</v>
      </c>
      <c r="AV31" s="14">
        <v>47.965940940477786</v>
      </c>
      <c r="AW31" s="10">
        <v>-9.3587336045044811</v>
      </c>
      <c r="AX31" s="15">
        <f t="shared" si="0"/>
        <v>963.98819834521362</v>
      </c>
    </row>
    <row r="32" spans="1:50" x14ac:dyDescent="0.15">
      <c r="A32" s="1">
        <v>24</v>
      </c>
      <c r="B32" s="5">
        <v>81</v>
      </c>
      <c r="C32" s="19" t="s">
        <v>28</v>
      </c>
      <c r="D32" s="9">
        <v>23.797057101277019</v>
      </c>
      <c r="E32" s="10">
        <v>1.3415477889064957</v>
      </c>
      <c r="F32" s="9">
        <v>0.14936538201308278</v>
      </c>
      <c r="G32" s="11">
        <v>0.9558014124231673</v>
      </c>
      <c r="H32" s="9">
        <v>4.673355658519875</v>
      </c>
      <c r="I32" s="11">
        <v>10.335564356007755</v>
      </c>
      <c r="J32" s="9">
        <v>4.2227853708503016</v>
      </c>
      <c r="K32" s="11">
        <v>4.31620709325143</v>
      </c>
      <c r="L32" s="9">
        <v>1.4006301701760102</v>
      </c>
      <c r="M32" s="11">
        <v>0.5707401982426511</v>
      </c>
      <c r="N32" s="9">
        <v>5.5881837417371703</v>
      </c>
      <c r="O32" s="11">
        <v>27.755924886926529</v>
      </c>
      <c r="P32" s="9">
        <v>7.3771425143801022</v>
      </c>
      <c r="Q32" s="11">
        <v>7.1222621377339239</v>
      </c>
      <c r="R32" s="9">
        <v>22.054689365225325</v>
      </c>
      <c r="S32" s="11">
        <v>3.9670897332832533</v>
      </c>
      <c r="T32" s="9">
        <v>20.518555482320139</v>
      </c>
      <c r="U32" s="10">
        <v>4.9201504964951708</v>
      </c>
      <c r="V32" s="9">
        <v>2.941401765973231</v>
      </c>
      <c r="W32" s="10">
        <v>0.36519150739895928</v>
      </c>
      <c r="X32" s="9">
        <v>7.1428170068182935</v>
      </c>
      <c r="Y32" s="10">
        <v>3.9849039531563735</v>
      </c>
      <c r="Z32" s="9">
        <v>5.9273390816292615</v>
      </c>
      <c r="AA32" s="10">
        <v>4.7906548212636464</v>
      </c>
      <c r="AB32" s="9">
        <v>1.729349652298261</v>
      </c>
      <c r="AC32" s="10">
        <v>45.457092980082457</v>
      </c>
      <c r="AD32" s="9">
        <v>0</v>
      </c>
      <c r="AE32" s="10">
        <v>9.8307087207509714</v>
      </c>
      <c r="AF32" s="9">
        <v>0</v>
      </c>
      <c r="AG32" s="10">
        <v>296.4313593379274</v>
      </c>
      <c r="AH32" s="12">
        <v>0</v>
      </c>
      <c r="AI32" s="10">
        <v>1.3675839564133632</v>
      </c>
      <c r="AJ32" s="13">
        <v>-18.537133923976167</v>
      </c>
      <c r="AK32" s="10">
        <v>-4.3199190155252047</v>
      </c>
      <c r="AL32" s="13">
        <v>0</v>
      </c>
      <c r="AM32" s="10">
        <v>-0.8246394587855832</v>
      </c>
      <c r="AN32" s="13">
        <v>0.57618579007310833</v>
      </c>
      <c r="AO32" s="10">
        <v>-5.2552375448797206E-4</v>
      </c>
      <c r="AP32" s="13">
        <v>0.42233444846810242</v>
      </c>
      <c r="AQ32" s="10">
        <v>0.90144733570453339</v>
      </c>
      <c r="AR32" s="13">
        <v>-3.8939466832415803</v>
      </c>
      <c r="AS32" s="10">
        <v>0.30128832548777473</v>
      </c>
      <c r="AT32" s="13">
        <v>-2.5226049649994842</v>
      </c>
      <c r="AU32" s="10">
        <v>0.63521545488604736</v>
      </c>
      <c r="AV32" s="14">
        <v>2.994844425592591</v>
      </c>
      <c r="AW32" s="10">
        <v>-0.42303174610114419</v>
      </c>
      <c r="AX32" s="15">
        <f t="shared" si="0"/>
        <v>506.3449701373101</v>
      </c>
    </row>
    <row r="33" spans="1:50" x14ac:dyDescent="0.15">
      <c r="A33" s="1">
        <v>25</v>
      </c>
      <c r="B33" s="6" t="s">
        <v>129</v>
      </c>
      <c r="C33" s="19" t="s">
        <v>134</v>
      </c>
      <c r="D33" s="9">
        <v>0</v>
      </c>
      <c r="E33" s="10">
        <v>0</v>
      </c>
      <c r="F33" s="9">
        <v>0</v>
      </c>
      <c r="G33" s="11">
        <v>0</v>
      </c>
      <c r="H33" s="9">
        <v>0</v>
      </c>
      <c r="I33" s="11">
        <v>0</v>
      </c>
      <c r="J33" s="9">
        <v>0</v>
      </c>
      <c r="K33" s="11">
        <v>0</v>
      </c>
      <c r="L33" s="9">
        <v>0</v>
      </c>
      <c r="M33" s="11">
        <v>0</v>
      </c>
      <c r="N33" s="9">
        <v>0</v>
      </c>
      <c r="O33" s="11">
        <v>0</v>
      </c>
      <c r="P33" s="9">
        <v>1.0754553300194014E-2</v>
      </c>
      <c r="Q33" s="11">
        <v>0</v>
      </c>
      <c r="R33" s="9">
        <v>1.1426712881456139E-2</v>
      </c>
      <c r="S33" s="11">
        <v>8.6708585982814224E-2</v>
      </c>
      <c r="T33" s="9">
        <v>0.29843885408038384</v>
      </c>
      <c r="U33" s="10">
        <v>2.6886383250485034E-3</v>
      </c>
      <c r="V33" s="9">
        <v>0</v>
      </c>
      <c r="W33" s="10">
        <v>1.0754553300194014E-2</v>
      </c>
      <c r="X33" s="9">
        <v>4.5706851525824557E-2</v>
      </c>
      <c r="Y33" s="10">
        <v>0.16535125699048295</v>
      </c>
      <c r="Z33" s="9">
        <v>0.1169557671396099</v>
      </c>
      <c r="AA33" s="10">
        <v>1.3443191625242517E-3</v>
      </c>
      <c r="AB33" s="9">
        <v>5.9150043151067068E-2</v>
      </c>
      <c r="AC33" s="10">
        <v>61.926734381260907</v>
      </c>
      <c r="AD33" s="9">
        <v>0</v>
      </c>
      <c r="AE33" s="10">
        <v>1.0250433614247418</v>
      </c>
      <c r="AF33" s="9">
        <v>0</v>
      </c>
      <c r="AG33" s="10">
        <v>506.21346304222584</v>
      </c>
      <c r="AH33" s="12">
        <v>0</v>
      </c>
      <c r="AI33" s="10">
        <v>0</v>
      </c>
      <c r="AJ33" s="13">
        <v>1.0225918475335476</v>
      </c>
      <c r="AK33" s="10">
        <v>-0.40912341703490657</v>
      </c>
      <c r="AL33" s="13">
        <v>0</v>
      </c>
      <c r="AM33" s="10">
        <v>7.0030515255243539</v>
      </c>
      <c r="AN33" s="13">
        <v>-4.1361280066619741E-3</v>
      </c>
      <c r="AO33" s="10">
        <v>3.3239388433603132E-4</v>
      </c>
      <c r="AP33" s="13">
        <v>-7.2077706929409204E-3</v>
      </c>
      <c r="AQ33" s="10">
        <v>1.3443191625242517E-3</v>
      </c>
      <c r="AR33" s="13">
        <v>4.0552742760101044</v>
      </c>
      <c r="AS33" s="10">
        <v>-3.4202624205531048E-3</v>
      </c>
      <c r="AT33" s="13">
        <v>-9.9453046905377485E-2</v>
      </c>
      <c r="AU33" s="10">
        <v>-3.5414388641403843E-4</v>
      </c>
      <c r="AV33" s="14">
        <v>4.7387250478979865</v>
      </c>
      <c r="AW33" s="10">
        <v>-0.51009368857050896</v>
      </c>
      <c r="AX33" s="15">
        <f t="shared" si="0"/>
        <v>585.76205187324661</v>
      </c>
    </row>
    <row r="34" spans="1:50" x14ac:dyDescent="0.15">
      <c r="A34" s="1">
        <v>26</v>
      </c>
      <c r="B34" s="6" t="s">
        <v>130</v>
      </c>
      <c r="C34" s="19" t="s">
        <v>93</v>
      </c>
      <c r="D34" s="9">
        <v>14.411220325648385</v>
      </c>
      <c r="E34" s="10">
        <v>0.87942486239192874</v>
      </c>
      <c r="F34" s="9">
        <v>0.10123676467762875</v>
      </c>
      <c r="G34" s="11">
        <v>1.1124919195343819</v>
      </c>
      <c r="H34" s="9">
        <v>3.778103053091598</v>
      </c>
      <c r="I34" s="11">
        <v>8.6815868064138044</v>
      </c>
      <c r="J34" s="9">
        <v>3.5150334294320662</v>
      </c>
      <c r="K34" s="11">
        <v>3.5927973822269448</v>
      </c>
      <c r="L34" s="9">
        <v>1.1658802065042915</v>
      </c>
      <c r="M34" s="11">
        <v>0.56458964916369869</v>
      </c>
      <c r="N34" s="9">
        <v>42.092800513462642</v>
      </c>
      <c r="O34" s="11">
        <v>17.090100867887173</v>
      </c>
      <c r="P34" s="9">
        <v>24.450903653486414</v>
      </c>
      <c r="Q34" s="11">
        <v>23.739465070944174</v>
      </c>
      <c r="R34" s="9">
        <v>14.739961687870792</v>
      </c>
      <c r="S34" s="11">
        <v>6.4897216126038169</v>
      </c>
      <c r="T34" s="9">
        <v>24.765182620754874</v>
      </c>
      <c r="U34" s="10">
        <v>7.9793482928603545</v>
      </c>
      <c r="V34" s="9">
        <v>1.6642879116234353</v>
      </c>
      <c r="W34" s="10">
        <v>1.5814072636181238</v>
      </c>
      <c r="X34" s="9">
        <v>3.5199244334067847</v>
      </c>
      <c r="Y34" s="10">
        <v>2.7890172422726951</v>
      </c>
      <c r="Z34" s="9">
        <v>9.9545776959936489</v>
      </c>
      <c r="AA34" s="10">
        <v>4.2302505240294863</v>
      </c>
      <c r="AB34" s="9">
        <v>8.9149539971887695</v>
      </c>
      <c r="AC34" s="10">
        <v>173.14212365077375</v>
      </c>
      <c r="AD34" s="9">
        <v>1.5402450625953517</v>
      </c>
      <c r="AE34" s="10">
        <v>14.326114693804001</v>
      </c>
      <c r="AF34" s="9">
        <v>0.12237411114878201</v>
      </c>
      <c r="AG34" s="10">
        <v>395.09649900899785</v>
      </c>
      <c r="AH34" s="12">
        <v>4590.4231204545013</v>
      </c>
      <c r="AI34" s="10">
        <v>17.846039127210787</v>
      </c>
      <c r="AJ34" s="13">
        <v>-11.725327664484551</v>
      </c>
      <c r="AK34" s="10">
        <v>0.52934182959909748</v>
      </c>
      <c r="AL34" s="13">
        <v>-2.5262640543937984E-2</v>
      </c>
      <c r="AM34" s="10">
        <v>-0.32203363932121221</v>
      </c>
      <c r="AN34" s="13">
        <v>-0.28551583633047395</v>
      </c>
      <c r="AO34" s="10">
        <v>2.898392810852686E-2</v>
      </c>
      <c r="AP34" s="13">
        <v>-1.2665828790140303</v>
      </c>
      <c r="AQ34" s="10">
        <v>6.937926392134787E-2</v>
      </c>
      <c r="AR34" s="13">
        <v>-1.4978022635483805</v>
      </c>
      <c r="AS34" s="10">
        <v>-1.715921600639448E-2</v>
      </c>
      <c r="AT34" s="13">
        <v>-1.2052385585934591</v>
      </c>
      <c r="AU34" s="10">
        <v>0.39449099288044376</v>
      </c>
      <c r="AV34" s="14">
        <v>25.426002820958299</v>
      </c>
      <c r="AW34" s="10">
        <v>-2.8143649900811138</v>
      </c>
      <c r="AX34" s="15">
        <f t="shared" si="0"/>
        <v>5431.5896950436636</v>
      </c>
    </row>
    <row r="35" spans="1:50" x14ac:dyDescent="0.15">
      <c r="A35" s="1">
        <v>27</v>
      </c>
      <c r="B35" s="6" t="s">
        <v>126</v>
      </c>
      <c r="C35" s="19" t="s">
        <v>94</v>
      </c>
      <c r="D35" s="9">
        <v>135.0161823014698</v>
      </c>
      <c r="E35" s="10">
        <v>99.633987156767162</v>
      </c>
      <c r="F35" s="9">
        <v>2.6643564722496431</v>
      </c>
      <c r="G35" s="11">
        <v>6.6985788798010706</v>
      </c>
      <c r="H35" s="9">
        <v>26.424407548327956</v>
      </c>
      <c r="I35" s="11">
        <v>123.32437148040866</v>
      </c>
      <c r="J35" s="9">
        <v>114.32950515253185</v>
      </c>
      <c r="K35" s="11">
        <v>247.32032173468568</v>
      </c>
      <c r="L35" s="9">
        <v>162.77780081934091</v>
      </c>
      <c r="M35" s="11">
        <v>22.815805362610106</v>
      </c>
      <c r="N35" s="9">
        <v>60.821392089152681</v>
      </c>
      <c r="O35" s="11">
        <v>196.56347224868315</v>
      </c>
      <c r="P35" s="9">
        <v>30.781018653880412</v>
      </c>
      <c r="Q35" s="11">
        <v>24.412616790781861</v>
      </c>
      <c r="R35" s="9">
        <v>43.340034755699222</v>
      </c>
      <c r="S35" s="11">
        <v>41.345863890552963</v>
      </c>
      <c r="T35" s="9">
        <v>84.549075912283641</v>
      </c>
      <c r="U35" s="10">
        <v>56.130092839428983</v>
      </c>
      <c r="V35" s="9">
        <v>14.903846428872464</v>
      </c>
      <c r="W35" s="10">
        <v>7.4269346312862892</v>
      </c>
      <c r="X35" s="9">
        <v>97.746325006686249</v>
      </c>
      <c r="Y35" s="10">
        <v>54.242430689348055</v>
      </c>
      <c r="Z35" s="9">
        <v>8.8377654569978166</v>
      </c>
      <c r="AA35" s="10">
        <v>39.882598005116968</v>
      </c>
      <c r="AB35" s="9">
        <v>35.473137201412293</v>
      </c>
      <c r="AC35" s="10">
        <v>325.2923631700657</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2062.7542846784413</v>
      </c>
    </row>
    <row r="36" spans="1:50" x14ac:dyDescent="0.15">
      <c r="A36" s="1">
        <v>28</v>
      </c>
      <c r="B36" s="6" t="s">
        <v>127</v>
      </c>
      <c r="C36" s="19" t="s">
        <v>95</v>
      </c>
      <c r="D36" s="9">
        <v>3.7759523151864141</v>
      </c>
      <c r="E36" s="10">
        <v>2.0467448248632847</v>
      </c>
      <c r="F36" s="9">
        <v>8.8450511013970807E-4</v>
      </c>
      <c r="G36" s="11">
        <v>0.69079849101911206</v>
      </c>
      <c r="H36" s="9">
        <v>6.1295951429571804</v>
      </c>
      <c r="I36" s="11">
        <v>31.007895013873611</v>
      </c>
      <c r="J36" s="9">
        <v>10.482001834091031</v>
      </c>
      <c r="K36" s="11">
        <v>10.713897748551457</v>
      </c>
      <c r="L36" s="9">
        <v>3.4767118710447109</v>
      </c>
      <c r="M36" s="11">
        <v>3.306280101702229</v>
      </c>
      <c r="N36" s="9">
        <v>32.977888526448879</v>
      </c>
      <c r="O36" s="11">
        <v>93.058782637798686</v>
      </c>
      <c r="P36" s="9">
        <v>241.95548837360695</v>
      </c>
      <c r="Q36" s="11">
        <v>127.76322513924028</v>
      </c>
      <c r="R36" s="9">
        <v>23.75073121747144</v>
      </c>
      <c r="S36" s="11">
        <v>29.734408287566566</v>
      </c>
      <c r="T36" s="9">
        <v>212.17685483053347</v>
      </c>
      <c r="U36" s="10">
        <v>27.732773223320407</v>
      </c>
      <c r="V36" s="9">
        <v>12.770484780197105</v>
      </c>
      <c r="W36" s="10">
        <v>2.0688574526167769</v>
      </c>
      <c r="X36" s="9">
        <v>12.647538569887685</v>
      </c>
      <c r="Y36" s="10">
        <v>19.187569354260688</v>
      </c>
      <c r="Z36" s="9">
        <v>27.716852131337891</v>
      </c>
      <c r="AA36" s="10">
        <v>23.942668826371758</v>
      </c>
      <c r="AB36" s="9">
        <v>10.622021867667755</v>
      </c>
      <c r="AC36" s="10">
        <v>124.13586968255734</v>
      </c>
      <c r="AD36" s="9">
        <v>0</v>
      </c>
      <c r="AE36" s="10">
        <v>0</v>
      </c>
      <c r="AF36" s="9">
        <v>0</v>
      </c>
      <c r="AG36" s="10">
        <v>2.1926881680363364</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1096.0654649173191</v>
      </c>
    </row>
    <row r="37" spans="1:50" x14ac:dyDescent="0.15">
      <c r="A37" s="1">
        <v>29</v>
      </c>
      <c r="B37" s="6" t="s">
        <v>128</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3247.8248296599691</v>
      </c>
      <c r="AW37" s="10">
        <v>0</v>
      </c>
      <c r="AX37" s="15">
        <f t="shared" si="0"/>
        <v>3247.8248296599691</v>
      </c>
    </row>
    <row r="38" spans="1:50" ht="14" customHeight="1" x14ac:dyDescent="0.15">
      <c r="A38" s="1">
        <v>30</v>
      </c>
      <c r="B38" s="96" t="s">
        <v>46</v>
      </c>
      <c r="C38" s="96"/>
      <c r="D38" s="9">
        <v>13839.88</v>
      </c>
      <c r="E38" s="10">
        <v>12.28</v>
      </c>
      <c r="F38" s="9">
        <v>1.7164816747042499</v>
      </c>
      <c r="G38" s="11">
        <v>37.265488534707146</v>
      </c>
      <c r="H38" s="9">
        <v>11.645730519690591</v>
      </c>
      <c r="I38" s="11">
        <v>17411.59</v>
      </c>
      <c r="J38" s="9">
        <v>4173.95</v>
      </c>
      <c r="K38" s="11">
        <v>789.67435148660616</v>
      </c>
      <c r="L38" s="9">
        <v>0</v>
      </c>
      <c r="M38" s="11">
        <v>16300.28</v>
      </c>
      <c r="N38" s="9">
        <v>268.58999999999997</v>
      </c>
      <c r="O38" s="11">
        <v>2735.2</v>
      </c>
      <c r="P38" s="9">
        <v>446.79346808509587</v>
      </c>
      <c r="Q38" s="11">
        <v>234.34476445319632</v>
      </c>
      <c r="R38" s="9">
        <v>7124.297395397708</v>
      </c>
      <c r="S38" s="11">
        <v>35.240859333251834</v>
      </c>
      <c r="T38" s="9">
        <v>402.24461861049747</v>
      </c>
      <c r="U38" s="10">
        <v>38.221091337448797</v>
      </c>
      <c r="V38" s="9">
        <v>23.195628840376202</v>
      </c>
      <c r="W38" s="10">
        <v>32.795875628703705</v>
      </c>
      <c r="X38" s="9">
        <v>10.263003620032267</v>
      </c>
      <c r="Y38" s="10">
        <v>43.996588903094612</v>
      </c>
      <c r="Z38" s="9">
        <v>45.651351686103681</v>
      </c>
      <c r="AA38" s="10">
        <v>161.20590534256638</v>
      </c>
      <c r="AB38" s="9">
        <v>83.688663225175716</v>
      </c>
      <c r="AC38" s="10">
        <v>594.06069398670274</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96" t="s">
        <v>47</v>
      </c>
      <c r="C39" s="96"/>
      <c r="D39" s="16">
        <f t="shared" ref="D39:AF39" si="1">SUM(D9:D38)</f>
        <v>21358.999665747266</v>
      </c>
      <c r="E39" s="17">
        <f t="shared" si="1"/>
        <v>241.48963285882024</v>
      </c>
      <c r="F39" s="16">
        <f t="shared" si="1"/>
        <v>7.4042228662128373</v>
      </c>
      <c r="G39" s="17">
        <f t="shared" si="1"/>
        <v>78.572629858290213</v>
      </c>
      <c r="H39" s="16">
        <f t="shared" si="1"/>
        <v>409.53432657795321</v>
      </c>
      <c r="I39" s="17">
        <f t="shared" si="1"/>
        <v>21153.242273334621</v>
      </c>
      <c r="J39" s="16">
        <f t="shared" si="1"/>
        <v>5755.5928931430208</v>
      </c>
      <c r="K39" s="17">
        <f t="shared" si="1"/>
        <v>1980.4809582070657</v>
      </c>
      <c r="L39" s="16">
        <f t="shared" si="1"/>
        <v>1216.8480242914707</v>
      </c>
      <c r="M39" s="17">
        <f t="shared" si="1"/>
        <v>17316.759479863118</v>
      </c>
      <c r="N39" s="16">
        <f t="shared" si="1"/>
        <v>3717.4150110549208</v>
      </c>
      <c r="O39" s="17">
        <f t="shared" si="1"/>
        <v>14463.907723709697</v>
      </c>
      <c r="P39" s="16">
        <f t="shared" si="1"/>
        <v>1928.5613294686</v>
      </c>
      <c r="Q39" s="17">
        <f t="shared" si="1"/>
        <v>1741.2763546850576</v>
      </c>
      <c r="R39" s="16">
        <f t="shared" si="1"/>
        <v>9355.1326819189198</v>
      </c>
      <c r="S39" s="17">
        <f t="shared" si="1"/>
        <v>457.54560693629367</v>
      </c>
      <c r="T39" s="16">
        <f t="shared" si="1"/>
        <v>2843.6995206423003</v>
      </c>
      <c r="U39" s="17">
        <f t="shared" si="1"/>
        <v>352.19369866171257</v>
      </c>
      <c r="V39" s="16">
        <f t="shared" si="1"/>
        <v>129.06200278598607</v>
      </c>
      <c r="W39" s="17">
        <f t="shared" si="1"/>
        <v>71.979440670306502</v>
      </c>
      <c r="X39" s="16">
        <f t="shared" si="1"/>
        <v>332.23695360005257</v>
      </c>
      <c r="Y39" s="17">
        <f t="shared" si="1"/>
        <v>372.56309099827604</v>
      </c>
      <c r="Z39" s="16">
        <f t="shared" si="1"/>
        <v>963.9881983452135</v>
      </c>
      <c r="AA39" s="17">
        <f t="shared" si="1"/>
        <v>506.3449701373105</v>
      </c>
      <c r="AB39" s="16">
        <f t="shared" si="1"/>
        <v>585.76205187325513</v>
      </c>
      <c r="AC39" s="17">
        <f t="shared" si="1"/>
        <v>5431.5896950436627</v>
      </c>
      <c r="AD39" s="16">
        <f t="shared" si="1"/>
        <v>2062.7542846784459</v>
      </c>
      <c r="AE39" s="17">
        <f t="shared" si="1"/>
        <v>1096.0654649173191</v>
      </c>
      <c r="AF39" s="16">
        <f t="shared" si="1"/>
        <v>3247.8248296599686</v>
      </c>
      <c r="AG39" s="27">
        <f t="shared" ref="AG39:AW39" si="2">SUM(AG9:AG37)</f>
        <v>15916.038224040469</v>
      </c>
      <c r="AH39" s="27">
        <f t="shared" si="2"/>
        <v>4590.4231204545013</v>
      </c>
      <c r="AI39" s="27">
        <f t="shared" si="2"/>
        <v>8169.2619780803925</v>
      </c>
      <c r="AJ39" s="27">
        <f t="shared" si="2"/>
        <v>719.26972353670999</v>
      </c>
      <c r="AK39" s="27">
        <f t="shared" si="2"/>
        <v>260.47823201786053</v>
      </c>
      <c r="AL39" s="27">
        <f t="shared" si="2"/>
        <v>0.40358252116088411</v>
      </c>
      <c r="AM39" s="27">
        <f t="shared" si="2"/>
        <v>1216.177854526572</v>
      </c>
      <c r="AN39" s="27">
        <f t="shared" si="2"/>
        <v>35.693735255616808</v>
      </c>
      <c r="AO39" s="27">
        <f t="shared" si="2"/>
        <v>14.807092070386725</v>
      </c>
      <c r="AP39" s="27">
        <f t="shared" si="2"/>
        <v>164.92060004268149</v>
      </c>
      <c r="AQ39" s="27">
        <f t="shared" si="2"/>
        <v>11.708116364288824</v>
      </c>
      <c r="AR39" s="27">
        <f t="shared" si="2"/>
        <v>4678.455857062394</v>
      </c>
      <c r="AS39" s="27">
        <f t="shared" si="2"/>
        <v>23.120289113518673</v>
      </c>
      <c r="AT39" s="27">
        <f t="shared" si="2"/>
        <v>749.11206447576058</v>
      </c>
      <c r="AU39" s="27">
        <f t="shared" si="2"/>
        <v>15.180508431874653</v>
      </c>
      <c r="AV39" s="27">
        <f t="shared" si="2"/>
        <v>34070.695837316845</v>
      </c>
      <c r="AW39" s="27">
        <f t="shared" si="2"/>
        <v>-5777.6748546454573</v>
      </c>
      <c r="AX39" s="26"/>
    </row>
    <row r="40" spans="1:50" x14ac:dyDescent="0.15">
      <c r="D40" s="6"/>
      <c r="E40" s="18"/>
    </row>
    <row r="41" spans="1:50" x14ac:dyDescent="0.15">
      <c r="D41" s="6"/>
      <c r="E41" s="18"/>
    </row>
    <row r="42" spans="1:50" x14ac:dyDescent="0.15">
      <c r="D42" s="6"/>
      <c r="E42" s="18"/>
    </row>
  </sheetData>
  <mergeCells count="55">
    <mergeCell ref="H6:L6"/>
    <mergeCell ref="D7:D8"/>
    <mergeCell ref="E7:E8"/>
    <mergeCell ref="F7:F8"/>
    <mergeCell ref="G7:G8"/>
    <mergeCell ref="H7:H8"/>
    <mergeCell ref="I7:I8"/>
    <mergeCell ref="J7:J8"/>
    <mergeCell ref="K7:K8"/>
    <mergeCell ref="L7:L8"/>
    <mergeCell ref="AB7:AB8"/>
    <mergeCell ref="AC7:AC8"/>
    <mergeCell ref="M7:M8"/>
    <mergeCell ref="N7:N8"/>
    <mergeCell ref="O7:O8"/>
    <mergeCell ref="P7:P8"/>
    <mergeCell ref="Q7:Q8"/>
    <mergeCell ref="S7:S8"/>
    <mergeCell ref="V7:V8"/>
    <mergeCell ref="W7:W8"/>
    <mergeCell ref="X7:X8"/>
    <mergeCell ref="Y7:Y8"/>
    <mergeCell ref="Z7:Z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s>
  <pageMargins left="0.75" right="0.75" top="1" bottom="1" header="0.5" footer="0.5"/>
  <pageSetup orientation="portrait"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87</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117</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99" t="s">
        <v>98</v>
      </c>
      <c r="AH5" s="84"/>
      <c r="AI5" s="84"/>
      <c r="AJ5" s="85" t="s">
        <v>5</v>
      </c>
      <c r="AK5" s="85"/>
      <c r="AL5" s="85"/>
      <c r="AM5" s="85"/>
      <c r="AN5" s="85"/>
      <c r="AO5" s="85"/>
      <c r="AP5" s="85"/>
      <c r="AQ5" s="85"/>
      <c r="AR5" s="85"/>
      <c r="AS5" s="85"/>
      <c r="AT5" s="85"/>
      <c r="AU5" s="85"/>
      <c r="AV5" s="86" t="s">
        <v>70</v>
      </c>
      <c r="AW5" s="87"/>
      <c r="AX5" s="88" t="s">
        <v>6</v>
      </c>
    </row>
    <row r="6" spans="1:50" ht="13" customHeight="1" x14ac:dyDescent="0.15">
      <c r="C6" s="3" t="s">
        <v>7</v>
      </c>
      <c r="D6" s="4" t="s">
        <v>118</v>
      </c>
      <c r="E6" s="5" t="s">
        <v>119</v>
      </c>
      <c r="F6" s="4" t="s">
        <v>120</v>
      </c>
      <c r="G6" s="5" t="s">
        <v>121</v>
      </c>
      <c r="H6" s="89">
        <v>21</v>
      </c>
      <c r="I6" s="89"/>
      <c r="J6" s="89"/>
      <c r="K6" s="89"/>
      <c r="L6" s="89"/>
      <c r="M6" s="5">
        <v>22</v>
      </c>
      <c r="N6" s="5">
        <v>23</v>
      </c>
      <c r="O6" s="5" t="s">
        <v>122</v>
      </c>
      <c r="P6" s="4">
        <v>41</v>
      </c>
      <c r="Q6" s="5" t="s">
        <v>123</v>
      </c>
      <c r="R6" s="4" t="s">
        <v>124</v>
      </c>
      <c r="S6" s="5">
        <v>51</v>
      </c>
      <c r="T6" s="4" t="s">
        <v>125</v>
      </c>
      <c r="U6" s="5">
        <v>54</v>
      </c>
      <c r="V6" s="50">
        <v>56</v>
      </c>
      <c r="W6" s="5">
        <v>61</v>
      </c>
      <c r="X6" s="50">
        <v>62</v>
      </c>
      <c r="Y6" s="5">
        <v>71</v>
      </c>
      <c r="Z6" s="50">
        <v>72</v>
      </c>
      <c r="AA6" s="5">
        <v>81</v>
      </c>
      <c r="AB6" s="50" t="s">
        <v>129</v>
      </c>
      <c r="AC6" s="6" t="s">
        <v>130</v>
      </c>
      <c r="AD6" s="50" t="s">
        <v>126</v>
      </c>
      <c r="AE6" s="6" t="s">
        <v>127</v>
      </c>
      <c r="AF6" s="50" t="s">
        <v>128</v>
      </c>
      <c r="AG6" s="84"/>
      <c r="AH6" s="84"/>
      <c r="AI6" s="84"/>
      <c r="AJ6" s="85"/>
      <c r="AK6" s="85"/>
      <c r="AL6" s="85"/>
      <c r="AM6" s="85"/>
      <c r="AN6" s="85"/>
      <c r="AO6" s="85"/>
      <c r="AP6" s="85"/>
      <c r="AQ6" s="85"/>
      <c r="AR6" s="85"/>
      <c r="AS6" s="85"/>
      <c r="AT6" s="85"/>
      <c r="AU6" s="85"/>
      <c r="AV6" s="87"/>
      <c r="AW6" s="87"/>
      <c r="AX6" s="88"/>
    </row>
    <row r="7" spans="1:50" ht="14" customHeight="1" x14ac:dyDescent="0.15">
      <c r="A7" s="1" t="s">
        <v>88</v>
      </c>
      <c r="D7" s="90" t="s">
        <v>9</v>
      </c>
      <c r="E7" s="91" t="s">
        <v>10</v>
      </c>
      <c r="F7" s="90" t="s">
        <v>11</v>
      </c>
      <c r="G7" s="92" t="s">
        <v>131</v>
      </c>
      <c r="H7" s="90" t="s">
        <v>12</v>
      </c>
      <c r="I7" s="92" t="s">
        <v>13</v>
      </c>
      <c r="J7" s="90" t="s">
        <v>14</v>
      </c>
      <c r="K7" s="92" t="s">
        <v>132</v>
      </c>
      <c r="L7" s="90" t="s">
        <v>133</v>
      </c>
      <c r="M7" s="92" t="s">
        <v>15</v>
      </c>
      <c r="N7" s="90" t="s">
        <v>91</v>
      </c>
      <c r="O7" s="92" t="s">
        <v>16</v>
      </c>
      <c r="P7" s="90" t="s">
        <v>17</v>
      </c>
      <c r="Q7" s="92" t="s">
        <v>18</v>
      </c>
      <c r="R7" s="90" t="s">
        <v>19</v>
      </c>
      <c r="S7" s="92" t="s">
        <v>20</v>
      </c>
      <c r="T7" s="90" t="s">
        <v>21</v>
      </c>
      <c r="U7" s="91" t="s">
        <v>22</v>
      </c>
      <c r="V7" s="90" t="s">
        <v>23</v>
      </c>
      <c r="W7" s="91" t="s">
        <v>24</v>
      </c>
      <c r="X7" s="90" t="s">
        <v>25</v>
      </c>
      <c r="Y7" s="91" t="s">
        <v>26</v>
      </c>
      <c r="Z7" s="90" t="s">
        <v>27</v>
      </c>
      <c r="AA7" s="91" t="s">
        <v>28</v>
      </c>
      <c r="AB7" s="90" t="s">
        <v>134</v>
      </c>
      <c r="AC7" s="91" t="s">
        <v>93</v>
      </c>
      <c r="AD7" s="90" t="s">
        <v>94</v>
      </c>
      <c r="AE7" s="91" t="s">
        <v>95</v>
      </c>
      <c r="AF7" s="90" t="s">
        <v>96</v>
      </c>
      <c r="AG7" s="91" t="s">
        <v>50</v>
      </c>
      <c r="AH7" s="94" t="s">
        <v>29</v>
      </c>
      <c r="AI7" s="91" t="s">
        <v>51</v>
      </c>
      <c r="AJ7" s="100" t="s">
        <v>61</v>
      </c>
      <c r="AK7" s="92" t="s">
        <v>30</v>
      </c>
      <c r="AL7" s="100" t="s">
        <v>31</v>
      </c>
      <c r="AM7" s="92" t="s">
        <v>32</v>
      </c>
      <c r="AN7" s="100" t="s">
        <v>33</v>
      </c>
      <c r="AO7" s="92" t="s">
        <v>34</v>
      </c>
      <c r="AP7" s="100" t="s">
        <v>35</v>
      </c>
      <c r="AQ7" s="92" t="s">
        <v>36</v>
      </c>
      <c r="AR7" s="100" t="s">
        <v>37</v>
      </c>
      <c r="AS7" s="92" t="s">
        <v>38</v>
      </c>
      <c r="AT7" s="100" t="s">
        <v>39</v>
      </c>
      <c r="AU7" s="92" t="s">
        <v>40</v>
      </c>
      <c r="AV7" s="97" t="s">
        <v>43</v>
      </c>
      <c r="AW7" s="91" t="s">
        <v>42</v>
      </c>
      <c r="AX7" s="88"/>
    </row>
    <row r="8" spans="1:50" s="8" customFormat="1" ht="66" customHeight="1" x14ac:dyDescent="0.15">
      <c r="A8" s="7" t="s">
        <v>44</v>
      </c>
      <c r="B8" s="7" t="s">
        <v>7</v>
      </c>
      <c r="C8" s="7" t="s">
        <v>45</v>
      </c>
      <c r="D8" s="90"/>
      <c r="E8" s="91"/>
      <c r="F8" s="90"/>
      <c r="G8" s="92"/>
      <c r="H8" s="90"/>
      <c r="I8" s="92"/>
      <c r="J8" s="90"/>
      <c r="K8" s="92"/>
      <c r="L8" s="90"/>
      <c r="M8" s="92"/>
      <c r="N8" s="90"/>
      <c r="O8" s="92"/>
      <c r="P8" s="90"/>
      <c r="Q8" s="92"/>
      <c r="R8" s="90"/>
      <c r="S8" s="92"/>
      <c r="T8" s="90"/>
      <c r="U8" s="91"/>
      <c r="V8" s="90"/>
      <c r="W8" s="91"/>
      <c r="X8" s="90"/>
      <c r="Y8" s="91"/>
      <c r="Z8" s="90"/>
      <c r="AA8" s="91"/>
      <c r="AB8" s="90"/>
      <c r="AC8" s="91"/>
      <c r="AD8" s="90"/>
      <c r="AE8" s="91"/>
      <c r="AF8" s="90"/>
      <c r="AG8" s="91"/>
      <c r="AH8" s="94"/>
      <c r="AI8" s="91"/>
      <c r="AJ8" s="100"/>
      <c r="AK8" s="92"/>
      <c r="AL8" s="100"/>
      <c r="AM8" s="92"/>
      <c r="AN8" s="100"/>
      <c r="AO8" s="92"/>
      <c r="AP8" s="100"/>
      <c r="AQ8" s="92"/>
      <c r="AR8" s="100"/>
      <c r="AS8" s="92"/>
      <c r="AT8" s="100"/>
      <c r="AU8" s="92"/>
      <c r="AV8" s="97"/>
      <c r="AW8" s="91"/>
      <c r="AX8" s="88"/>
    </row>
    <row r="9" spans="1:50" x14ac:dyDescent="0.15">
      <c r="A9" s="1">
        <v>1</v>
      </c>
      <c r="B9" s="5" t="s">
        <v>118</v>
      </c>
      <c r="C9" s="19" t="s">
        <v>9</v>
      </c>
      <c r="D9" s="9">
        <v>3.8514731298612586</v>
      </c>
      <c r="E9" s="10">
        <v>0</v>
      </c>
      <c r="F9" s="9">
        <v>0</v>
      </c>
      <c r="G9" s="11">
        <v>0</v>
      </c>
      <c r="H9" s="9">
        <v>0</v>
      </c>
      <c r="I9" s="11">
        <v>0</v>
      </c>
      <c r="J9" s="9">
        <v>9.4064477058229971E-4</v>
      </c>
      <c r="K9" s="11">
        <v>1.1016176772514659E-2</v>
      </c>
      <c r="L9" s="9">
        <v>8.8442350136063458E-5</v>
      </c>
      <c r="M9" s="11">
        <v>0</v>
      </c>
      <c r="N9" s="9">
        <v>10.121032986289046</v>
      </c>
      <c r="O9" s="11">
        <v>0.15056579866541281</v>
      </c>
      <c r="P9" s="9">
        <v>0.41556160431653932</v>
      </c>
      <c r="Q9" s="11">
        <v>1.8067895839849534E-2</v>
      </c>
      <c r="R9" s="9">
        <v>0.29812028135751734</v>
      </c>
      <c r="S9" s="11">
        <v>6.0226319466165123E-3</v>
      </c>
      <c r="T9" s="9">
        <v>3.3124475706390814E-2</v>
      </c>
      <c r="U9" s="10">
        <v>1.2045263893233025E-2</v>
      </c>
      <c r="V9" s="9">
        <v>3.0113159733082561E-3</v>
      </c>
      <c r="W9" s="10">
        <v>0</v>
      </c>
      <c r="X9" s="9">
        <v>3.0113159733082561E-3</v>
      </c>
      <c r="Y9" s="10">
        <v>3.9147107653007322E-2</v>
      </c>
      <c r="Z9" s="9">
        <v>7.9137383778540968</v>
      </c>
      <c r="AA9" s="10">
        <v>0.10539605906578894</v>
      </c>
      <c r="AB9" s="9">
        <v>3.0113159733082561E-3</v>
      </c>
      <c r="AC9" s="10">
        <v>0.25897317370450995</v>
      </c>
      <c r="AD9" s="9">
        <v>2.6138222648315659</v>
      </c>
      <c r="AE9" s="10">
        <v>0</v>
      </c>
      <c r="AF9" s="9">
        <v>0.81606662876653746</v>
      </c>
      <c r="AG9" s="10">
        <v>52.55348636617569</v>
      </c>
      <c r="AH9" s="12">
        <v>0</v>
      </c>
      <c r="AI9" s="10">
        <v>0</v>
      </c>
      <c r="AJ9" s="13">
        <v>-5.8679244367484422</v>
      </c>
      <c r="AK9" s="10">
        <v>-9.3136587358680956</v>
      </c>
      <c r="AL9" s="13">
        <v>0</v>
      </c>
      <c r="AM9" s="10">
        <v>-0.7187062809636644</v>
      </c>
      <c r="AN9" s="13">
        <v>-1.7823822968195541E-3</v>
      </c>
      <c r="AO9" s="10">
        <v>0</v>
      </c>
      <c r="AP9" s="13">
        <v>-3.9514313446539721E-3</v>
      </c>
      <c r="AQ9" s="10">
        <v>5.7215003492856853E-2</v>
      </c>
      <c r="AR9" s="13">
        <v>-6.3282218659362899E-2</v>
      </c>
      <c r="AS9" s="10">
        <v>3.0113159733082561E-3</v>
      </c>
      <c r="AT9" s="13">
        <v>1.0762555333083057</v>
      </c>
      <c r="AU9" s="10">
        <v>-18.265068678731581</v>
      </c>
      <c r="AV9" s="14">
        <v>6.6941554086642521</v>
      </c>
      <c r="AW9" s="10">
        <v>-8.8530348611089309</v>
      </c>
      <c r="AX9" s="15">
        <f t="shared" ref="AX9:AX37" si="0">SUM(D9:AW9)</f>
        <v>43.970951493457406</v>
      </c>
    </row>
    <row r="10" spans="1:50" x14ac:dyDescent="0.15">
      <c r="A10" s="1">
        <v>2</v>
      </c>
      <c r="B10" s="5" t="s">
        <v>119</v>
      </c>
      <c r="C10" s="19" t="s">
        <v>10</v>
      </c>
      <c r="D10" s="9">
        <v>4.6241109106591791E-4</v>
      </c>
      <c r="E10" s="10">
        <v>4.5778698015525872E-2</v>
      </c>
      <c r="F10" s="9">
        <v>0</v>
      </c>
      <c r="G10" s="11">
        <v>4.6241109106591791E-4</v>
      </c>
      <c r="H10" s="9">
        <v>0</v>
      </c>
      <c r="I10" s="11">
        <v>0</v>
      </c>
      <c r="J10" s="9">
        <v>3.6111300540156259E-3</v>
      </c>
      <c r="K10" s="11">
        <v>3.651185489957029E-2</v>
      </c>
      <c r="L10" s="9">
        <v>3.3946985428422237E-4</v>
      </c>
      <c r="M10" s="11">
        <v>9.2482218213183582E-4</v>
      </c>
      <c r="N10" s="9">
        <v>0.37686503921872305</v>
      </c>
      <c r="O10" s="11">
        <v>6.1963086202833008E-2</v>
      </c>
      <c r="P10" s="9">
        <v>0.14843396023215966</v>
      </c>
      <c r="Q10" s="11">
        <v>9.1094984939985829E-2</v>
      </c>
      <c r="R10" s="9">
        <v>4.0692176013800777E-2</v>
      </c>
      <c r="S10" s="11">
        <v>4.1616998195932613E-2</v>
      </c>
      <c r="T10" s="9">
        <v>0.20623534661539938</v>
      </c>
      <c r="U10" s="10">
        <v>6.7974430386689932E-2</v>
      </c>
      <c r="V10" s="9">
        <v>1.7109210369438962E-2</v>
      </c>
      <c r="W10" s="10">
        <v>0</v>
      </c>
      <c r="X10" s="9">
        <v>1.988367691583447E-2</v>
      </c>
      <c r="Y10" s="10">
        <v>1.156027727664795E-2</v>
      </c>
      <c r="Z10" s="9">
        <v>3.3293598556746087E-2</v>
      </c>
      <c r="AA10" s="10">
        <v>1.0173044003450194E-2</v>
      </c>
      <c r="AB10" s="9">
        <v>2.7744665463955076E-3</v>
      </c>
      <c r="AC10" s="10">
        <v>0.21918285716524508</v>
      </c>
      <c r="AD10" s="9">
        <v>4.1616998195932609E-3</v>
      </c>
      <c r="AE10" s="10">
        <v>2.3120554553295899E-3</v>
      </c>
      <c r="AF10" s="9">
        <v>0</v>
      </c>
      <c r="AG10" s="10">
        <v>1.098688752372621</v>
      </c>
      <c r="AH10" s="12">
        <v>0</v>
      </c>
      <c r="AI10" s="10">
        <v>0.22796866789549755</v>
      </c>
      <c r="AJ10" s="13">
        <v>0.45960678064871313</v>
      </c>
      <c r="AK10" s="10">
        <v>-0.90977398879434923</v>
      </c>
      <c r="AL10" s="13">
        <v>0</v>
      </c>
      <c r="AM10" s="10">
        <v>-1.7396311410432998E-2</v>
      </c>
      <c r="AN10" s="13">
        <v>-1.0354909819353379E-2</v>
      </c>
      <c r="AO10" s="10">
        <v>1.0698485848698903E-5</v>
      </c>
      <c r="AP10" s="13">
        <v>-1.7539604650874414E-3</v>
      </c>
      <c r="AQ10" s="10">
        <v>0</v>
      </c>
      <c r="AR10" s="13">
        <v>-1.9551440820416183E-2</v>
      </c>
      <c r="AS10" s="10">
        <v>0</v>
      </c>
      <c r="AT10" s="13">
        <v>-3.5038416273714255E-2</v>
      </c>
      <c r="AU10" s="10">
        <v>0</v>
      </c>
      <c r="AV10" s="14">
        <v>0</v>
      </c>
      <c r="AW10" s="10">
        <v>-0.34804904932841463</v>
      </c>
      <c r="AX10" s="15">
        <f t="shared" si="0"/>
        <v>1.8877745275927778</v>
      </c>
    </row>
    <row r="11" spans="1:50" x14ac:dyDescent="0.15">
      <c r="A11" s="1">
        <v>3</v>
      </c>
      <c r="B11" s="5" t="s">
        <v>120</v>
      </c>
      <c r="C11" s="19" t="s">
        <v>11</v>
      </c>
      <c r="D11" s="9">
        <v>1.8145729873899143E-2</v>
      </c>
      <c r="E11" s="10">
        <v>0</v>
      </c>
      <c r="F11" s="9">
        <v>9.5049061244233592E-3</v>
      </c>
      <c r="G11" s="11">
        <v>0</v>
      </c>
      <c r="H11" s="9">
        <v>0</v>
      </c>
      <c r="I11" s="11">
        <v>0</v>
      </c>
      <c r="J11" s="9">
        <v>0</v>
      </c>
      <c r="K11" s="11">
        <v>0</v>
      </c>
      <c r="L11" s="9">
        <v>0</v>
      </c>
      <c r="M11" s="11">
        <v>0</v>
      </c>
      <c r="N11" s="9">
        <v>0</v>
      </c>
      <c r="O11" s="11">
        <v>0</v>
      </c>
      <c r="P11" s="9">
        <v>0</v>
      </c>
      <c r="Q11" s="11">
        <v>0</v>
      </c>
      <c r="R11" s="9">
        <v>0</v>
      </c>
      <c r="S11" s="11">
        <v>0</v>
      </c>
      <c r="T11" s="9">
        <v>0</v>
      </c>
      <c r="U11" s="10">
        <v>0</v>
      </c>
      <c r="V11" s="9">
        <v>0</v>
      </c>
      <c r="W11" s="10">
        <v>0</v>
      </c>
      <c r="X11" s="9">
        <v>0</v>
      </c>
      <c r="Y11" s="10">
        <v>0</v>
      </c>
      <c r="Z11" s="9">
        <v>0.10973846161834244</v>
      </c>
      <c r="AA11" s="10">
        <v>0</v>
      </c>
      <c r="AB11" s="9">
        <v>0</v>
      </c>
      <c r="AC11" s="10">
        <v>0</v>
      </c>
      <c r="AD11" s="9">
        <v>2.2466141748637033E-2</v>
      </c>
      <c r="AE11" s="10">
        <v>0</v>
      </c>
      <c r="AF11" s="9">
        <v>0</v>
      </c>
      <c r="AG11" s="10">
        <v>0.84939297457346941</v>
      </c>
      <c r="AH11" s="12">
        <v>0</v>
      </c>
      <c r="AI11" s="10">
        <v>0.10887437924339485</v>
      </c>
      <c r="AJ11" s="13">
        <v>0</v>
      </c>
      <c r="AK11" s="10">
        <v>-9.1947197327388822E-3</v>
      </c>
      <c r="AL11" s="13">
        <v>0</v>
      </c>
      <c r="AM11" s="10">
        <v>0.70892004987071999</v>
      </c>
      <c r="AN11" s="13">
        <v>0</v>
      </c>
      <c r="AO11" s="10">
        <v>-1.5613108985969414E-2</v>
      </c>
      <c r="AP11" s="13">
        <v>0</v>
      </c>
      <c r="AQ11" s="10">
        <v>0</v>
      </c>
      <c r="AR11" s="13">
        <v>-3.8062943806135591E-2</v>
      </c>
      <c r="AS11" s="10">
        <v>0</v>
      </c>
      <c r="AT11" s="13">
        <v>0.26008879485922098</v>
      </c>
      <c r="AU11" s="10">
        <v>-1.4729031861941398E-3</v>
      </c>
      <c r="AV11" s="14">
        <v>1.1112099341825856</v>
      </c>
      <c r="AW11" s="10">
        <v>-1.0941329157079418</v>
      </c>
      <c r="AX11" s="15">
        <f t="shared" si="0"/>
        <v>2.0398647806757131</v>
      </c>
    </row>
    <row r="12" spans="1:50" x14ac:dyDescent="0.15">
      <c r="A12" s="1">
        <v>4</v>
      </c>
      <c r="B12" s="5" t="s">
        <v>121</v>
      </c>
      <c r="C12" s="19" t="s">
        <v>131</v>
      </c>
      <c r="D12" s="9">
        <v>0.18394770569983576</v>
      </c>
      <c r="E12" s="10">
        <v>1.6620989122163734</v>
      </c>
      <c r="F12" s="9">
        <v>0</v>
      </c>
      <c r="G12" s="11">
        <v>0</v>
      </c>
      <c r="H12" s="9">
        <v>0</v>
      </c>
      <c r="I12" s="11">
        <v>0</v>
      </c>
      <c r="J12" s="9">
        <v>0</v>
      </c>
      <c r="K12" s="11">
        <v>0</v>
      </c>
      <c r="L12" s="9">
        <v>0</v>
      </c>
      <c r="M12" s="11">
        <v>7.2995121309458641E-4</v>
      </c>
      <c r="N12" s="9">
        <v>2.5548292458310522E-2</v>
      </c>
      <c r="O12" s="11">
        <v>7.2995121309458641E-4</v>
      </c>
      <c r="P12" s="9">
        <v>5.1096584916621047E-3</v>
      </c>
      <c r="Q12" s="11">
        <v>1.4599024261891728E-3</v>
      </c>
      <c r="R12" s="9">
        <v>0.3270181434663747</v>
      </c>
      <c r="S12" s="11">
        <v>0</v>
      </c>
      <c r="T12" s="9">
        <v>1.4599024261891728E-3</v>
      </c>
      <c r="U12" s="10">
        <v>7.2995121309458641E-4</v>
      </c>
      <c r="V12" s="9">
        <v>0</v>
      </c>
      <c r="W12" s="10">
        <v>0</v>
      </c>
      <c r="X12" s="9">
        <v>0</v>
      </c>
      <c r="Y12" s="10">
        <v>7.2995121309458641E-4</v>
      </c>
      <c r="Z12" s="9">
        <v>0</v>
      </c>
      <c r="AA12" s="10">
        <v>7.2995121309458641E-4</v>
      </c>
      <c r="AB12" s="9">
        <v>7.2995121309458641E-4</v>
      </c>
      <c r="AC12" s="10">
        <v>0.23285443697717303</v>
      </c>
      <c r="AD12" s="9">
        <v>0</v>
      </c>
      <c r="AE12" s="10">
        <v>0.11387238924275546</v>
      </c>
      <c r="AF12" s="9">
        <v>1.0416403810859749</v>
      </c>
      <c r="AG12" s="10">
        <v>6.9345365243985713E-2</v>
      </c>
      <c r="AH12" s="12">
        <v>0</v>
      </c>
      <c r="AI12" s="10">
        <v>0</v>
      </c>
      <c r="AJ12" s="13">
        <v>-0.25318951765124703</v>
      </c>
      <c r="AK12" s="10">
        <v>-0.32131225795409601</v>
      </c>
      <c r="AL12" s="13">
        <v>0</v>
      </c>
      <c r="AM12" s="10">
        <v>-2.3722231999108924E-2</v>
      </c>
      <c r="AN12" s="13">
        <v>0</v>
      </c>
      <c r="AO12" s="10">
        <v>0</v>
      </c>
      <c r="AP12" s="13">
        <v>-2.261325836028681E-3</v>
      </c>
      <c r="AQ12" s="10">
        <v>5.255648734281021E-2</v>
      </c>
      <c r="AR12" s="13">
        <v>-1.4529107000748828E-2</v>
      </c>
      <c r="AS12" s="10">
        <v>7.2995121309458641E-4</v>
      </c>
      <c r="AT12" s="13">
        <v>4.1928765232657058E-3</v>
      </c>
      <c r="AU12" s="10">
        <v>3.2901820252750902E-3</v>
      </c>
      <c r="AV12" s="14">
        <v>1.4599024261891728E-3</v>
      </c>
      <c r="AW12" s="10">
        <v>-2.4067221496113778E-2</v>
      </c>
      <c r="AX12" s="15">
        <f t="shared" si="0"/>
        <v>3.0918825346066829</v>
      </c>
    </row>
    <row r="13" spans="1:50" x14ac:dyDescent="0.15">
      <c r="A13" s="1">
        <v>5</v>
      </c>
      <c r="B13" s="95">
        <v>21</v>
      </c>
      <c r="C13" s="19" t="s">
        <v>12</v>
      </c>
      <c r="D13" s="9">
        <v>0</v>
      </c>
      <c r="E13" s="10">
        <v>0</v>
      </c>
      <c r="F13" s="9">
        <v>0</v>
      </c>
      <c r="G13" s="11">
        <v>0</v>
      </c>
      <c r="H13" s="9">
        <v>0</v>
      </c>
      <c r="I13" s="11">
        <v>0</v>
      </c>
      <c r="J13" s="9">
        <v>3.5043777534975179E-4</v>
      </c>
      <c r="K13" s="11">
        <v>2.9436585336171256E-4</v>
      </c>
      <c r="L13" s="9">
        <v>2.5231582422918086E-4</v>
      </c>
      <c r="M13" s="11">
        <v>0</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4.6788677744861681E-4</v>
      </c>
      <c r="AH13" s="12">
        <v>0</v>
      </c>
      <c r="AI13" s="10">
        <v>1.2801674718915441</v>
      </c>
      <c r="AJ13" s="13">
        <v>-1.0377578145473183</v>
      </c>
      <c r="AK13" s="10">
        <v>-0.24376070623850141</v>
      </c>
      <c r="AL13" s="13">
        <v>0</v>
      </c>
      <c r="AM13" s="10">
        <v>0</v>
      </c>
      <c r="AN13" s="13">
        <v>0</v>
      </c>
      <c r="AO13" s="10">
        <v>0</v>
      </c>
      <c r="AP13" s="13">
        <v>0</v>
      </c>
      <c r="AQ13" s="10">
        <v>0</v>
      </c>
      <c r="AR13" s="13">
        <v>0</v>
      </c>
      <c r="AS13" s="10">
        <v>0</v>
      </c>
      <c r="AT13" s="13">
        <v>0</v>
      </c>
      <c r="AU13" s="10">
        <v>-1.3957336113557068E-5</v>
      </c>
      <c r="AV13" s="14">
        <v>0</v>
      </c>
      <c r="AW13" s="10">
        <v>0</v>
      </c>
      <c r="AX13" s="15">
        <f t="shared" si="0"/>
        <v>5.4667506415792544E-18</v>
      </c>
    </row>
    <row r="14" spans="1:50" x14ac:dyDescent="0.15">
      <c r="A14" s="1">
        <v>6</v>
      </c>
      <c r="B14" s="95"/>
      <c r="C14" s="19" t="s">
        <v>13</v>
      </c>
      <c r="D14" s="9">
        <v>0</v>
      </c>
      <c r="E14" s="10">
        <v>0</v>
      </c>
      <c r="F14" s="9">
        <v>0</v>
      </c>
      <c r="G14" s="11">
        <v>0</v>
      </c>
      <c r="H14" s="9">
        <v>0</v>
      </c>
      <c r="I14" s="11">
        <v>0</v>
      </c>
      <c r="J14" s="9">
        <v>0</v>
      </c>
      <c r="K14" s="11">
        <v>0</v>
      </c>
      <c r="L14" s="9">
        <v>0</v>
      </c>
      <c r="M14" s="11">
        <v>0</v>
      </c>
      <c r="N14" s="9">
        <v>0</v>
      </c>
      <c r="O14" s="11">
        <v>0</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0</v>
      </c>
      <c r="AP14" s="13">
        <v>0</v>
      </c>
      <c r="AQ14" s="10">
        <v>0</v>
      </c>
      <c r="AR14" s="13">
        <v>48.98658356323007</v>
      </c>
      <c r="AS14" s="10">
        <v>0</v>
      </c>
      <c r="AT14" s="13">
        <v>0</v>
      </c>
      <c r="AU14" s="10">
        <v>0</v>
      </c>
      <c r="AV14" s="14">
        <v>260.4018311411607</v>
      </c>
      <c r="AW14" s="10">
        <v>0</v>
      </c>
      <c r="AX14" s="15">
        <f t="shared" si="0"/>
        <v>309.38841470439075</v>
      </c>
    </row>
    <row r="15" spans="1:50" x14ac:dyDescent="0.15">
      <c r="A15" s="1">
        <v>7</v>
      </c>
      <c r="B15" s="95"/>
      <c r="C15" s="19" t="s">
        <v>14</v>
      </c>
      <c r="D15" s="9">
        <v>3.4216907770337917E-3</v>
      </c>
      <c r="E15" s="10">
        <v>0</v>
      </c>
      <c r="F15" s="9">
        <v>7.603809290158128E-4</v>
      </c>
      <c r="G15" s="11">
        <v>0</v>
      </c>
      <c r="H15" s="9">
        <v>0</v>
      </c>
      <c r="I15" s="11">
        <v>35.208414704390762</v>
      </c>
      <c r="J15" s="9">
        <v>0</v>
      </c>
      <c r="K15" s="11">
        <v>0.85415370765539789</v>
      </c>
      <c r="L15" s="9">
        <v>1.8170209466748219</v>
      </c>
      <c r="M15" s="11">
        <v>0.46151775685416524</v>
      </c>
      <c r="N15" s="9">
        <v>23.333866008678957</v>
      </c>
      <c r="O15" s="11">
        <v>6.7010086527231776</v>
      </c>
      <c r="P15" s="9">
        <v>0.15378616058008945</v>
      </c>
      <c r="Q15" s="11">
        <v>9.124518724266055E-2</v>
      </c>
      <c r="R15" s="9">
        <v>0.27373557108939656</v>
      </c>
      <c r="S15" s="11">
        <v>4.2771181519997127E-2</v>
      </c>
      <c r="T15" s="9">
        <v>0.48740138579748205</v>
      </c>
      <c r="U15" s="10">
        <v>7.1095209641428334E-2</v>
      </c>
      <c r="V15" s="9">
        <v>2.3381575486365783E-2</v>
      </c>
      <c r="W15" s="10">
        <v>0</v>
      </c>
      <c r="X15" s="9">
        <v>2.9464594834247442E-2</v>
      </c>
      <c r="Y15" s="10">
        <v>8.9344220877998586E-3</v>
      </c>
      <c r="Z15" s="9">
        <v>5.5887675313846599E-2</v>
      </c>
      <c r="AA15" s="10">
        <v>4.6953253226046737E-2</v>
      </c>
      <c r="AB15" s="9">
        <v>2.7373554300515166E-2</v>
      </c>
      <c r="AC15" s="10">
        <v>1.5416635010845585</v>
      </c>
      <c r="AD15" s="9">
        <v>0.2300139157484834</v>
      </c>
      <c r="AE15" s="10">
        <v>3.0985347330864128E-2</v>
      </c>
      <c r="AF15" s="9">
        <v>0</v>
      </c>
      <c r="AG15" s="10">
        <v>2.8813780748290849</v>
      </c>
      <c r="AH15" s="12">
        <v>0</v>
      </c>
      <c r="AI15" s="10">
        <v>7.0661008867844162</v>
      </c>
      <c r="AJ15" s="13">
        <v>127.39094071984906</v>
      </c>
      <c r="AK15" s="10">
        <v>-0.51533878312570025</v>
      </c>
      <c r="AL15" s="13">
        <v>0</v>
      </c>
      <c r="AM15" s="10">
        <v>0</v>
      </c>
      <c r="AN15" s="13">
        <v>0</v>
      </c>
      <c r="AO15" s="10">
        <v>0</v>
      </c>
      <c r="AP15" s="13">
        <v>0</v>
      </c>
      <c r="AQ15" s="10">
        <v>0</v>
      </c>
      <c r="AR15" s="13">
        <v>0</v>
      </c>
      <c r="AS15" s="10">
        <v>0</v>
      </c>
      <c r="AT15" s="13">
        <v>0</v>
      </c>
      <c r="AU15" s="10">
        <v>0</v>
      </c>
      <c r="AV15" s="14">
        <v>0</v>
      </c>
      <c r="AW15" s="10">
        <v>0</v>
      </c>
      <c r="AX15" s="15">
        <f t="shared" si="0"/>
        <v>208.31793728230397</v>
      </c>
    </row>
    <row r="16" spans="1:50" x14ac:dyDescent="0.15">
      <c r="A16" s="1">
        <v>8</v>
      </c>
      <c r="B16" s="95"/>
      <c r="C16" s="19" t="s">
        <v>132</v>
      </c>
      <c r="D16" s="9">
        <v>7.0658415746617364E-3</v>
      </c>
      <c r="E16" s="10">
        <v>0</v>
      </c>
      <c r="F16" s="9">
        <v>1.5701875689782684E-3</v>
      </c>
      <c r="G16" s="11">
        <v>0</v>
      </c>
      <c r="H16" s="9">
        <v>0</v>
      </c>
      <c r="I16" s="11">
        <v>0</v>
      </c>
      <c r="J16" s="9">
        <v>7.9453134561899522E-2</v>
      </c>
      <c r="K16" s="11">
        <v>0.51959254580475012</v>
      </c>
      <c r="L16" s="9">
        <v>6.4168097663110206E-3</v>
      </c>
      <c r="M16" s="11">
        <v>0</v>
      </c>
      <c r="N16" s="9">
        <v>48.184727962689038</v>
      </c>
      <c r="O16" s="11">
        <v>13.83766747958143</v>
      </c>
      <c r="P16" s="9">
        <v>0.31757036746799183</v>
      </c>
      <c r="Q16" s="11">
        <v>0.18842246850554467</v>
      </c>
      <c r="R16" s="9">
        <v>0.56526740054515301</v>
      </c>
      <c r="S16" s="11">
        <v>8.8323032111974051E-2</v>
      </c>
      <c r="T16" s="9">
        <v>1.0064900129699086</v>
      </c>
      <c r="U16" s="10">
        <v>0.14681250538484197</v>
      </c>
      <c r="V16" s="9">
        <v>4.8283256560249635E-2</v>
      </c>
      <c r="W16" s="10">
        <v>0</v>
      </c>
      <c r="X16" s="9">
        <v>6.0844757112075779E-2</v>
      </c>
      <c r="Y16" s="10">
        <v>1.8449697721143476E-2</v>
      </c>
      <c r="Z16" s="9">
        <v>0.11540875897675754</v>
      </c>
      <c r="AA16" s="10">
        <v>9.6959061255614071E-2</v>
      </c>
      <c r="AB16" s="9">
        <v>5.6526742540255775E-2</v>
      </c>
      <c r="AC16" s="10">
        <v>3.1835546025818475</v>
      </c>
      <c r="AD16" s="9">
        <v>0.47498163770056689</v>
      </c>
      <c r="AE16" s="10">
        <v>6.3985127278551379E-2</v>
      </c>
      <c r="AF16" s="9">
        <v>0</v>
      </c>
      <c r="AG16" s="10">
        <v>2.9249554001465946E-2</v>
      </c>
      <c r="AH16" s="12">
        <v>0</v>
      </c>
      <c r="AI16" s="10">
        <v>1.8113201343336849</v>
      </c>
      <c r="AJ16" s="13">
        <v>4.4388513673870181E-3</v>
      </c>
      <c r="AK16" s="10">
        <v>3.8872127421313509</v>
      </c>
      <c r="AL16" s="13">
        <v>0</v>
      </c>
      <c r="AM16" s="10">
        <v>0</v>
      </c>
      <c r="AN16" s="13">
        <v>0</v>
      </c>
      <c r="AO16" s="10">
        <v>-5.7429790252638359E-6</v>
      </c>
      <c r="AP16" s="13">
        <v>-1.4193640038396737E-5</v>
      </c>
      <c r="AQ16" s="10">
        <v>0</v>
      </c>
      <c r="AR16" s="13">
        <v>7.1508515694806469</v>
      </c>
      <c r="AS16" s="10">
        <v>0</v>
      </c>
      <c r="AT16" s="13">
        <v>2.1491712108678958E-5</v>
      </c>
      <c r="AU16" s="10">
        <v>0.18004257038498866</v>
      </c>
      <c r="AV16" s="14">
        <v>257.20617324160969</v>
      </c>
      <c r="AW16" s="10">
        <v>0</v>
      </c>
      <c r="AX16" s="15">
        <f t="shared" si="0"/>
        <v>339.33766360866184</v>
      </c>
    </row>
    <row r="17" spans="1:50" x14ac:dyDescent="0.15">
      <c r="A17" s="1">
        <v>9</v>
      </c>
      <c r="B17" s="95"/>
      <c r="C17" s="19" t="s">
        <v>133</v>
      </c>
      <c r="D17" s="9">
        <v>6.2474909542704497E-5</v>
      </c>
      <c r="E17" s="10">
        <v>0</v>
      </c>
      <c r="F17" s="9">
        <v>1.3885939861277668E-5</v>
      </c>
      <c r="G17" s="11">
        <v>0</v>
      </c>
      <c r="H17" s="9">
        <v>0</v>
      </c>
      <c r="I17" s="11">
        <v>0</v>
      </c>
      <c r="J17" s="9">
        <v>8.3640868776681963</v>
      </c>
      <c r="K17" s="11">
        <v>1.1939941460480106</v>
      </c>
      <c r="L17" s="9">
        <v>2.953827339626737E-2</v>
      </c>
      <c r="M17" s="11">
        <v>0</v>
      </c>
      <c r="N17" s="9">
        <v>0.42605372102065842</v>
      </c>
      <c r="O17" s="11">
        <v>0.12235390480066496</v>
      </c>
      <c r="P17" s="9">
        <v>2.807985729237612E-3</v>
      </c>
      <c r="Q17" s="11">
        <v>1.6660480190931123E-3</v>
      </c>
      <c r="R17" s="9">
        <v>4.9981440572793362E-3</v>
      </c>
      <c r="S17" s="11">
        <v>7.8096000894989641E-4</v>
      </c>
      <c r="T17" s="9">
        <v>8.8994737990468024E-3</v>
      </c>
      <c r="U17" s="10">
        <v>1.2981297119344787E-3</v>
      </c>
      <c r="V17" s="9">
        <v>4.2692291371932274E-4</v>
      </c>
      <c r="W17" s="10">
        <v>0</v>
      </c>
      <c r="X17" s="9">
        <v>5.3799624880989012E-4</v>
      </c>
      <c r="Y17" s="10">
        <v>1.6313260775400909E-4</v>
      </c>
      <c r="Z17" s="9">
        <v>1.0204534661078875E-3</v>
      </c>
      <c r="AA17" s="10">
        <v>8.5732085835387849E-4</v>
      </c>
      <c r="AB17" s="9">
        <v>4.9981346014128997E-4</v>
      </c>
      <c r="AC17" s="10">
        <v>2.8149277535816072E-2</v>
      </c>
      <c r="AD17" s="9">
        <v>4.1998325334193657E-3</v>
      </c>
      <c r="AE17" s="10">
        <v>5.6576340059922734E-4</v>
      </c>
      <c r="AF17" s="9">
        <v>0</v>
      </c>
      <c r="AG17" s="10">
        <v>1.5099245723347941E-2</v>
      </c>
      <c r="AH17" s="12">
        <v>0</v>
      </c>
      <c r="AI17" s="10">
        <v>0.33541770465322657</v>
      </c>
      <c r="AJ17" s="13">
        <v>0</v>
      </c>
      <c r="AK17" s="10">
        <v>0</v>
      </c>
      <c r="AL17" s="13">
        <v>0</v>
      </c>
      <c r="AM17" s="10">
        <v>0</v>
      </c>
      <c r="AN17" s="13">
        <v>0</v>
      </c>
      <c r="AO17" s="10">
        <v>0</v>
      </c>
      <c r="AP17" s="13">
        <v>0</v>
      </c>
      <c r="AQ17" s="10">
        <v>0</v>
      </c>
      <c r="AR17" s="13">
        <v>0</v>
      </c>
      <c r="AS17" s="10">
        <v>0</v>
      </c>
      <c r="AT17" s="13">
        <v>0</v>
      </c>
      <c r="AU17" s="10">
        <v>0</v>
      </c>
      <c r="AV17" s="14">
        <v>0</v>
      </c>
      <c r="AW17" s="10">
        <v>0</v>
      </c>
      <c r="AX17" s="15">
        <f t="shared" si="0"/>
        <v>10.543491488510037</v>
      </c>
    </row>
    <row r="18" spans="1:50" x14ac:dyDescent="0.15">
      <c r="A18" s="1">
        <v>10</v>
      </c>
      <c r="B18" s="5">
        <v>22</v>
      </c>
      <c r="C18" s="19" t="s">
        <v>15</v>
      </c>
      <c r="D18" s="9">
        <v>0.33636977514843197</v>
      </c>
      <c r="E18" s="10">
        <v>1.7652058171054735E-2</v>
      </c>
      <c r="F18" s="9">
        <v>8.8260290855273673E-3</v>
      </c>
      <c r="G18" s="11">
        <v>2.9420096951757891E-3</v>
      </c>
      <c r="H18" s="9">
        <v>0</v>
      </c>
      <c r="I18" s="11">
        <v>0</v>
      </c>
      <c r="J18" s="9">
        <v>0.24560479453247133</v>
      </c>
      <c r="K18" s="11">
        <v>2.4832901999862198</v>
      </c>
      <c r="L18" s="9">
        <v>0.41709378454844637</v>
      </c>
      <c r="M18" s="11">
        <v>9.8066989839192976E-3</v>
      </c>
      <c r="N18" s="9">
        <v>2.2869222030499801</v>
      </c>
      <c r="O18" s="11">
        <v>0.66195218141455259</v>
      </c>
      <c r="P18" s="9">
        <v>1.0100899953436877</v>
      </c>
      <c r="Q18" s="11">
        <v>4.4296859310363468</v>
      </c>
      <c r="R18" s="9">
        <v>3.0842068304426191</v>
      </c>
      <c r="S18" s="11">
        <v>0.43737877468280073</v>
      </c>
      <c r="T18" s="9">
        <v>9.9292827212182893</v>
      </c>
      <c r="U18" s="10">
        <v>0.81395601566530174</v>
      </c>
      <c r="V18" s="9">
        <v>0.29518163941597086</v>
      </c>
      <c r="W18" s="10">
        <v>7.8453591871354388E-3</v>
      </c>
      <c r="X18" s="9">
        <v>0.27851025114330802</v>
      </c>
      <c r="Y18" s="10">
        <v>0.62370605537726731</v>
      </c>
      <c r="Z18" s="9">
        <v>4.6091485224420703</v>
      </c>
      <c r="AA18" s="10">
        <v>1.6151633226515085</v>
      </c>
      <c r="AB18" s="9">
        <v>7.9444068468730231</v>
      </c>
      <c r="AC18" s="10">
        <v>20.972606447009806</v>
      </c>
      <c r="AD18" s="9">
        <v>0</v>
      </c>
      <c r="AE18" s="10">
        <v>1.7652058171054735E-2</v>
      </c>
      <c r="AF18" s="9">
        <v>0</v>
      </c>
      <c r="AG18" s="10">
        <v>52.752195174298684</v>
      </c>
      <c r="AH18" s="12">
        <v>0</v>
      </c>
      <c r="AI18" s="10">
        <v>7.0608232684218938E-2</v>
      </c>
      <c r="AJ18" s="13">
        <v>-4.4628229680474201</v>
      </c>
      <c r="AK18" s="10">
        <v>-4.4893788800999808</v>
      </c>
      <c r="AL18" s="13">
        <v>0</v>
      </c>
      <c r="AM18" s="10">
        <v>-1.9955058422734994E-2</v>
      </c>
      <c r="AN18" s="13">
        <v>-1.3649096238249482E-2</v>
      </c>
      <c r="AO18" s="10">
        <v>-5.5094635176870202E-2</v>
      </c>
      <c r="AP18" s="13">
        <v>-1.1199411218346651E-2</v>
      </c>
      <c r="AQ18" s="10">
        <v>-0.34996975988824752</v>
      </c>
      <c r="AR18" s="13">
        <v>-6.8238828601827217</v>
      </c>
      <c r="AS18" s="10">
        <v>0</v>
      </c>
      <c r="AT18" s="13">
        <v>-4.5808210241337815E-3</v>
      </c>
      <c r="AU18" s="10">
        <v>-0.12109532474003876</v>
      </c>
      <c r="AV18" s="14">
        <v>0.12062239750220735</v>
      </c>
      <c r="AW18" s="10">
        <v>0</v>
      </c>
      <c r="AX18" s="15">
        <f t="shared" si="0"/>
        <v>99.131077494722334</v>
      </c>
    </row>
    <row r="19" spans="1:50" x14ac:dyDescent="0.15">
      <c r="A19" s="1">
        <v>11</v>
      </c>
      <c r="B19" s="5">
        <v>23</v>
      </c>
      <c r="C19" s="19" t="s">
        <v>91</v>
      </c>
      <c r="D19" s="9">
        <v>0.11235767189637139</v>
      </c>
      <c r="E19" s="10">
        <v>6.7685344515886359E-4</v>
      </c>
      <c r="F19" s="9">
        <v>0.22809961101853707</v>
      </c>
      <c r="G19" s="11">
        <v>3.384267225794318E-4</v>
      </c>
      <c r="H19" s="9">
        <v>0</v>
      </c>
      <c r="I19" s="11">
        <v>0</v>
      </c>
      <c r="J19" s="9">
        <v>0.86316907227197659</v>
      </c>
      <c r="K19" s="11">
        <v>9.8558456198649154</v>
      </c>
      <c r="L19" s="9">
        <v>0.33400206730735099</v>
      </c>
      <c r="M19" s="11">
        <v>1.1899083565892821</v>
      </c>
      <c r="N19" s="9">
        <v>3.0915281107631101</v>
      </c>
      <c r="O19" s="11">
        <v>7.3777025522316131E-2</v>
      </c>
      <c r="P19" s="9">
        <v>0.18579627069610807</v>
      </c>
      <c r="Q19" s="11">
        <v>0.98651389631904385</v>
      </c>
      <c r="R19" s="9">
        <v>1.8112598192451193</v>
      </c>
      <c r="S19" s="11">
        <v>0.41017318776627132</v>
      </c>
      <c r="T19" s="9">
        <v>5.1071976704462054</v>
      </c>
      <c r="U19" s="10">
        <v>0.26837239100548943</v>
      </c>
      <c r="V19" s="9">
        <v>0.17868930952194001</v>
      </c>
      <c r="W19" s="10">
        <v>5.4148275612709088E-3</v>
      </c>
      <c r="X19" s="9">
        <v>7.8853426361007617E-2</v>
      </c>
      <c r="Y19" s="10">
        <v>9.6790042657717498E-2</v>
      </c>
      <c r="Z19" s="9">
        <v>0.43724732557262597</v>
      </c>
      <c r="AA19" s="10">
        <v>7.0731185019101236E-2</v>
      </c>
      <c r="AB19" s="9">
        <v>0.16887493456713648</v>
      </c>
      <c r="AC19" s="10">
        <v>13.591894032235141</v>
      </c>
      <c r="AD19" s="9">
        <v>0</v>
      </c>
      <c r="AE19" s="10">
        <v>0.10085116332867067</v>
      </c>
      <c r="AF19" s="9">
        <v>0</v>
      </c>
      <c r="AG19" s="10">
        <v>9.5436335767399766E-2</v>
      </c>
      <c r="AH19" s="12">
        <v>0</v>
      </c>
      <c r="AI19" s="10">
        <v>404.29437716834406</v>
      </c>
      <c r="AJ19" s="13">
        <v>-0.25257487259589484</v>
      </c>
      <c r="AK19" s="10">
        <v>-0.35495041152740836</v>
      </c>
      <c r="AL19" s="13">
        <v>0</v>
      </c>
      <c r="AM19" s="10">
        <v>-2.0826688822904595E-2</v>
      </c>
      <c r="AN19" s="13">
        <v>-1.2209711047162391E-3</v>
      </c>
      <c r="AO19" s="10">
        <v>-9.5010944503367049E-4</v>
      </c>
      <c r="AP19" s="13">
        <v>-5.9782599653576086E-3</v>
      </c>
      <c r="AQ19" s="10">
        <v>-3.738891986065545E-3</v>
      </c>
      <c r="AR19" s="13">
        <v>-0.34077160894004838</v>
      </c>
      <c r="AS19" s="10">
        <v>-5.0367953174184981E-4</v>
      </c>
      <c r="AT19" s="13">
        <v>-0.10837195180537718</v>
      </c>
      <c r="AU19" s="10">
        <v>-1.6558570351487591E-2</v>
      </c>
      <c r="AV19" s="14">
        <v>0.18613469741868752</v>
      </c>
      <c r="AW19" s="10">
        <v>-0.40293550833016639</v>
      </c>
      <c r="AX19" s="15">
        <f t="shared" si="0"/>
        <v>442.31492897482838</v>
      </c>
    </row>
    <row r="20" spans="1:50" x14ac:dyDescent="0.15">
      <c r="A20" s="1">
        <v>12</v>
      </c>
      <c r="B20" s="5" t="s">
        <v>122</v>
      </c>
      <c r="C20" s="19" t="s">
        <v>16</v>
      </c>
      <c r="D20" s="9">
        <v>2.409389534003203</v>
      </c>
      <c r="E20" s="10">
        <v>3.3060791701528133E-2</v>
      </c>
      <c r="F20" s="9">
        <v>0.45880282361304342</v>
      </c>
      <c r="G20" s="11">
        <v>0.35692160836955877</v>
      </c>
      <c r="H20" s="9">
        <v>0</v>
      </c>
      <c r="I20" s="11">
        <v>0</v>
      </c>
      <c r="J20" s="9">
        <v>8.5678946805764191</v>
      </c>
      <c r="K20" s="11">
        <v>99.835802349110978</v>
      </c>
      <c r="L20" s="9">
        <v>1.3095522968857671</v>
      </c>
      <c r="M20" s="11">
        <v>8.04254361392276</v>
      </c>
      <c r="N20" s="9">
        <v>258.439582281019</v>
      </c>
      <c r="O20" s="11">
        <v>10.752179113378617</v>
      </c>
      <c r="P20" s="9">
        <v>5.9334000453722116</v>
      </c>
      <c r="Q20" s="11">
        <v>5.65879306123911</v>
      </c>
      <c r="R20" s="9">
        <v>66.118209852882629</v>
      </c>
      <c r="S20" s="11">
        <v>6.0568719817268972</v>
      </c>
      <c r="T20" s="9">
        <v>6.138511895928632</v>
      </c>
      <c r="U20" s="10">
        <v>2.5240902399064638</v>
      </c>
      <c r="V20" s="9">
        <v>2.144228490356253</v>
      </c>
      <c r="W20" s="10">
        <v>1.0120650520875955E-2</v>
      </c>
      <c r="X20" s="9">
        <v>2.0727092266753964</v>
      </c>
      <c r="Y20" s="10">
        <v>0.84473696347577998</v>
      </c>
      <c r="Z20" s="9">
        <v>23.887434069406162</v>
      </c>
      <c r="AA20" s="10">
        <v>2.5396085707051399</v>
      </c>
      <c r="AB20" s="9">
        <v>1.1402599586853579</v>
      </c>
      <c r="AC20" s="10">
        <v>33.604607989516524</v>
      </c>
      <c r="AD20" s="9">
        <v>179.81224838433369</v>
      </c>
      <c r="AE20" s="10">
        <v>11.151607453935853</v>
      </c>
      <c r="AF20" s="9">
        <v>0</v>
      </c>
      <c r="AG20" s="10">
        <v>250.91656539383453</v>
      </c>
      <c r="AH20" s="12">
        <v>0</v>
      </c>
      <c r="AI20" s="10">
        <v>232.88224087566832</v>
      </c>
      <c r="AJ20" s="13">
        <v>-214.0795650676296</v>
      </c>
      <c r="AK20" s="10">
        <v>-88.54785004924986</v>
      </c>
      <c r="AL20" s="13">
        <v>0</v>
      </c>
      <c r="AM20" s="10">
        <v>-34.617097632970498</v>
      </c>
      <c r="AN20" s="13">
        <v>-22.956304924660184</v>
      </c>
      <c r="AO20" s="10">
        <v>-2.652665549183034</v>
      </c>
      <c r="AP20" s="13">
        <v>-43.345473731644333</v>
      </c>
      <c r="AQ20" s="10">
        <v>7.4129414691563172E-2</v>
      </c>
      <c r="AR20" s="13">
        <v>-152.12175832564319</v>
      </c>
      <c r="AS20" s="10">
        <v>-1.3821746697365094</v>
      </c>
      <c r="AT20" s="13">
        <v>-154.90645496474525</v>
      </c>
      <c r="AU20" s="10">
        <v>-23.629136741684018</v>
      </c>
      <c r="AV20" s="14">
        <v>35.306226697093145</v>
      </c>
      <c r="AW20" s="10">
        <v>-481.41393288372552</v>
      </c>
      <c r="AX20" s="15">
        <f t="shared" si="0"/>
        <v>39.369915767663144</v>
      </c>
    </row>
    <row r="21" spans="1:50" x14ac:dyDescent="0.15">
      <c r="A21" s="1">
        <v>13</v>
      </c>
      <c r="B21" s="5">
        <v>41</v>
      </c>
      <c r="C21" s="19" t="s">
        <v>17</v>
      </c>
      <c r="D21" s="9">
        <v>0.29374984879808064</v>
      </c>
      <c r="E21" s="10">
        <v>1.0491066028502881E-2</v>
      </c>
      <c r="F21" s="9">
        <v>1.4862343540379082E-2</v>
      </c>
      <c r="G21" s="11">
        <v>1.9233621052255279E-2</v>
      </c>
      <c r="H21" s="9">
        <v>0</v>
      </c>
      <c r="I21" s="11">
        <v>0</v>
      </c>
      <c r="J21" s="9">
        <v>1.3385058153089036</v>
      </c>
      <c r="K21" s="11">
        <v>17.315415507061527</v>
      </c>
      <c r="L21" s="9">
        <v>0.74207134887423765</v>
      </c>
      <c r="M21" s="11">
        <v>0.16610854545129561</v>
      </c>
      <c r="N21" s="9">
        <v>13.483642613133327</v>
      </c>
      <c r="O21" s="11">
        <v>0.53242160094652125</v>
      </c>
      <c r="P21" s="9">
        <v>2.9305044439618047</v>
      </c>
      <c r="Q21" s="11">
        <v>2.0850993731649474</v>
      </c>
      <c r="R21" s="9">
        <v>6.8585344161337582</v>
      </c>
      <c r="S21" s="11">
        <v>1.0901966114619244</v>
      </c>
      <c r="T21" s="9">
        <v>5.2472815252561897</v>
      </c>
      <c r="U21" s="10">
        <v>1.8604157090545113</v>
      </c>
      <c r="V21" s="9">
        <v>0.5140622353966412</v>
      </c>
      <c r="W21" s="10">
        <v>1.3113832535628601E-2</v>
      </c>
      <c r="X21" s="9">
        <v>0.54203841147264875</v>
      </c>
      <c r="Y21" s="10">
        <v>0.21856387559381002</v>
      </c>
      <c r="Z21" s="9">
        <v>1.1269153425616842</v>
      </c>
      <c r="AA21" s="10">
        <v>0.54990671099402599</v>
      </c>
      <c r="AB21" s="9">
        <v>0.5018226583633878</v>
      </c>
      <c r="AC21" s="10">
        <v>9.8143922696644452</v>
      </c>
      <c r="AD21" s="9">
        <v>10.527784759602643</v>
      </c>
      <c r="AE21" s="10">
        <v>0.31298346985033593</v>
      </c>
      <c r="AF21" s="9">
        <v>0</v>
      </c>
      <c r="AG21" s="10">
        <v>10.656300318451802</v>
      </c>
      <c r="AH21" s="12">
        <v>0</v>
      </c>
      <c r="AI21" s="10">
        <v>0.88387231290136758</v>
      </c>
      <c r="AJ21" s="13">
        <v>-17.137003404760279</v>
      </c>
      <c r="AK21" s="10">
        <v>-9.1564602674377547</v>
      </c>
      <c r="AL21" s="13">
        <v>0</v>
      </c>
      <c r="AM21" s="10">
        <v>-1.077251918060995</v>
      </c>
      <c r="AN21" s="13">
        <v>-1.1989593073671589E-2</v>
      </c>
      <c r="AO21" s="10">
        <v>-4.3302228727026396E-2</v>
      </c>
      <c r="AP21" s="13">
        <v>-0.20846197058202634</v>
      </c>
      <c r="AQ21" s="10">
        <v>0.72039124332268623</v>
      </c>
      <c r="AR21" s="13">
        <v>-13.136124573766418</v>
      </c>
      <c r="AS21" s="10">
        <v>-4.4282055395978405E-3</v>
      </c>
      <c r="AT21" s="13">
        <v>-3.0486192536201804</v>
      </c>
      <c r="AU21" s="10">
        <v>-0.6627531947029095</v>
      </c>
      <c r="AV21" s="14">
        <v>20.635926878065167</v>
      </c>
      <c r="AW21" s="10">
        <v>-6.9232394124112702</v>
      </c>
      <c r="AX21" s="15">
        <f t="shared" si="0"/>
        <v>59.596974685322301</v>
      </c>
    </row>
    <row r="22" spans="1:50" x14ac:dyDescent="0.15">
      <c r="A22" s="1">
        <v>14</v>
      </c>
      <c r="B22" s="5" t="s">
        <v>123</v>
      </c>
      <c r="C22" s="19" t="s">
        <v>18</v>
      </c>
      <c r="D22" s="9">
        <v>5.4343354817617359E-2</v>
      </c>
      <c r="E22" s="10">
        <v>1.8114451605872453E-2</v>
      </c>
      <c r="F22" s="9">
        <v>0</v>
      </c>
      <c r="G22" s="11">
        <v>1.9925896766459696E-2</v>
      </c>
      <c r="H22" s="9">
        <v>0</v>
      </c>
      <c r="I22" s="11">
        <v>0</v>
      </c>
      <c r="J22" s="9">
        <v>1.8794660313488443</v>
      </c>
      <c r="K22" s="11">
        <v>19.611667348927853</v>
      </c>
      <c r="L22" s="9">
        <v>1.4479998830237935</v>
      </c>
      <c r="M22" s="11">
        <v>9.4195148350536759E-2</v>
      </c>
      <c r="N22" s="9">
        <v>3.1917663729547261</v>
      </c>
      <c r="O22" s="11">
        <v>0.40395227081095569</v>
      </c>
      <c r="P22" s="9">
        <v>1.5034994832874136</v>
      </c>
      <c r="Q22" s="11">
        <v>1.9962125669671444</v>
      </c>
      <c r="R22" s="9">
        <v>6.3672297394641681</v>
      </c>
      <c r="S22" s="11">
        <v>1.3096748511045786</v>
      </c>
      <c r="T22" s="9">
        <v>5.3781806817835314</v>
      </c>
      <c r="U22" s="10">
        <v>2.7606424247349617</v>
      </c>
      <c r="V22" s="9">
        <v>1.6538494316161549</v>
      </c>
      <c r="W22" s="10">
        <v>0.18839029670107352</v>
      </c>
      <c r="X22" s="9">
        <v>0.63400580620553582</v>
      </c>
      <c r="Y22" s="10">
        <v>0.83326477387013287</v>
      </c>
      <c r="Z22" s="9">
        <v>2.1302595088506004</v>
      </c>
      <c r="AA22" s="10">
        <v>0.86405934160011599</v>
      </c>
      <c r="AB22" s="9">
        <v>0.59234256751202929</v>
      </c>
      <c r="AC22" s="10">
        <v>10.999095015085752</v>
      </c>
      <c r="AD22" s="9">
        <v>0.25179087732162708</v>
      </c>
      <c r="AE22" s="10">
        <v>5.5665709784846049</v>
      </c>
      <c r="AF22" s="9">
        <v>0.11774393543817097</v>
      </c>
      <c r="AG22" s="10">
        <v>42.617870293136129</v>
      </c>
      <c r="AH22" s="12">
        <v>0</v>
      </c>
      <c r="AI22" s="10">
        <v>0.51988476108853943</v>
      </c>
      <c r="AJ22" s="13">
        <v>-14.411577851962441</v>
      </c>
      <c r="AK22" s="10">
        <v>-4.2145709006342669</v>
      </c>
      <c r="AL22" s="13">
        <v>0</v>
      </c>
      <c r="AM22" s="10">
        <v>-0.72456510006468466</v>
      </c>
      <c r="AN22" s="13">
        <v>-7.2494722741861514E-2</v>
      </c>
      <c r="AO22" s="10">
        <v>-0.17622636530458691</v>
      </c>
      <c r="AP22" s="13">
        <v>-0.43564514243761304</v>
      </c>
      <c r="AQ22" s="10">
        <v>-9.0776850191980927</v>
      </c>
      <c r="AR22" s="13">
        <v>-3.9101894101235373</v>
      </c>
      <c r="AS22" s="10">
        <v>-1.3447987494395583E-2</v>
      </c>
      <c r="AT22" s="13">
        <v>-0.3589689717634772</v>
      </c>
      <c r="AU22" s="10">
        <v>-3.6690853386587925</v>
      </c>
      <c r="AV22" s="14">
        <v>2.9381640504725119</v>
      </c>
      <c r="AW22" s="10">
        <v>-0.54030081322750012</v>
      </c>
      <c r="AX22" s="15">
        <f t="shared" si="0"/>
        <v>78.339404519720176</v>
      </c>
    </row>
    <row r="23" spans="1:50" x14ac:dyDescent="0.15">
      <c r="A23" s="1">
        <v>15</v>
      </c>
      <c r="B23" s="5" t="s">
        <v>124</v>
      </c>
      <c r="C23" s="19" t="s">
        <v>19</v>
      </c>
      <c r="D23" s="9">
        <v>0.27108965589668704</v>
      </c>
      <c r="E23" s="10">
        <v>5.7987092170414343E-3</v>
      </c>
      <c r="F23" s="9">
        <v>3.3342577997988239E-2</v>
      </c>
      <c r="G23" s="11">
        <v>1.4496773042603586E-3</v>
      </c>
      <c r="H23" s="9">
        <v>0</v>
      </c>
      <c r="I23" s="11">
        <v>0</v>
      </c>
      <c r="J23" s="9">
        <v>0.32932909339545391</v>
      </c>
      <c r="K23" s="11">
        <v>3.3298198011898807</v>
      </c>
      <c r="L23" s="9">
        <v>0.23596810639477567</v>
      </c>
      <c r="M23" s="11">
        <v>0.32327803885005996</v>
      </c>
      <c r="N23" s="9">
        <v>8.2399657974158771</v>
      </c>
      <c r="O23" s="11">
        <v>1.2771657050533756</v>
      </c>
      <c r="P23" s="9">
        <v>8.310999985324635</v>
      </c>
      <c r="Q23" s="11">
        <v>9.6200585910717393</v>
      </c>
      <c r="R23" s="9">
        <v>185.96750394512731</v>
      </c>
      <c r="S23" s="11">
        <v>1.8555869494532586</v>
      </c>
      <c r="T23" s="9">
        <v>10.811693335173752</v>
      </c>
      <c r="U23" s="10">
        <v>3.177692650938706</v>
      </c>
      <c r="V23" s="9">
        <v>1.5714501978182285</v>
      </c>
      <c r="W23" s="10">
        <v>2.0295482259645021E-2</v>
      </c>
      <c r="X23" s="9">
        <v>0.75528187551964676</v>
      </c>
      <c r="Y23" s="10">
        <v>0.51028641109964612</v>
      </c>
      <c r="Z23" s="9">
        <v>1.1988831306233163</v>
      </c>
      <c r="AA23" s="10">
        <v>1.5830476162523117</v>
      </c>
      <c r="AB23" s="9">
        <v>1.4989663326052107</v>
      </c>
      <c r="AC23" s="10">
        <v>85.091708728170261</v>
      </c>
      <c r="AD23" s="9">
        <v>1.1597418434082869E-2</v>
      </c>
      <c r="AE23" s="10">
        <v>160.11105954633956</v>
      </c>
      <c r="AF23" s="9">
        <v>196.79659340795217</v>
      </c>
      <c r="AG23" s="10">
        <v>69.984621540473071</v>
      </c>
      <c r="AH23" s="12">
        <v>0</v>
      </c>
      <c r="AI23" s="10">
        <v>0.24789481902852131</v>
      </c>
      <c r="AJ23" s="13">
        <v>-15.214430226795884</v>
      </c>
      <c r="AK23" s="10">
        <v>5.0716108980981787</v>
      </c>
      <c r="AL23" s="13">
        <v>0</v>
      </c>
      <c r="AM23" s="10">
        <v>12.687140163394186</v>
      </c>
      <c r="AN23" s="13">
        <v>2.7236414672608773</v>
      </c>
      <c r="AO23" s="10">
        <v>0.667164433928086</v>
      </c>
      <c r="AP23" s="13">
        <v>1.9210921078825196</v>
      </c>
      <c r="AQ23" s="10">
        <v>17.598369519401871</v>
      </c>
      <c r="AR23" s="13">
        <v>19.212688796480801</v>
      </c>
      <c r="AS23" s="10">
        <v>0.82688368479248564</v>
      </c>
      <c r="AT23" s="13">
        <v>6.9660511803334497</v>
      </c>
      <c r="AU23" s="10">
        <v>32.311317227395705</v>
      </c>
      <c r="AV23" s="14">
        <v>53.49454220451149</v>
      </c>
      <c r="AW23" s="10">
        <v>-21.261440852941817</v>
      </c>
      <c r="AX23" s="15">
        <f t="shared" si="0"/>
        <v>870.17705973012232</v>
      </c>
    </row>
    <row r="24" spans="1:50" x14ac:dyDescent="0.15">
      <c r="A24" s="1">
        <v>16</v>
      </c>
      <c r="B24" s="5">
        <v>51</v>
      </c>
      <c r="C24" s="19" t="s">
        <v>20</v>
      </c>
      <c r="D24" s="9">
        <v>2.4041824354270151E-2</v>
      </c>
      <c r="E24" s="10">
        <v>4.7170668036859162E-3</v>
      </c>
      <c r="F24" s="9">
        <v>6.0865378112076346E-4</v>
      </c>
      <c r="G24" s="11">
        <v>0</v>
      </c>
      <c r="H24" s="9">
        <v>0</v>
      </c>
      <c r="I24" s="11">
        <v>0</v>
      </c>
      <c r="J24" s="9">
        <v>0.1065903321255217</v>
      </c>
      <c r="K24" s="11">
        <v>1.0777262124895679</v>
      </c>
      <c r="L24" s="9">
        <v>8.9146281282642653E-2</v>
      </c>
      <c r="M24" s="11">
        <v>4.5649033584057259E-2</v>
      </c>
      <c r="N24" s="9">
        <v>0.46622879633850478</v>
      </c>
      <c r="O24" s="11">
        <v>7.8364174319298291E-2</v>
      </c>
      <c r="P24" s="9">
        <v>0.86870110910460951</v>
      </c>
      <c r="Q24" s="11">
        <v>0.59648070549834808</v>
      </c>
      <c r="R24" s="9">
        <v>1.759618081220127</v>
      </c>
      <c r="S24" s="11">
        <v>1.4727899868669672</v>
      </c>
      <c r="T24" s="9">
        <v>2.6245151041927315</v>
      </c>
      <c r="U24" s="10">
        <v>0.78927179066834996</v>
      </c>
      <c r="V24" s="9">
        <v>0.3540843371670041</v>
      </c>
      <c r="W24" s="10">
        <v>2.5867785697632449E-3</v>
      </c>
      <c r="X24" s="9">
        <v>0.1999427670981708</v>
      </c>
      <c r="Y24" s="10">
        <v>7.7907683983457723E-2</v>
      </c>
      <c r="Z24" s="9">
        <v>0.4850970635532485</v>
      </c>
      <c r="AA24" s="10">
        <v>0.24285285866718462</v>
      </c>
      <c r="AB24" s="9">
        <v>0.16403219401204572</v>
      </c>
      <c r="AC24" s="10">
        <v>4.5720550403338942</v>
      </c>
      <c r="AD24" s="9">
        <v>2.8419566674981245</v>
      </c>
      <c r="AE24" s="10">
        <v>3.5787320695448082</v>
      </c>
      <c r="AF24" s="9">
        <v>0</v>
      </c>
      <c r="AG24" s="10">
        <v>7.6526039900313592</v>
      </c>
      <c r="AH24" s="12">
        <v>0</v>
      </c>
      <c r="AI24" s="10">
        <v>1.5201128183491066</v>
      </c>
      <c r="AJ24" s="13">
        <v>-0.2405614890454344</v>
      </c>
      <c r="AK24" s="10">
        <v>-1.2537494604042196</v>
      </c>
      <c r="AL24" s="13">
        <v>1.6737978980820994E-3</v>
      </c>
      <c r="AM24" s="10">
        <v>-0.11560745033196373</v>
      </c>
      <c r="AN24" s="13">
        <v>1.8419615736513829E-2</v>
      </c>
      <c r="AO24" s="10">
        <v>-2.7401309669392068E-2</v>
      </c>
      <c r="AP24" s="13">
        <v>1.2984423189480107E-2</v>
      </c>
      <c r="AQ24" s="10">
        <v>5.1897647098227598E-2</v>
      </c>
      <c r="AR24" s="13">
        <v>-3.1739876484033775</v>
      </c>
      <c r="AS24" s="10">
        <v>2.5256796521284444E-3</v>
      </c>
      <c r="AT24" s="13">
        <v>-4.0749274398134201</v>
      </c>
      <c r="AU24" s="10">
        <v>5.3451864233066401E-2</v>
      </c>
      <c r="AV24" s="14">
        <v>1.0286248900940902</v>
      </c>
      <c r="AW24" s="10">
        <v>0</v>
      </c>
      <c r="AX24" s="15">
        <f t="shared" si="0"/>
        <v>23.979756541671744</v>
      </c>
    </row>
    <row r="25" spans="1:50" x14ac:dyDescent="0.15">
      <c r="A25" s="1">
        <v>17</v>
      </c>
      <c r="B25" s="5" t="s">
        <v>125</v>
      </c>
      <c r="C25" s="19" t="s">
        <v>92</v>
      </c>
      <c r="D25" s="9">
        <v>7.3718763646328428E-2</v>
      </c>
      <c r="E25" s="10">
        <v>4.5820183920524934E-2</v>
      </c>
      <c r="F25" s="9">
        <v>1.6997810164065704E-2</v>
      </c>
      <c r="G25" s="11">
        <v>1.1085528367868936E-2</v>
      </c>
      <c r="H25" s="9">
        <v>0</v>
      </c>
      <c r="I25" s="11">
        <v>0</v>
      </c>
      <c r="J25" s="9">
        <v>1.1865682643919693</v>
      </c>
      <c r="K25" s="11">
        <v>13.748958416914206</v>
      </c>
      <c r="L25" s="9">
        <v>0.24903896477916893</v>
      </c>
      <c r="M25" s="11">
        <v>0.41718538424413426</v>
      </c>
      <c r="N25" s="9">
        <v>11.528764743777563</v>
      </c>
      <c r="O25" s="11">
        <v>0.58439210379282414</v>
      </c>
      <c r="P25" s="9">
        <v>3.4001163092315339</v>
      </c>
      <c r="Q25" s="11">
        <v>6.53196283196064</v>
      </c>
      <c r="R25" s="9">
        <v>8.7518398876263941</v>
      </c>
      <c r="S25" s="11">
        <v>1.4734514788959128</v>
      </c>
      <c r="T25" s="9">
        <v>16.473649431071635</v>
      </c>
      <c r="U25" s="10">
        <v>2.7277790137202826</v>
      </c>
      <c r="V25" s="9">
        <v>1.0815780510917459</v>
      </c>
      <c r="W25" s="10">
        <v>3.8245072869147828E-2</v>
      </c>
      <c r="X25" s="9">
        <v>0.72370024361571028</v>
      </c>
      <c r="Y25" s="10">
        <v>0.41275117289698671</v>
      </c>
      <c r="Z25" s="9">
        <v>3.2085214272735327</v>
      </c>
      <c r="AA25" s="10">
        <v>1.3219492578683707</v>
      </c>
      <c r="AB25" s="9">
        <v>1.0316931734363357</v>
      </c>
      <c r="AC25" s="10">
        <v>8.5378891901265241</v>
      </c>
      <c r="AD25" s="9">
        <v>7.3903522452459572E-4</v>
      </c>
      <c r="AE25" s="10">
        <v>1.5209344920716179</v>
      </c>
      <c r="AF25" s="9">
        <v>0</v>
      </c>
      <c r="AG25" s="10">
        <v>97.090937380724895</v>
      </c>
      <c r="AH25" s="12">
        <v>0</v>
      </c>
      <c r="AI25" s="10">
        <v>2.2812169793012957</v>
      </c>
      <c r="AJ25" s="13">
        <v>-4.5923088225887518</v>
      </c>
      <c r="AK25" s="10">
        <v>-2.5227540621058671</v>
      </c>
      <c r="AL25" s="13">
        <v>1.8475880613114893E-4</v>
      </c>
      <c r="AM25" s="10">
        <v>-0.14070145298739217</v>
      </c>
      <c r="AN25" s="13">
        <v>-2.6881901251098066E-2</v>
      </c>
      <c r="AO25" s="10">
        <v>-1.079066148697766E-2</v>
      </c>
      <c r="AP25" s="13">
        <v>-9.8259113117414046E-2</v>
      </c>
      <c r="AQ25" s="10">
        <v>1.1288950654282923</v>
      </c>
      <c r="AR25" s="13">
        <v>-19.95493873725221</v>
      </c>
      <c r="AS25" s="10">
        <v>-1.4797722478763482E-3</v>
      </c>
      <c r="AT25" s="13">
        <v>-1.0692663397254623</v>
      </c>
      <c r="AU25" s="10">
        <v>-0.10806147788225159</v>
      </c>
      <c r="AV25" s="14">
        <v>2.2270826491048696</v>
      </c>
      <c r="AW25" s="10">
        <v>-4.5759575440065312</v>
      </c>
      <c r="AX25" s="15">
        <f t="shared" si="0"/>
        <v>154.72624718169317</v>
      </c>
    </row>
    <row r="26" spans="1:50" x14ac:dyDescent="0.15">
      <c r="A26" s="1">
        <v>18</v>
      </c>
      <c r="B26" s="5">
        <v>54</v>
      </c>
      <c r="C26" s="19" t="s">
        <v>22</v>
      </c>
      <c r="D26" s="9">
        <v>7.1660107880064577E-2</v>
      </c>
      <c r="E26" s="10">
        <v>8.6799567291345834E-3</v>
      </c>
      <c r="F26" s="9">
        <v>5.2483459292441657E-3</v>
      </c>
      <c r="G26" s="11">
        <v>5.0464864704270829E-3</v>
      </c>
      <c r="H26" s="9">
        <v>0</v>
      </c>
      <c r="I26" s="11">
        <v>0</v>
      </c>
      <c r="J26" s="9">
        <v>0.60587039643734775</v>
      </c>
      <c r="K26" s="11">
        <v>6.7871210077116562</v>
      </c>
      <c r="L26" s="9">
        <v>0.1986366716273392</v>
      </c>
      <c r="M26" s="11">
        <v>7.6504734891674586E-2</v>
      </c>
      <c r="N26" s="9">
        <v>23.684775881384837</v>
      </c>
      <c r="O26" s="11">
        <v>0.26867493968553791</v>
      </c>
      <c r="P26" s="9">
        <v>1.4784186763763185</v>
      </c>
      <c r="Q26" s="11">
        <v>1.3183441255343711</v>
      </c>
      <c r="R26" s="9">
        <v>2.2309507388464049</v>
      </c>
      <c r="S26" s="11">
        <v>0.83489072166745659</v>
      </c>
      <c r="T26" s="9">
        <v>6.504315482004059</v>
      </c>
      <c r="U26" s="10">
        <v>4.4935934127270922</v>
      </c>
      <c r="V26" s="9">
        <v>0.62980151150929997</v>
      </c>
      <c r="W26" s="10">
        <v>4.6427675527929164E-3</v>
      </c>
      <c r="X26" s="9">
        <v>0.19741855072310749</v>
      </c>
      <c r="Y26" s="10">
        <v>0.15462434545388581</v>
      </c>
      <c r="Z26" s="9">
        <v>0.88212583503065423</v>
      </c>
      <c r="AA26" s="10">
        <v>0.59387052783985916</v>
      </c>
      <c r="AB26" s="9">
        <v>0.21800821552245003</v>
      </c>
      <c r="AC26" s="10">
        <v>11.266785693875507</v>
      </c>
      <c r="AD26" s="9">
        <v>0.11102270234939583</v>
      </c>
      <c r="AE26" s="10">
        <v>6.010567245737473</v>
      </c>
      <c r="AF26" s="9">
        <v>0</v>
      </c>
      <c r="AG26" s="10">
        <v>1.4749870655764279</v>
      </c>
      <c r="AH26" s="12">
        <v>0</v>
      </c>
      <c r="AI26" s="10">
        <v>3.4213159674907456</v>
      </c>
      <c r="AJ26" s="13">
        <v>-11.107127773282135</v>
      </c>
      <c r="AK26" s="10">
        <v>-13.124763848256293</v>
      </c>
      <c r="AL26" s="13">
        <v>0</v>
      </c>
      <c r="AM26" s="10">
        <v>-0.46951100003505897</v>
      </c>
      <c r="AN26" s="13">
        <v>-1.9399632833940184E-2</v>
      </c>
      <c r="AO26" s="10">
        <v>-0.96548666671765371</v>
      </c>
      <c r="AP26" s="13">
        <v>-8.0800185074138609E-2</v>
      </c>
      <c r="AQ26" s="10">
        <v>0.86833214246002566</v>
      </c>
      <c r="AR26" s="13">
        <v>-9.7349040430436631</v>
      </c>
      <c r="AS26" s="10">
        <v>0</v>
      </c>
      <c r="AT26" s="13">
        <v>-1.3608501389557601</v>
      </c>
      <c r="AU26" s="10">
        <v>-0.11177595010759038</v>
      </c>
      <c r="AV26" s="14">
        <v>4.4243556183528323</v>
      </c>
      <c r="AW26" s="10">
        <v>-1.4979118819729169</v>
      </c>
      <c r="AX26" s="15">
        <f t="shared" si="0"/>
        <v>40.358058755098277</v>
      </c>
    </row>
    <row r="27" spans="1:50" x14ac:dyDescent="0.15">
      <c r="A27" s="1">
        <v>19</v>
      </c>
      <c r="B27" s="6">
        <v>56</v>
      </c>
      <c r="C27" s="19" t="s">
        <v>23</v>
      </c>
      <c r="D27" s="9">
        <v>9.9733890680711091E-4</v>
      </c>
      <c r="E27" s="10">
        <v>1.9946778136142217E-4</v>
      </c>
      <c r="F27" s="9">
        <v>9.9733890680711091E-4</v>
      </c>
      <c r="G27" s="11">
        <v>7.9787112544568869E-4</v>
      </c>
      <c r="H27" s="9">
        <v>0</v>
      </c>
      <c r="I27" s="11">
        <v>0</v>
      </c>
      <c r="J27" s="9">
        <v>0.17600613557232064</v>
      </c>
      <c r="K27" s="11">
        <v>1.9033986460960866</v>
      </c>
      <c r="L27" s="9">
        <v>0.16418648269335728</v>
      </c>
      <c r="M27" s="11">
        <v>1.0372324630793954E-2</v>
      </c>
      <c r="N27" s="9">
        <v>0.91715285869981922</v>
      </c>
      <c r="O27" s="11">
        <v>4.8869606433548429E-2</v>
      </c>
      <c r="P27" s="9">
        <v>1.4616999018165018</v>
      </c>
      <c r="Q27" s="11">
        <v>1.4804498732644755</v>
      </c>
      <c r="R27" s="9">
        <v>2.4107676055341489</v>
      </c>
      <c r="S27" s="11">
        <v>0.61116928209139754</v>
      </c>
      <c r="T27" s="9">
        <v>4.8666149296559782</v>
      </c>
      <c r="U27" s="10">
        <v>1.0468069165847438</v>
      </c>
      <c r="V27" s="9">
        <v>0.26509268142933007</v>
      </c>
      <c r="W27" s="10">
        <v>2.992016720421333E-3</v>
      </c>
      <c r="X27" s="9">
        <v>0.29680805866579624</v>
      </c>
      <c r="Y27" s="10">
        <v>0.14301839923613971</v>
      </c>
      <c r="Z27" s="9">
        <v>0.7681504260228369</v>
      </c>
      <c r="AA27" s="10">
        <v>0.19986671692414504</v>
      </c>
      <c r="AB27" s="9">
        <v>0.19547842573419372</v>
      </c>
      <c r="AC27" s="10">
        <v>6.2122245827201326</v>
      </c>
      <c r="AD27" s="9">
        <v>9.1755179426254215E-3</v>
      </c>
      <c r="AE27" s="10">
        <v>1.343216039687817</v>
      </c>
      <c r="AF27" s="9">
        <v>0</v>
      </c>
      <c r="AG27" s="10">
        <v>1.4788541310135841</v>
      </c>
      <c r="AH27" s="12">
        <v>0</v>
      </c>
      <c r="AI27" s="10">
        <v>4.7872267526741326E-3</v>
      </c>
      <c r="AJ27" s="13">
        <v>-2.6682768494750677</v>
      </c>
      <c r="AK27" s="10">
        <v>-5.951881050380293</v>
      </c>
      <c r="AL27" s="13">
        <v>0</v>
      </c>
      <c r="AM27" s="10">
        <v>-2.5537306996486122E-3</v>
      </c>
      <c r="AN27" s="13">
        <v>-5.9427640949869431E-5</v>
      </c>
      <c r="AO27" s="10">
        <v>-2.5459609574730903E-3</v>
      </c>
      <c r="AP27" s="13">
        <v>8.0623563412638702E-4</v>
      </c>
      <c r="AQ27" s="10">
        <v>1.2392104304501623</v>
      </c>
      <c r="AR27" s="13">
        <v>-1.8117886230640967</v>
      </c>
      <c r="AS27" s="10">
        <v>0</v>
      </c>
      <c r="AT27" s="13">
        <v>-0.36159865263900715</v>
      </c>
      <c r="AU27" s="10">
        <v>-5.6792626102294902E-3</v>
      </c>
      <c r="AV27" s="14">
        <v>2.5464056968599156</v>
      </c>
      <c r="AW27" s="10">
        <v>-0.43164226788382865</v>
      </c>
      <c r="AX27" s="15">
        <f t="shared" si="0"/>
        <v>18.570547340236903</v>
      </c>
    </row>
    <row r="28" spans="1:50" x14ac:dyDescent="0.15">
      <c r="A28" s="1">
        <v>20</v>
      </c>
      <c r="B28" s="5">
        <v>61</v>
      </c>
      <c r="C28" s="19" t="s">
        <v>24</v>
      </c>
      <c r="D28" s="9">
        <v>0</v>
      </c>
      <c r="E28" s="10">
        <v>0</v>
      </c>
      <c r="F28" s="9">
        <v>0</v>
      </c>
      <c r="G28" s="11">
        <v>0</v>
      </c>
      <c r="H28" s="9">
        <v>0</v>
      </c>
      <c r="I28" s="11">
        <v>0</v>
      </c>
      <c r="J28" s="9">
        <v>3.6309266868147832E-4</v>
      </c>
      <c r="K28" s="11">
        <v>4.2522724617069007E-3</v>
      </c>
      <c r="L28" s="9">
        <v>3.4133965505426091E-5</v>
      </c>
      <c r="M28" s="11">
        <v>1.195585481801264E-2</v>
      </c>
      <c r="N28" s="9">
        <v>9.6975266857213638E-2</v>
      </c>
      <c r="O28" s="11">
        <v>0</v>
      </c>
      <c r="P28" s="9">
        <v>0.19926424696687736</v>
      </c>
      <c r="Q28" s="11">
        <v>0.49218269000818704</v>
      </c>
      <c r="R28" s="9">
        <v>7.1070914751519595E-2</v>
      </c>
      <c r="S28" s="11">
        <v>3.1882279514700379E-2</v>
      </c>
      <c r="T28" s="9">
        <v>9.9632123483438681E-2</v>
      </c>
      <c r="U28" s="10">
        <v>3.7860206923706702E-2</v>
      </c>
      <c r="V28" s="9">
        <v>4.5830776802381797E-2</v>
      </c>
      <c r="W28" s="10">
        <v>0</v>
      </c>
      <c r="X28" s="9">
        <v>0.18265889305297095</v>
      </c>
      <c r="Y28" s="10">
        <v>6.6421415655625784E-3</v>
      </c>
      <c r="Z28" s="9">
        <v>0.12885754637191404</v>
      </c>
      <c r="AA28" s="10">
        <v>6.0443488246619471E-2</v>
      </c>
      <c r="AB28" s="9">
        <v>0</v>
      </c>
      <c r="AC28" s="10">
        <v>1.9919782555122176</v>
      </c>
      <c r="AD28" s="9">
        <v>0</v>
      </c>
      <c r="AE28" s="10">
        <v>0</v>
      </c>
      <c r="AF28" s="9">
        <v>0</v>
      </c>
      <c r="AG28" s="10">
        <v>0.60908438156208844</v>
      </c>
      <c r="AH28" s="12">
        <v>0</v>
      </c>
      <c r="AI28" s="10">
        <v>5.6458203307281921E-2</v>
      </c>
      <c r="AJ28" s="13">
        <v>0</v>
      </c>
      <c r="AK28" s="10">
        <v>-2.3213314903159751E-3</v>
      </c>
      <c r="AL28" s="13">
        <v>0</v>
      </c>
      <c r="AM28" s="10">
        <v>0</v>
      </c>
      <c r="AN28" s="13">
        <v>0</v>
      </c>
      <c r="AO28" s="10">
        <v>0</v>
      </c>
      <c r="AP28" s="13">
        <v>0</v>
      </c>
      <c r="AQ28" s="10">
        <v>0</v>
      </c>
      <c r="AR28" s="13">
        <v>0</v>
      </c>
      <c r="AS28" s="10">
        <v>0</v>
      </c>
      <c r="AT28" s="13">
        <v>0</v>
      </c>
      <c r="AU28" s="10">
        <v>0</v>
      </c>
      <c r="AV28" s="14">
        <v>5.1808704211388112E-2</v>
      </c>
      <c r="AW28" s="10">
        <v>-2.939917754991175E-2</v>
      </c>
      <c r="AX28" s="15">
        <f t="shared" si="0"/>
        <v>4.147514964011747</v>
      </c>
    </row>
    <row r="29" spans="1:50" x14ac:dyDescent="0.15">
      <c r="A29" s="1">
        <v>21</v>
      </c>
      <c r="B29" s="6">
        <v>62</v>
      </c>
      <c r="C29" s="19" t="s">
        <v>25</v>
      </c>
      <c r="D29" s="9">
        <v>0</v>
      </c>
      <c r="E29" s="10">
        <v>0</v>
      </c>
      <c r="F29" s="9">
        <v>0</v>
      </c>
      <c r="G29" s="11">
        <v>0</v>
      </c>
      <c r="H29" s="9">
        <v>0</v>
      </c>
      <c r="I29" s="11">
        <v>0</v>
      </c>
      <c r="J29" s="9">
        <v>0</v>
      </c>
      <c r="K29" s="11">
        <v>0</v>
      </c>
      <c r="L29" s="9">
        <v>0</v>
      </c>
      <c r="M29" s="11">
        <v>0</v>
      </c>
      <c r="N29" s="9">
        <v>1.0323712697694258E-3</v>
      </c>
      <c r="O29" s="11">
        <v>0</v>
      </c>
      <c r="P29" s="9">
        <v>0</v>
      </c>
      <c r="Q29" s="11">
        <v>0</v>
      </c>
      <c r="R29" s="9">
        <v>6.4523204360589122E-3</v>
      </c>
      <c r="S29" s="11">
        <v>0</v>
      </c>
      <c r="T29" s="9">
        <v>1.3420826507002536E-2</v>
      </c>
      <c r="U29" s="10">
        <v>0</v>
      </c>
      <c r="V29" s="9">
        <v>0</v>
      </c>
      <c r="W29" s="10">
        <v>0</v>
      </c>
      <c r="X29" s="9">
        <v>2.3228353569812081E-3</v>
      </c>
      <c r="Y29" s="10">
        <v>0</v>
      </c>
      <c r="Z29" s="9">
        <v>0</v>
      </c>
      <c r="AA29" s="10">
        <v>0</v>
      </c>
      <c r="AB29" s="9">
        <v>0</v>
      </c>
      <c r="AC29" s="10">
        <v>19.636217736649364</v>
      </c>
      <c r="AD29" s="9">
        <v>0</v>
      </c>
      <c r="AE29" s="10">
        <v>2.2454075117485008E-2</v>
      </c>
      <c r="AF29" s="9">
        <v>0</v>
      </c>
      <c r="AG29" s="10">
        <v>8.7431522836772668</v>
      </c>
      <c r="AH29" s="12">
        <v>0</v>
      </c>
      <c r="AI29" s="10">
        <v>0.18221352911430364</v>
      </c>
      <c r="AJ29" s="13">
        <v>-0.13544631926582024</v>
      </c>
      <c r="AK29" s="10">
        <v>0.1436690527089278</v>
      </c>
      <c r="AL29" s="13">
        <v>0</v>
      </c>
      <c r="AM29" s="10">
        <v>-6.0848410817066932E-4</v>
      </c>
      <c r="AN29" s="13">
        <v>0</v>
      </c>
      <c r="AO29" s="10">
        <v>2.5308598501612126E-3</v>
      </c>
      <c r="AP29" s="13">
        <v>-3.5496952906184917E-2</v>
      </c>
      <c r="AQ29" s="10">
        <v>0</v>
      </c>
      <c r="AR29" s="13">
        <v>0.12562559326957351</v>
      </c>
      <c r="AS29" s="10">
        <v>0</v>
      </c>
      <c r="AT29" s="13">
        <v>-1.8742590347964608E-2</v>
      </c>
      <c r="AU29" s="10">
        <v>9.2898016829631204E-3</v>
      </c>
      <c r="AV29" s="14">
        <v>1.5485569046541389E-3</v>
      </c>
      <c r="AW29" s="10">
        <v>-0.3283469535783532</v>
      </c>
      <c r="AX29" s="15">
        <f t="shared" si="0"/>
        <v>28.371288542338014</v>
      </c>
    </row>
    <row r="30" spans="1:50" x14ac:dyDescent="0.15">
      <c r="A30" s="1">
        <v>22</v>
      </c>
      <c r="B30" s="5">
        <v>71</v>
      </c>
      <c r="C30" s="19" t="s">
        <v>26</v>
      </c>
      <c r="D30" s="9">
        <v>0</v>
      </c>
      <c r="E30" s="10">
        <v>1.1181767933267257E-3</v>
      </c>
      <c r="F30" s="9">
        <v>0</v>
      </c>
      <c r="G30" s="11">
        <v>0</v>
      </c>
      <c r="H30" s="9">
        <v>0</v>
      </c>
      <c r="I30" s="11">
        <v>0</v>
      </c>
      <c r="J30" s="9">
        <v>1.1322799844953581E-2</v>
      </c>
      <c r="K30" s="11">
        <v>0.11448391971477646</v>
      </c>
      <c r="L30" s="9">
        <v>1.0644223076155322E-3</v>
      </c>
      <c r="M30" s="11">
        <v>5.2181583688580531E-3</v>
      </c>
      <c r="N30" s="9">
        <v>6.9699686784032572E-2</v>
      </c>
      <c r="O30" s="11">
        <v>3.6527108582006376E-2</v>
      </c>
      <c r="P30" s="9">
        <v>0.15319022068576141</v>
      </c>
      <c r="Q30" s="11">
        <v>0.16437198861902869</v>
      </c>
      <c r="R30" s="9">
        <v>0.16921742139011117</v>
      </c>
      <c r="S30" s="11">
        <v>0.13828119677473844</v>
      </c>
      <c r="T30" s="9">
        <v>0.23854438257636815</v>
      </c>
      <c r="U30" s="10">
        <v>0.15579929987019042</v>
      </c>
      <c r="V30" s="9">
        <v>4.3608894939742307E-2</v>
      </c>
      <c r="W30" s="10">
        <v>1.1181767933267257E-3</v>
      </c>
      <c r="X30" s="9">
        <v>2.5345340648739115E-2</v>
      </c>
      <c r="Y30" s="10">
        <v>0.51026134335476248</v>
      </c>
      <c r="Z30" s="9">
        <v>0.34551662913795833</v>
      </c>
      <c r="AA30" s="10">
        <v>5.3299760481907252E-2</v>
      </c>
      <c r="AB30" s="9">
        <v>9.7281381019425142E-2</v>
      </c>
      <c r="AC30" s="10">
        <v>0.81067817516187612</v>
      </c>
      <c r="AD30" s="9">
        <v>8.5726887488382295E-3</v>
      </c>
      <c r="AE30" s="10">
        <v>2.2285263491001643</v>
      </c>
      <c r="AF30" s="9">
        <v>0</v>
      </c>
      <c r="AG30" s="10">
        <v>6.3844167642978293</v>
      </c>
      <c r="AH30" s="12">
        <v>0</v>
      </c>
      <c r="AI30" s="10">
        <v>0</v>
      </c>
      <c r="AJ30" s="13">
        <v>-1.7356915086433808</v>
      </c>
      <c r="AK30" s="10">
        <v>-1.1728268143078677</v>
      </c>
      <c r="AL30" s="13">
        <v>0</v>
      </c>
      <c r="AM30" s="10">
        <v>-0.1343149388811819</v>
      </c>
      <c r="AN30" s="13">
        <v>3.0354292780044589E-3</v>
      </c>
      <c r="AO30" s="10">
        <v>-6.0996143910183927E-3</v>
      </c>
      <c r="AP30" s="13">
        <v>-3.9218412835038317E-2</v>
      </c>
      <c r="AQ30" s="10">
        <v>0.93455077122106833</v>
      </c>
      <c r="AR30" s="13">
        <v>-0.31167436936794479</v>
      </c>
      <c r="AS30" s="10">
        <v>-3.0482677785000811E-3</v>
      </c>
      <c r="AT30" s="13">
        <v>-0.15567858334396628</v>
      </c>
      <c r="AU30" s="10">
        <v>-1.3471569632554248E-2</v>
      </c>
      <c r="AV30" s="14">
        <v>3.0205682443732615</v>
      </c>
      <c r="AW30" s="10">
        <v>-0.28218061817451623</v>
      </c>
      <c r="AX30" s="15">
        <f t="shared" si="0"/>
        <v>11.871414033512702</v>
      </c>
    </row>
    <row r="31" spans="1:50" x14ac:dyDescent="0.15">
      <c r="A31" s="1">
        <v>23</v>
      </c>
      <c r="B31" s="6">
        <v>72</v>
      </c>
      <c r="C31" s="19" t="s">
        <v>27</v>
      </c>
      <c r="D31" s="9">
        <v>0</v>
      </c>
      <c r="E31" s="10">
        <v>2.2200038747037334E-3</v>
      </c>
      <c r="F31" s="9">
        <v>2.7750048433796667E-4</v>
      </c>
      <c r="G31" s="11">
        <v>2.7750048433796667E-4</v>
      </c>
      <c r="H31" s="9">
        <v>0</v>
      </c>
      <c r="I31" s="11">
        <v>0</v>
      </c>
      <c r="J31" s="9">
        <v>8.4300151634028007E-3</v>
      </c>
      <c r="K31" s="11">
        <v>8.5235206166033833E-2</v>
      </c>
      <c r="L31" s="9">
        <v>7.9248033316267846E-4</v>
      </c>
      <c r="M31" s="11">
        <v>4.1625072650695004E-3</v>
      </c>
      <c r="N31" s="9">
        <v>0.16899779496182171</v>
      </c>
      <c r="O31" s="11">
        <v>3.2190056183204134E-2</v>
      </c>
      <c r="P31" s="9">
        <v>0.15096026347985389</v>
      </c>
      <c r="Q31" s="11">
        <v>0.16899779496182171</v>
      </c>
      <c r="R31" s="9">
        <v>3.6344238433743494</v>
      </c>
      <c r="S31" s="11">
        <v>9.4350164674908671E-2</v>
      </c>
      <c r="T31" s="9">
        <v>0.20923536519082689</v>
      </c>
      <c r="U31" s="10">
        <v>0.1817628172413682</v>
      </c>
      <c r="V31" s="9">
        <v>5.0782588633847901E-2</v>
      </c>
      <c r="W31" s="10">
        <v>1.3875024216898335E-3</v>
      </c>
      <c r="X31" s="9">
        <v>7.0485123021843538E-2</v>
      </c>
      <c r="Y31" s="10">
        <v>0.11127769421952463</v>
      </c>
      <c r="Z31" s="9">
        <v>0.27028547174517953</v>
      </c>
      <c r="AA31" s="10">
        <v>7.4925130771251E-2</v>
      </c>
      <c r="AB31" s="9">
        <v>5.9107603163986895E-2</v>
      </c>
      <c r="AC31" s="10">
        <v>1.3963824371886484</v>
      </c>
      <c r="AD31" s="9">
        <v>0</v>
      </c>
      <c r="AE31" s="10">
        <v>8.9088755491860816</v>
      </c>
      <c r="AF31" s="9">
        <v>0</v>
      </c>
      <c r="AG31" s="10">
        <v>40.234517723677456</v>
      </c>
      <c r="AH31" s="12">
        <v>0</v>
      </c>
      <c r="AI31" s="10">
        <v>9.1575159831529016E-2</v>
      </c>
      <c r="AJ31" s="13">
        <v>-4.9889959370029437</v>
      </c>
      <c r="AK31" s="10">
        <v>-3.4813746873491342</v>
      </c>
      <c r="AL31" s="13">
        <v>0</v>
      </c>
      <c r="AM31" s="10">
        <v>-0.8631243768696748</v>
      </c>
      <c r="AN31" s="13">
        <v>-2.3240512642497269E-4</v>
      </c>
      <c r="AO31" s="10">
        <v>-6.1935533894147687E-2</v>
      </c>
      <c r="AP31" s="13">
        <v>-0.3434271167693469</v>
      </c>
      <c r="AQ31" s="10">
        <v>-4.263600745325391E-3</v>
      </c>
      <c r="AR31" s="13">
        <v>0.79672953140968517</v>
      </c>
      <c r="AS31" s="10">
        <v>-1.6612298678064491E-2</v>
      </c>
      <c r="AT31" s="13">
        <v>1.5471275494023407</v>
      </c>
      <c r="AU31" s="10">
        <v>-0.10437480409280459</v>
      </c>
      <c r="AV31" s="14">
        <v>17.867423685068662</v>
      </c>
      <c r="AW31" s="10">
        <v>-1.6130377472895494</v>
      </c>
      <c r="AX31" s="15">
        <f t="shared" si="0"/>
        <v>64.745817555763509</v>
      </c>
    </row>
    <row r="32" spans="1:50" x14ac:dyDescent="0.15">
      <c r="A32" s="1">
        <v>24</v>
      </c>
      <c r="B32" s="5">
        <v>81</v>
      </c>
      <c r="C32" s="19" t="s">
        <v>28</v>
      </c>
      <c r="D32" s="9">
        <v>2.360511981487716E-2</v>
      </c>
      <c r="E32" s="10">
        <v>7.8683732716257216E-3</v>
      </c>
      <c r="F32" s="9">
        <v>4.6226692970801113E-2</v>
      </c>
      <c r="G32" s="11">
        <v>1.1310786577961973E-2</v>
      </c>
      <c r="H32" s="9">
        <v>0</v>
      </c>
      <c r="I32" s="11">
        <v>0</v>
      </c>
      <c r="J32" s="9">
        <v>1.9139558031847601</v>
      </c>
      <c r="K32" s="11">
        <v>22.026122397825361</v>
      </c>
      <c r="L32" s="9">
        <v>0.54588200308706092</v>
      </c>
      <c r="M32" s="11">
        <v>0.12195978571019866</v>
      </c>
      <c r="N32" s="9">
        <v>1.2191060837725101</v>
      </c>
      <c r="O32" s="11">
        <v>0.27440951784794704</v>
      </c>
      <c r="P32" s="9">
        <v>0.41948265004354623</v>
      </c>
      <c r="Q32" s="11">
        <v>1.7020274933185386</v>
      </c>
      <c r="R32" s="9">
        <v>2.5286984601687159</v>
      </c>
      <c r="S32" s="11">
        <v>0.19965997176750266</v>
      </c>
      <c r="T32" s="9">
        <v>1.9808629711317749</v>
      </c>
      <c r="U32" s="10">
        <v>0.84585012669976489</v>
      </c>
      <c r="V32" s="9">
        <v>0.53947534243583839</v>
      </c>
      <c r="W32" s="10">
        <v>8.7043879317359518E-2</v>
      </c>
      <c r="X32" s="9">
        <v>0.40472945015924794</v>
      </c>
      <c r="Y32" s="10">
        <v>0.210478985015988</v>
      </c>
      <c r="Z32" s="9">
        <v>0.72733275429590272</v>
      </c>
      <c r="AA32" s="10">
        <v>0.44112067654051695</v>
      </c>
      <c r="AB32" s="9">
        <v>0.19769287844959624</v>
      </c>
      <c r="AC32" s="10">
        <v>6.2725688174741299</v>
      </c>
      <c r="AD32" s="9">
        <v>0</v>
      </c>
      <c r="AE32" s="10">
        <v>0.4371864899047041</v>
      </c>
      <c r="AF32" s="9">
        <v>0</v>
      </c>
      <c r="AG32" s="10">
        <v>16.560958643454239</v>
      </c>
      <c r="AH32" s="12">
        <v>0</v>
      </c>
      <c r="AI32" s="10">
        <v>0.13228702562920744</v>
      </c>
      <c r="AJ32" s="13">
        <v>-20.2121961851504</v>
      </c>
      <c r="AK32" s="10">
        <v>-8.0718930123521933</v>
      </c>
      <c r="AL32" s="13">
        <v>2.950639976859645E-3</v>
      </c>
      <c r="AM32" s="10">
        <v>-0.3068641090969641</v>
      </c>
      <c r="AN32" s="13">
        <v>-2.8452713277633793E-3</v>
      </c>
      <c r="AO32" s="10">
        <v>-7.6859866803929269E-2</v>
      </c>
      <c r="AP32" s="13">
        <v>-1.8672971990819416E-2</v>
      </c>
      <c r="AQ32" s="10">
        <v>0.42641021340604679</v>
      </c>
      <c r="AR32" s="13">
        <v>-1.4935653312224018</v>
      </c>
      <c r="AS32" s="10">
        <v>-9.1248808288421027E-3</v>
      </c>
      <c r="AT32" s="13">
        <v>-0.707725427901568</v>
      </c>
      <c r="AU32" s="10">
        <v>-0.63521545488604736</v>
      </c>
      <c r="AV32" s="14">
        <v>0.10474771917851741</v>
      </c>
      <c r="AW32" s="10">
        <v>-8.1853108304530978E-2</v>
      </c>
      <c r="AX32" s="15">
        <f t="shared" si="0"/>
        <v>28.795196132565621</v>
      </c>
    </row>
    <row r="33" spans="1:50" x14ac:dyDescent="0.15">
      <c r="A33" s="1">
        <v>25</v>
      </c>
      <c r="B33" s="6" t="s">
        <v>129</v>
      </c>
      <c r="C33" s="19" t="s">
        <v>134</v>
      </c>
      <c r="D33" s="9">
        <v>0</v>
      </c>
      <c r="E33" s="10">
        <v>0</v>
      </c>
      <c r="F33" s="9">
        <v>0</v>
      </c>
      <c r="G33" s="11">
        <v>0</v>
      </c>
      <c r="H33" s="9">
        <v>0</v>
      </c>
      <c r="I33" s="11">
        <v>0</v>
      </c>
      <c r="J33" s="9">
        <v>0</v>
      </c>
      <c r="K33" s="11">
        <v>0</v>
      </c>
      <c r="L33" s="9">
        <v>0</v>
      </c>
      <c r="M33" s="11">
        <v>0</v>
      </c>
      <c r="N33" s="9">
        <v>0</v>
      </c>
      <c r="O33" s="11">
        <v>0</v>
      </c>
      <c r="P33" s="9">
        <v>2.5356518428854512E-4</v>
      </c>
      <c r="Q33" s="11">
        <v>0</v>
      </c>
      <c r="R33" s="9">
        <v>1.3438954767292892E-2</v>
      </c>
      <c r="S33" s="11">
        <v>2.028521474308361E-3</v>
      </c>
      <c r="T33" s="9">
        <v>2.028521474308361E-3</v>
      </c>
      <c r="U33" s="10">
        <v>2.5356518428854512E-4</v>
      </c>
      <c r="V33" s="9">
        <v>0</v>
      </c>
      <c r="W33" s="10">
        <v>0</v>
      </c>
      <c r="X33" s="9">
        <v>7.6069555286563547E-4</v>
      </c>
      <c r="Y33" s="10">
        <v>1.7749562900198163E-2</v>
      </c>
      <c r="Z33" s="9">
        <v>7.3533903443678099E-3</v>
      </c>
      <c r="AA33" s="10">
        <v>0</v>
      </c>
      <c r="AB33" s="9">
        <v>2.7892170271739958E-3</v>
      </c>
      <c r="AC33" s="10">
        <v>0.96912613435081951</v>
      </c>
      <c r="AD33" s="9">
        <v>0</v>
      </c>
      <c r="AE33" s="10">
        <v>7.860520712944899E-2</v>
      </c>
      <c r="AF33" s="9">
        <v>0</v>
      </c>
      <c r="AG33" s="10">
        <v>35.656336214655219</v>
      </c>
      <c r="AH33" s="12">
        <v>0</v>
      </c>
      <c r="AI33" s="10">
        <v>0</v>
      </c>
      <c r="AJ33" s="13">
        <v>-0.60746283697779313</v>
      </c>
      <c r="AK33" s="10">
        <v>0.20079046144159346</v>
      </c>
      <c r="AL33" s="13">
        <v>0</v>
      </c>
      <c r="AM33" s="10">
        <v>0.14217784544288495</v>
      </c>
      <c r="AN33" s="13">
        <v>4.3195160315563372E-3</v>
      </c>
      <c r="AO33" s="10">
        <v>-1.6748648354838992E-4</v>
      </c>
      <c r="AP33" s="13">
        <v>-3.0452378217079292E-3</v>
      </c>
      <c r="AQ33" s="10">
        <v>2.8652865824605602E-2</v>
      </c>
      <c r="AR33" s="13">
        <v>-0.35894844734938292</v>
      </c>
      <c r="AS33" s="10">
        <v>0</v>
      </c>
      <c r="AT33" s="13">
        <v>7.9468901912852552E-2</v>
      </c>
      <c r="AU33" s="10">
        <v>3.5414388641403843E-4</v>
      </c>
      <c r="AV33" s="14">
        <v>0.20462710372085596</v>
      </c>
      <c r="AW33" s="10">
        <v>-6.6917573607405523E-2</v>
      </c>
      <c r="AX33" s="15">
        <f t="shared" si="0"/>
        <v>36.374572806065501</v>
      </c>
    </row>
    <row r="34" spans="1:50" x14ac:dyDescent="0.15">
      <c r="A34" s="1">
        <v>26</v>
      </c>
      <c r="B34" s="6" t="s">
        <v>130</v>
      </c>
      <c r="C34" s="19" t="s">
        <v>93</v>
      </c>
      <c r="D34" s="9">
        <v>1.9458391470142278E-2</v>
      </c>
      <c r="E34" s="10">
        <v>1.4967993438570982E-3</v>
      </c>
      <c r="F34" s="9">
        <v>1.9458391470142278E-2</v>
      </c>
      <c r="G34" s="11">
        <v>4.2409314742617782E-3</v>
      </c>
      <c r="H34" s="9">
        <v>0</v>
      </c>
      <c r="I34" s="11">
        <v>0</v>
      </c>
      <c r="J34" s="9">
        <v>0.15538622742827657</v>
      </c>
      <c r="K34" s="11">
        <v>1.6211132143463765</v>
      </c>
      <c r="L34" s="9">
        <v>0.20032749301564495</v>
      </c>
      <c r="M34" s="11">
        <v>5.8375174410426826E-2</v>
      </c>
      <c r="N34" s="9">
        <v>1.574133976623048</v>
      </c>
      <c r="O34" s="11">
        <v>8.8810094402187817E-2</v>
      </c>
      <c r="P34" s="9">
        <v>0.78058085782147668</v>
      </c>
      <c r="Q34" s="11">
        <v>0.81874924108983271</v>
      </c>
      <c r="R34" s="9">
        <v>2.0256684453532725</v>
      </c>
      <c r="S34" s="11">
        <v>0.3849268979285837</v>
      </c>
      <c r="T34" s="9">
        <v>1.3773048629058398</v>
      </c>
      <c r="U34" s="10">
        <v>0.75239113684550118</v>
      </c>
      <c r="V34" s="9">
        <v>0.17986538782016129</v>
      </c>
      <c r="W34" s="10">
        <v>3.9914649169522616E-3</v>
      </c>
      <c r="X34" s="9">
        <v>0.19358604847218469</v>
      </c>
      <c r="Y34" s="10">
        <v>0.16564579405351887</v>
      </c>
      <c r="Z34" s="9">
        <v>0.54508442772129317</v>
      </c>
      <c r="AA34" s="10">
        <v>0.24048576124637377</v>
      </c>
      <c r="AB34" s="9">
        <v>0.2656818835346349</v>
      </c>
      <c r="AC34" s="10">
        <v>22.158118553345862</v>
      </c>
      <c r="AD34" s="9">
        <v>0.16265219536580466</v>
      </c>
      <c r="AE34" s="10">
        <v>0.60096493655862482</v>
      </c>
      <c r="AF34" s="9">
        <v>8.4818629485235563E-3</v>
      </c>
      <c r="AG34" s="10">
        <v>9.5438420829901656</v>
      </c>
      <c r="AH34" s="12">
        <v>477.13148377608212</v>
      </c>
      <c r="AI34" s="10">
        <v>1.4573836278021943</v>
      </c>
      <c r="AJ34" s="13">
        <v>-5.6194539333410773</v>
      </c>
      <c r="AK34" s="10">
        <v>-2.2337760799996755</v>
      </c>
      <c r="AL34" s="13">
        <v>-5.2368259830177693E-3</v>
      </c>
      <c r="AM34" s="10">
        <v>-0.38070078753644609</v>
      </c>
      <c r="AN34" s="13">
        <v>-6.999882683161085E-2</v>
      </c>
      <c r="AO34" s="10">
        <v>-8.9389272889075472E-2</v>
      </c>
      <c r="AP34" s="13">
        <v>-0.24849597855132394</v>
      </c>
      <c r="AQ34" s="10">
        <v>-0.55216707799331743</v>
      </c>
      <c r="AR34" s="13">
        <v>-1.2195048791914291</v>
      </c>
      <c r="AS34" s="10">
        <v>-2.0000283058308711E-3</v>
      </c>
      <c r="AT34" s="13">
        <v>-0.31184331760855277</v>
      </c>
      <c r="AU34" s="10">
        <v>-0.39449099288044376</v>
      </c>
      <c r="AV34" s="14">
        <v>2.1386767958144834</v>
      </c>
      <c r="AW34" s="10">
        <v>-0.28547600305430904</v>
      </c>
      <c r="AX34" s="15">
        <f t="shared" si="0"/>
        <v>513.2658327304357</v>
      </c>
    </row>
    <row r="35" spans="1:50" x14ac:dyDescent="0.15">
      <c r="A35" s="1">
        <v>27</v>
      </c>
      <c r="B35" s="6" t="s">
        <v>126</v>
      </c>
      <c r="C35" s="19" t="s">
        <v>94</v>
      </c>
      <c r="D35" s="9">
        <v>0.11124712002655016</v>
      </c>
      <c r="E35" s="10">
        <v>1.5395806789388636E-2</v>
      </c>
      <c r="F35" s="9">
        <v>9.6844591094541438E-2</v>
      </c>
      <c r="G35" s="11">
        <v>9.436139645109165E-2</v>
      </c>
      <c r="H35" s="9">
        <v>0</v>
      </c>
      <c r="I35" s="11">
        <v>0</v>
      </c>
      <c r="J35" s="9">
        <v>3.7494320599910154</v>
      </c>
      <c r="K35" s="11">
        <v>43.53910144567071</v>
      </c>
      <c r="L35" s="9">
        <v>0.7235382865110862</v>
      </c>
      <c r="M35" s="11">
        <v>8.3281381952018716</v>
      </c>
      <c r="N35" s="9">
        <v>14.336972593421651</v>
      </c>
      <c r="O35" s="11">
        <v>0.6267583280067246</v>
      </c>
      <c r="P35" s="9">
        <v>1.8837514565210034</v>
      </c>
      <c r="Q35" s="11">
        <v>1.2281880706502613</v>
      </c>
      <c r="R35" s="9">
        <v>5.3329088162727487</v>
      </c>
      <c r="S35" s="11">
        <v>1.4313133924844532</v>
      </c>
      <c r="T35" s="9">
        <v>12.069319245023312</v>
      </c>
      <c r="U35" s="10">
        <v>6.8114029069827469</v>
      </c>
      <c r="V35" s="9">
        <v>2.4131685545044963</v>
      </c>
      <c r="W35" s="10">
        <v>0.6287448837214844</v>
      </c>
      <c r="X35" s="9">
        <v>3.3498295740137536</v>
      </c>
      <c r="Y35" s="10">
        <v>1.5981840725242786</v>
      </c>
      <c r="Z35" s="9">
        <v>1.4978630089289076</v>
      </c>
      <c r="AA35" s="10">
        <v>3.4451842483222248</v>
      </c>
      <c r="AB35" s="9">
        <v>3.1586235864681202</v>
      </c>
      <c r="AC35" s="10">
        <v>80.616914099597111</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197.08718573917952</v>
      </c>
    </row>
    <row r="36" spans="1:50" x14ac:dyDescent="0.15">
      <c r="A36" s="1">
        <v>28</v>
      </c>
      <c r="B36" s="6" t="s">
        <v>127</v>
      </c>
      <c r="C36" s="19" t="s">
        <v>95</v>
      </c>
      <c r="D36" s="9">
        <v>5.4344003042906694E-2</v>
      </c>
      <c r="E36" s="10">
        <v>6.5871518839886907E-3</v>
      </c>
      <c r="F36" s="9">
        <v>0</v>
      </c>
      <c r="G36" s="11">
        <v>8.2339398549858634E-4</v>
      </c>
      <c r="H36" s="9">
        <v>0</v>
      </c>
      <c r="I36" s="11">
        <v>0</v>
      </c>
      <c r="J36" s="9">
        <v>5.1316004432316271</v>
      </c>
      <c r="K36" s="11">
        <v>59.48174817079633</v>
      </c>
      <c r="L36" s="9">
        <v>1.0976083986867291</v>
      </c>
      <c r="M36" s="11">
        <v>0.27254340920003206</v>
      </c>
      <c r="N36" s="9">
        <v>6.799587532247326</v>
      </c>
      <c r="O36" s="11">
        <v>0.67518306810884077</v>
      </c>
      <c r="P36" s="9">
        <v>6.2520305318907665</v>
      </c>
      <c r="Q36" s="11">
        <v>14.899314167596918</v>
      </c>
      <c r="R36" s="9">
        <v>5.8683289346484244</v>
      </c>
      <c r="S36" s="11">
        <v>1.5644485724473138</v>
      </c>
      <c r="T36" s="9">
        <v>17.094482532936151</v>
      </c>
      <c r="U36" s="10">
        <v>5.6007258893613843</v>
      </c>
      <c r="V36" s="9">
        <v>3.2787548502553707</v>
      </c>
      <c r="W36" s="10">
        <v>5.7637578984901051E-2</v>
      </c>
      <c r="X36" s="9">
        <v>17.319269090977262</v>
      </c>
      <c r="Y36" s="10">
        <v>2.2182233969331913</v>
      </c>
      <c r="Z36" s="9">
        <v>6.7501838931174118</v>
      </c>
      <c r="AA36" s="10">
        <v>2.5656956588135946</v>
      </c>
      <c r="AB36" s="9">
        <v>3.0193857448233161</v>
      </c>
      <c r="AC36" s="10">
        <v>42.028499201804344</v>
      </c>
      <c r="AD36" s="9">
        <v>0</v>
      </c>
      <c r="AE36" s="10">
        <v>0</v>
      </c>
      <c r="AF36" s="9">
        <v>0</v>
      </c>
      <c r="AG36" s="10">
        <v>0.16550219108521586</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202.20250780685885</v>
      </c>
    </row>
    <row r="37" spans="1:50" x14ac:dyDescent="0.15">
      <c r="A37" s="1">
        <v>29</v>
      </c>
      <c r="B37" s="6" t="s">
        <v>128</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198.78052621619139</v>
      </c>
      <c r="AW37" s="10">
        <v>0</v>
      </c>
      <c r="AX37" s="15">
        <f t="shared" si="0"/>
        <v>198.78052621619139</v>
      </c>
    </row>
    <row r="38" spans="1:50" ht="14" customHeight="1" x14ac:dyDescent="0.15">
      <c r="A38" s="1">
        <v>30</v>
      </c>
      <c r="B38" s="96" t="s">
        <v>46</v>
      </c>
      <c r="C38" s="96"/>
      <c r="D38" s="9">
        <v>36.049999999999997</v>
      </c>
      <c r="E38" s="10">
        <v>0</v>
      </c>
      <c r="F38" s="9">
        <v>1.0974227100569354</v>
      </c>
      <c r="G38" s="11">
        <v>2.5626649886684656</v>
      </c>
      <c r="H38" s="9">
        <v>0</v>
      </c>
      <c r="I38" s="11">
        <v>274.18</v>
      </c>
      <c r="J38" s="9">
        <v>173.6</v>
      </c>
      <c r="K38" s="11">
        <v>33.900999075293988</v>
      </c>
      <c r="L38" s="9">
        <v>0.93289212532030841</v>
      </c>
      <c r="M38" s="11">
        <v>79.489999999999995</v>
      </c>
      <c r="N38" s="9">
        <v>10.25</v>
      </c>
      <c r="O38" s="11">
        <v>2.08</v>
      </c>
      <c r="P38" s="9">
        <v>21.630964935413722</v>
      </c>
      <c r="Q38" s="11">
        <v>23.770015630446345</v>
      </c>
      <c r="R38" s="9">
        <v>563.6568989859087</v>
      </c>
      <c r="S38" s="11">
        <v>4.4011669151114168</v>
      </c>
      <c r="T38" s="9">
        <v>46.816562976419242</v>
      </c>
      <c r="U38" s="10">
        <v>5.2094367507520447</v>
      </c>
      <c r="V38" s="9">
        <v>3.238830778217717</v>
      </c>
      <c r="W38" s="10">
        <v>3.0739443933782984</v>
      </c>
      <c r="X38" s="9">
        <v>0.92929053251759619</v>
      </c>
      <c r="Y38" s="10">
        <v>3.0383167307414394</v>
      </c>
      <c r="Z38" s="9">
        <v>7.5104704569815084</v>
      </c>
      <c r="AA38" s="10">
        <v>12.071916609999255</v>
      </c>
      <c r="AB38" s="9">
        <v>16.027209360235254</v>
      </c>
      <c r="AC38" s="10">
        <v>127.25771248156443</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96" t="s">
        <v>47</v>
      </c>
      <c r="C39" s="96"/>
      <c r="D39" s="16">
        <f t="shared" ref="D39:AF39" si="1">SUM(D9:D38)</f>
        <v>43.970951493489636</v>
      </c>
      <c r="E39" s="17">
        <f t="shared" si="1"/>
        <v>1.8877745275926558</v>
      </c>
      <c r="F39" s="16">
        <f t="shared" si="1"/>
        <v>2.0398647806757495</v>
      </c>
      <c r="G39" s="17">
        <f t="shared" si="1"/>
        <v>3.0918825346067145</v>
      </c>
      <c r="H39" s="16">
        <f t="shared" si="1"/>
        <v>0</v>
      </c>
      <c r="I39" s="17">
        <f t="shared" si="1"/>
        <v>309.38841470439075</v>
      </c>
      <c r="J39" s="16">
        <f t="shared" si="1"/>
        <v>208.31793728230397</v>
      </c>
      <c r="K39" s="17">
        <f t="shared" si="1"/>
        <v>339.33766360866179</v>
      </c>
      <c r="L39" s="16">
        <f t="shared" si="1"/>
        <v>10.543491488510043</v>
      </c>
      <c r="M39" s="17">
        <f t="shared" si="1"/>
        <v>99.131077494722376</v>
      </c>
      <c r="N39" s="16">
        <f t="shared" si="1"/>
        <v>442.31492897482877</v>
      </c>
      <c r="O39" s="17">
        <f t="shared" si="1"/>
        <v>39.369915767675067</v>
      </c>
      <c r="P39" s="16">
        <f t="shared" si="1"/>
        <v>59.596974685339795</v>
      </c>
      <c r="Q39" s="17">
        <f t="shared" si="1"/>
        <v>78.339404519720432</v>
      </c>
      <c r="R39" s="16">
        <f t="shared" si="1"/>
        <v>870.17705973012335</v>
      </c>
      <c r="S39" s="17">
        <f t="shared" si="1"/>
        <v>23.979756541678864</v>
      </c>
      <c r="T39" s="16">
        <f t="shared" si="1"/>
        <v>154.72624718169368</v>
      </c>
      <c r="U39" s="17">
        <f t="shared" si="1"/>
        <v>40.358058755098114</v>
      </c>
      <c r="V39" s="16">
        <f t="shared" si="1"/>
        <v>18.570547340235205</v>
      </c>
      <c r="W39" s="17">
        <f t="shared" si="1"/>
        <v>4.1475149640117674</v>
      </c>
      <c r="X39" s="16">
        <f t="shared" si="1"/>
        <v>28.37128854233805</v>
      </c>
      <c r="Y39" s="17">
        <f t="shared" si="1"/>
        <v>11.871414033512734</v>
      </c>
      <c r="Z39" s="16">
        <f t="shared" si="1"/>
        <v>64.745817555767076</v>
      </c>
      <c r="AA39" s="17">
        <f t="shared" si="1"/>
        <v>28.795196132565856</v>
      </c>
      <c r="AB39" s="16">
        <f t="shared" si="1"/>
        <v>36.374572806066389</v>
      </c>
      <c r="AC39" s="17">
        <f t="shared" si="1"/>
        <v>513.26583273043593</v>
      </c>
      <c r="AD39" s="16">
        <f t="shared" si="1"/>
        <v>197.08718573920365</v>
      </c>
      <c r="AE39" s="17">
        <f t="shared" si="1"/>
        <v>202.2025078068564</v>
      </c>
      <c r="AF39" s="16">
        <f t="shared" si="1"/>
        <v>198.78052621619136</v>
      </c>
      <c r="AG39" s="27">
        <f t="shared" ref="AG39:AW39" si="2">SUM(AG9:AG37)</f>
        <v>710.11529012840458</v>
      </c>
      <c r="AH39" s="27">
        <f t="shared" si="2"/>
        <v>477.13148377608212</v>
      </c>
      <c r="AI39" s="27">
        <f t="shared" si="2"/>
        <v>658.87607795209533</v>
      </c>
      <c r="AJ39" s="27">
        <f t="shared" si="2"/>
        <v>-196.7693814636462</v>
      </c>
      <c r="AK39" s="27">
        <f t="shared" si="2"/>
        <v>-146.58830689292856</v>
      </c>
      <c r="AL39" s="27">
        <f t="shared" si="2"/>
        <v>-4.276293019448759E-4</v>
      </c>
      <c r="AM39" s="27">
        <f t="shared" si="2"/>
        <v>-26.095269494553737</v>
      </c>
      <c r="AN39" s="27">
        <f t="shared" si="2"/>
        <v>-20.437798036639695</v>
      </c>
      <c r="AO39" s="27">
        <f t="shared" si="2"/>
        <v>-3.514828120830666</v>
      </c>
      <c r="AP39" s="27">
        <f t="shared" si="2"/>
        <v>-42.947272629493341</v>
      </c>
      <c r="AQ39" s="27">
        <f t="shared" si="2"/>
        <v>13.19278645432917</v>
      </c>
      <c r="AR39" s="27">
        <f t="shared" si="2"/>
        <v>-138.25498551396632</v>
      </c>
      <c r="AS39" s="27">
        <f t="shared" si="2"/>
        <v>-0.59966915851034153</v>
      </c>
      <c r="AT39" s="27">
        <f t="shared" si="2"/>
        <v>-156.58946054151627</v>
      </c>
      <c r="AU39" s="27">
        <f t="shared" si="2"/>
        <v>-15.180508431874653</v>
      </c>
      <c r="AV39" s="27">
        <f t="shared" si="2"/>
        <v>870.49284243298166</v>
      </c>
      <c r="AW39" s="27">
        <f t="shared" si="2"/>
        <v>-530.05385639369945</v>
      </c>
      <c r="AX39" s="26"/>
    </row>
    <row r="40" spans="1:50" x14ac:dyDescent="0.15">
      <c r="D40" s="6"/>
      <c r="E40" s="18"/>
    </row>
    <row r="41" spans="1:50" x14ac:dyDescent="0.15">
      <c r="D41" s="6"/>
      <c r="E41" s="18"/>
    </row>
    <row r="42" spans="1:50" x14ac:dyDescent="0.15">
      <c r="D42" s="6"/>
      <c r="E42" s="18"/>
    </row>
  </sheetData>
  <mergeCells count="55">
    <mergeCell ref="H6:L6"/>
    <mergeCell ref="D7:D8"/>
    <mergeCell ref="E7:E8"/>
    <mergeCell ref="F7:F8"/>
    <mergeCell ref="G7:G8"/>
    <mergeCell ref="H7:H8"/>
    <mergeCell ref="I7:I8"/>
    <mergeCell ref="J7:J8"/>
    <mergeCell ref="K7:K8"/>
    <mergeCell ref="L7:L8"/>
    <mergeCell ref="AB7:AB8"/>
    <mergeCell ref="AC7:AC8"/>
    <mergeCell ref="M7:M8"/>
    <mergeCell ref="N7:N8"/>
    <mergeCell ref="O7:O8"/>
    <mergeCell ref="P7:P8"/>
    <mergeCell ref="Q7:Q8"/>
    <mergeCell ref="S7:S8"/>
    <mergeCell ref="V7:V8"/>
    <mergeCell ref="W7:W8"/>
    <mergeCell ref="X7:X8"/>
    <mergeCell ref="Y7:Y8"/>
    <mergeCell ref="Z7:Z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s>
  <pageMargins left="0.75" right="0.75" top="1" bottom="1" header="0.5" footer="0.5"/>
  <pageSetup orientation="portrait" horizontalDpi="4294967292" verticalDpi="429496729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D16"/>
  <sheetViews>
    <sheetView workbookViewId="0">
      <selection activeCell="A3" sqref="A3"/>
    </sheetView>
  </sheetViews>
  <sheetFormatPr baseColWidth="10" defaultColWidth="11.5" defaultRowHeight="15" x14ac:dyDescent="0.2"/>
  <cols>
    <col min="1" max="1" width="27.6640625" customWidth="1"/>
    <col min="2" max="3" width="13.1640625" bestFit="1" customWidth="1"/>
    <col min="4" max="4" width="11.5" customWidth="1"/>
  </cols>
  <sheetData>
    <row r="1" spans="1:4" s="2" customFormat="1" ht="14" x14ac:dyDescent="0.15">
      <c r="A1" s="1" t="s">
        <v>58</v>
      </c>
    </row>
    <row r="2" spans="1:4" s="2" customFormat="1" ht="16" x14ac:dyDescent="0.2">
      <c r="A2" s="2" t="s">
        <v>57</v>
      </c>
    </row>
    <row r="4" spans="1:4" ht="25" x14ac:dyDescent="0.2">
      <c r="A4" s="30" t="s">
        <v>59</v>
      </c>
      <c r="B4" s="33" t="s">
        <v>63</v>
      </c>
      <c r="C4" s="32" t="s">
        <v>60</v>
      </c>
      <c r="D4" s="33" t="s">
        <v>62</v>
      </c>
    </row>
    <row r="5" spans="1:4" x14ac:dyDescent="0.2">
      <c r="A5" s="31" t="s">
        <v>61</v>
      </c>
      <c r="B5" s="34">
        <v>8370</v>
      </c>
      <c r="C5" s="35">
        <v>7317.6176490725366</v>
      </c>
      <c r="D5" s="34">
        <f>SUM(B5:C5)</f>
        <v>15687.617649072537</v>
      </c>
    </row>
    <row r="6" spans="1:4" x14ac:dyDescent="0.2">
      <c r="A6" s="31" t="s">
        <v>30</v>
      </c>
      <c r="B6" s="36">
        <v>4420</v>
      </c>
      <c r="C6" s="35">
        <v>8801.76367867929</v>
      </c>
      <c r="D6" s="34">
        <f>SUM(B6:C6)</f>
        <v>13221.76367867929</v>
      </c>
    </row>
    <row r="7" spans="1:4" x14ac:dyDescent="0.2">
      <c r="A7" s="31" t="s">
        <v>32</v>
      </c>
      <c r="B7" s="34">
        <v>1310</v>
      </c>
      <c r="C7" s="35">
        <v>2445.9546771472042</v>
      </c>
      <c r="D7" s="34">
        <f t="shared" ref="D7:D16" si="0">SUM(B7:C7)</f>
        <v>3755.9546771472042</v>
      </c>
    </row>
    <row r="8" spans="1:4" x14ac:dyDescent="0.2">
      <c r="A8" s="31" t="s">
        <v>33</v>
      </c>
      <c r="B8" s="34">
        <v>957</v>
      </c>
      <c r="C8" s="35">
        <v>1832.4963936311383</v>
      </c>
      <c r="D8" s="34">
        <f t="shared" si="0"/>
        <v>2789.4963936311383</v>
      </c>
    </row>
    <row r="9" spans="1:4" x14ac:dyDescent="0.2">
      <c r="A9" s="31" t="s">
        <v>34</v>
      </c>
      <c r="B9" s="34">
        <v>687</v>
      </c>
      <c r="C9" s="35">
        <v>1154.2769520062056</v>
      </c>
      <c r="D9" s="34">
        <f t="shared" si="0"/>
        <v>1841.2769520062056</v>
      </c>
    </row>
    <row r="10" spans="1:4" x14ac:dyDescent="0.2">
      <c r="A10" s="31" t="s">
        <v>35</v>
      </c>
      <c r="B10" s="34">
        <v>1690</v>
      </c>
      <c r="C10" s="35">
        <v>2222.2080706019124</v>
      </c>
      <c r="D10" s="34">
        <f t="shared" si="0"/>
        <v>3912.2080706019124</v>
      </c>
    </row>
    <row r="11" spans="1:4" x14ac:dyDescent="0.2">
      <c r="A11" s="31" t="s">
        <v>36</v>
      </c>
      <c r="B11" s="34">
        <v>0.26</v>
      </c>
      <c r="C11" s="35">
        <v>23.704388835157946</v>
      </c>
      <c r="D11" s="34">
        <f t="shared" si="0"/>
        <v>23.964388835157948</v>
      </c>
    </row>
    <row r="12" spans="1:4" x14ac:dyDescent="0.2">
      <c r="A12" s="31" t="s">
        <v>37</v>
      </c>
      <c r="B12" s="34">
        <v>20400</v>
      </c>
      <c r="C12" s="35">
        <v>29940.835677932297</v>
      </c>
      <c r="D12" s="34">
        <f t="shared" si="0"/>
        <v>50340.835677932293</v>
      </c>
    </row>
    <row r="13" spans="1:4" x14ac:dyDescent="0.2">
      <c r="A13" s="31" t="s">
        <v>38</v>
      </c>
      <c r="B13" s="34">
        <v>366</v>
      </c>
      <c r="C13" s="35">
        <v>373.26691738711156</v>
      </c>
      <c r="D13" s="34">
        <f t="shared" si="0"/>
        <v>739.26691738711156</v>
      </c>
    </row>
    <row r="14" spans="1:4" x14ac:dyDescent="0.2">
      <c r="A14" s="31" t="s">
        <v>39</v>
      </c>
      <c r="B14" s="34">
        <v>8670</v>
      </c>
      <c r="C14" s="35">
        <v>15150.223563115202</v>
      </c>
      <c r="D14" s="34">
        <f t="shared" si="0"/>
        <v>23820.2235631152</v>
      </c>
    </row>
    <row r="15" spans="1:4" x14ac:dyDescent="0.2">
      <c r="A15" s="31" t="s">
        <v>40</v>
      </c>
      <c r="B15" s="34">
        <v>1760</v>
      </c>
      <c r="C15" s="35">
        <v>2156.8396393332141</v>
      </c>
      <c r="D15" s="34">
        <f t="shared" si="0"/>
        <v>3916.8396393332141</v>
      </c>
    </row>
    <row r="16" spans="1:4" x14ac:dyDescent="0.2">
      <c r="A16" s="31" t="s">
        <v>41</v>
      </c>
      <c r="B16" s="34">
        <v>181</v>
      </c>
      <c r="C16" s="35">
        <v>205.8123922587304</v>
      </c>
      <c r="D16" s="34">
        <f t="shared" si="0"/>
        <v>386.81239225873037</v>
      </c>
    </row>
  </sheetData>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0</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83" t="s">
        <v>3</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4" t="s">
        <v>4</v>
      </c>
      <c r="AH5" s="84"/>
      <c r="AI5" s="84"/>
      <c r="AJ5" s="85" t="s">
        <v>5</v>
      </c>
      <c r="AK5" s="85"/>
      <c r="AL5" s="85"/>
      <c r="AM5" s="85"/>
      <c r="AN5" s="85"/>
      <c r="AO5" s="85"/>
      <c r="AP5" s="85"/>
      <c r="AQ5" s="85"/>
      <c r="AR5" s="85"/>
      <c r="AS5" s="85"/>
      <c r="AT5" s="85"/>
      <c r="AU5" s="85"/>
      <c r="AV5" s="86" t="s">
        <v>70</v>
      </c>
      <c r="AW5" s="87"/>
      <c r="AX5" s="88" t="s">
        <v>6</v>
      </c>
    </row>
    <row r="6" spans="1:50" ht="13" customHeight="1" x14ac:dyDescent="0.15">
      <c r="C6" s="3" t="s">
        <v>7</v>
      </c>
      <c r="D6" s="4" t="s">
        <v>118</v>
      </c>
      <c r="E6" s="5" t="s">
        <v>119</v>
      </c>
      <c r="F6" s="4" t="s">
        <v>120</v>
      </c>
      <c r="G6" s="5" t="s">
        <v>121</v>
      </c>
      <c r="H6" s="89">
        <v>21</v>
      </c>
      <c r="I6" s="89"/>
      <c r="J6" s="89"/>
      <c r="K6" s="89"/>
      <c r="L6" s="89"/>
      <c r="M6" s="5">
        <v>22</v>
      </c>
      <c r="N6" s="5">
        <v>23</v>
      </c>
      <c r="O6" s="5" t="s">
        <v>122</v>
      </c>
      <c r="P6" s="4">
        <v>41</v>
      </c>
      <c r="Q6" s="5" t="s">
        <v>123</v>
      </c>
      <c r="R6" s="4" t="s">
        <v>124</v>
      </c>
      <c r="S6" s="5">
        <v>51</v>
      </c>
      <c r="T6" s="4" t="s">
        <v>125</v>
      </c>
      <c r="U6" s="5">
        <v>54</v>
      </c>
      <c r="V6" s="50">
        <v>56</v>
      </c>
      <c r="W6" s="5">
        <v>61</v>
      </c>
      <c r="X6" s="50">
        <v>62</v>
      </c>
      <c r="Y6" s="5">
        <v>71</v>
      </c>
      <c r="Z6" s="50">
        <v>72</v>
      </c>
      <c r="AA6" s="5">
        <v>81</v>
      </c>
      <c r="AB6" s="50" t="s">
        <v>129</v>
      </c>
      <c r="AC6" s="6" t="s">
        <v>130</v>
      </c>
      <c r="AD6" s="50" t="s">
        <v>126</v>
      </c>
      <c r="AE6" s="6" t="s">
        <v>127</v>
      </c>
      <c r="AF6" s="50" t="s">
        <v>128</v>
      </c>
      <c r="AG6" s="84"/>
      <c r="AH6" s="84"/>
      <c r="AI6" s="84"/>
      <c r="AJ6" s="85"/>
      <c r="AK6" s="85"/>
      <c r="AL6" s="85"/>
      <c r="AM6" s="85"/>
      <c r="AN6" s="85"/>
      <c r="AO6" s="85"/>
      <c r="AP6" s="85"/>
      <c r="AQ6" s="85"/>
      <c r="AR6" s="85"/>
      <c r="AS6" s="85"/>
      <c r="AT6" s="85"/>
      <c r="AU6" s="85"/>
      <c r="AV6" s="87"/>
      <c r="AW6" s="87"/>
      <c r="AX6" s="88"/>
    </row>
    <row r="7" spans="1:50" ht="14" customHeight="1" x14ac:dyDescent="0.15">
      <c r="A7" s="1" t="s">
        <v>8</v>
      </c>
      <c r="D7" s="90" t="s">
        <v>9</v>
      </c>
      <c r="E7" s="91" t="s">
        <v>10</v>
      </c>
      <c r="F7" s="90" t="s">
        <v>11</v>
      </c>
      <c r="G7" s="92" t="s">
        <v>131</v>
      </c>
      <c r="H7" s="90" t="s">
        <v>12</v>
      </c>
      <c r="I7" s="92" t="s">
        <v>13</v>
      </c>
      <c r="J7" s="90" t="s">
        <v>14</v>
      </c>
      <c r="K7" s="92" t="s">
        <v>132</v>
      </c>
      <c r="L7" s="90" t="s">
        <v>133</v>
      </c>
      <c r="M7" s="92" t="s">
        <v>15</v>
      </c>
      <c r="N7" s="90" t="s">
        <v>91</v>
      </c>
      <c r="O7" s="92" t="s">
        <v>16</v>
      </c>
      <c r="P7" s="90" t="s">
        <v>17</v>
      </c>
      <c r="Q7" s="92" t="s">
        <v>18</v>
      </c>
      <c r="R7" s="90" t="s">
        <v>19</v>
      </c>
      <c r="S7" s="92" t="s">
        <v>20</v>
      </c>
      <c r="T7" s="90" t="s">
        <v>21</v>
      </c>
      <c r="U7" s="91" t="s">
        <v>22</v>
      </c>
      <c r="V7" s="90" t="s">
        <v>23</v>
      </c>
      <c r="W7" s="91" t="s">
        <v>24</v>
      </c>
      <c r="X7" s="90" t="s">
        <v>25</v>
      </c>
      <c r="Y7" s="91" t="s">
        <v>26</v>
      </c>
      <c r="Z7" s="90" t="s">
        <v>27</v>
      </c>
      <c r="AA7" s="91" t="s">
        <v>28</v>
      </c>
      <c r="AB7" s="90" t="s">
        <v>134</v>
      </c>
      <c r="AC7" s="91" t="s">
        <v>93</v>
      </c>
      <c r="AD7" s="90" t="s">
        <v>94</v>
      </c>
      <c r="AE7" s="91" t="s">
        <v>95</v>
      </c>
      <c r="AF7" s="90" t="s">
        <v>96</v>
      </c>
      <c r="AG7" s="91" t="s">
        <v>50</v>
      </c>
      <c r="AH7" s="94" t="s">
        <v>29</v>
      </c>
      <c r="AI7" s="91" t="s">
        <v>51</v>
      </c>
      <c r="AJ7" s="93" t="s">
        <v>30</v>
      </c>
      <c r="AK7" s="91" t="s">
        <v>31</v>
      </c>
      <c r="AL7" s="93" t="s">
        <v>32</v>
      </c>
      <c r="AM7" s="91" t="s">
        <v>33</v>
      </c>
      <c r="AN7" s="93" t="s">
        <v>34</v>
      </c>
      <c r="AO7" s="91" t="s">
        <v>35</v>
      </c>
      <c r="AP7" s="93" t="s">
        <v>36</v>
      </c>
      <c r="AQ7" s="91" t="s">
        <v>37</v>
      </c>
      <c r="AR7" s="93" t="s">
        <v>38</v>
      </c>
      <c r="AS7" s="91" t="s">
        <v>39</v>
      </c>
      <c r="AT7" s="93" t="s">
        <v>40</v>
      </c>
      <c r="AU7" s="91" t="s">
        <v>41</v>
      </c>
      <c r="AV7" s="97" t="s">
        <v>43</v>
      </c>
      <c r="AW7" s="91" t="s">
        <v>42</v>
      </c>
      <c r="AX7" s="88"/>
    </row>
    <row r="8" spans="1:50" s="8" customFormat="1" ht="66" customHeight="1" x14ac:dyDescent="0.15">
      <c r="A8" s="7" t="s">
        <v>44</v>
      </c>
      <c r="B8" s="7" t="s">
        <v>7</v>
      </c>
      <c r="C8" s="7" t="s">
        <v>45</v>
      </c>
      <c r="D8" s="90"/>
      <c r="E8" s="91"/>
      <c r="F8" s="90"/>
      <c r="G8" s="92"/>
      <c r="H8" s="90"/>
      <c r="I8" s="92"/>
      <c r="J8" s="90"/>
      <c r="K8" s="92"/>
      <c r="L8" s="90"/>
      <c r="M8" s="92"/>
      <c r="N8" s="90"/>
      <c r="O8" s="92"/>
      <c r="P8" s="90"/>
      <c r="Q8" s="92"/>
      <c r="R8" s="90"/>
      <c r="S8" s="92"/>
      <c r="T8" s="90"/>
      <c r="U8" s="91"/>
      <c r="V8" s="90"/>
      <c r="W8" s="91"/>
      <c r="X8" s="90"/>
      <c r="Y8" s="91"/>
      <c r="Z8" s="90"/>
      <c r="AA8" s="91"/>
      <c r="AB8" s="90"/>
      <c r="AC8" s="91"/>
      <c r="AD8" s="90"/>
      <c r="AE8" s="91"/>
      <c r="AF8" s="90"/>
      <c r="AG8" s="91"/>
      <c r="AH8" s="94"/>
      <c r="AI8" s="91"/>
      <c r="AJ8" s="93"/>
      <c r="AK8" s="91"/>
      <c r="AL8" s="93"/>
      <c r="AM8" s="91"/>
      <c r="AN8" s="93"/>
      <c r="AO8" s="91"/>
      <c r="AP8" s="93"/>
      <c r="AQ8" s="91"/>
      <c r="AR8" s="93"/>
      <c r="AS8" s="91"/>
      <c r="AT8" s="93"/>
      <c r="AU8" s="91"/>
      <c r="AV8" s="97"/>
      <c r="AW8" s="91"/>
      <c r="AX8" s="88"/>
    </row>
    <row r="9" spans="1:50" x14ac:dyDescent="0.15">
      <c r="A9" s="1">
        <v>1</v>
      </c>
      <c r="B9" s="5" t="s">
        <v>118</v>
      </c>
      <c r="C9" s="19" t="s">
        <v>9</v>
      </c>
      <c r="D9" s="9">
        <v>8946.8255598182295</v>
      </c>
      <c r="E9" s="10">
        <v>0.49029836692534118</v>
      </c>
      <c r="F9" s="9">
        <v>0</v>
      </c>
      <c r="G9" s="11">
        <v>0.52322885425614762</v>
      </c>
      <c r="H9" s="9">
        <v>0.25614339255236401</v>
      </c>
      <c r="I9" s="11">
        <v>10.028255336107549</v>
      </c>
      <c r="J9" s="9">
        <v>12.98712903292992</v>
      </c>
      <c r="K9" s="11">
        <v>3.4265269750615177E-3</v>
      </c>
      <c r="L9" s="9">
        <v>2.8828295177951615</v>
      </c>
      <c r="M9" s="11">
        <v>0.97693779081392607</v>
      </c>
      <c r="N9" s="9">
        <v>469.29237495132327</v>
      </c>
      <c r="O9" s="11">
        <v>17160.468454988197</v>
      </c>
      <c r="P9" s="9">
        <v>46.431987136437151</v>
      </c>
      <c r="Q9" s="11">
        <v>1.5367560754376361</v>
      </c>
      <c r="R9" s="9">
        <v>53.563267115075135</v>
      </c>
      <c r="S9" s="11">
        <v>0.12074512021295715</v>
      </c>
      <c r="T9" s="9">
        <v>1.4891898159598047</v>
      </c>
      <c r="U9" s="10">
        <v>0.62202031624856724</v>
      </c>
      <c r="V9" s="9">
        <v>0.1573345505805199</v>
      </c>
      <c r="W9" s="10">
        <v>2.5612601257293938E-2</v>
      </c>
      <c r="X9" s="9">
        <v>4.7566259477831593E-2</v>
      </c>
      <c r="Y9" s="10">
        <v>1.4269877843349481</v>
      </c>
      <c r="Z9" s="9">
        <v>443.67245580795588</v>
      </c>
      <c r="AA9" s="10">
        <v>3.4137938532936074</v>
      </c>
      <c r="AB9" s="9">
        <v>0.17928820880105761</v>
      </c>
      <c r="AC9" s="10">
        <v>44.811075371154118</v>
      </c>
      <c r="AD9" s="9">
        <v>127.71906564101461</v>
      </c>
      <c r="AE9" s="10">
        <v>0</v>
      </c>
      <c r="AF9" s="9">
        <v>242.67939691286008</v>
      </c>
      <c r="AG9" s="10">
        <v>2691.0647889013599</v>
      </c>
      <c r="AH9" s="12">
        <v>0</v>
      </c>
      <c r="AI9" s="10">
        <v>1485.929697714055</v>
      </c>
      <c r="AJ9" s="13">
        <v>119.63600206192564</v>
      </c>
      <c r="AK9" s="10">
        <v>0</v>
      </c>
      <c r="AL9" s="13">
        <v>-498.90441767072366</v>
      </c>
      <c r="AM9" s="10">
        <v>0.79354470639832275</v>
      </c>
      <c r="AN9" s="13">
        <v>12.461296697602121</v>
      </c>
      <c r="AO9" s="10">
        <v>8.76123257436873</v>
      </c>
      <c r="AP9" s="13">
        <v>7.2711720350052662</v>
      </c>
      <c r="AQ9" s="10">
        <v>745.04934687962134</v>
      </c>
      <c r="AR9" s="13">
        <v>-1.2889472812086304</v>
      </c>
      <c r="AS9" s="10">
        <v>235.83988297058031</v>
      </c>
      <c r="AT9" s="13">
        <v>-2376.417580391058</v>
      </c>
      <c r="AU9" s="10">
        <v>5.8679244367484422</v>
      </c>
      <c r="AV9" s="14">
        <v>5747.5189473392747</v>
      </c>
      <c r="AW9" s="10">
        <v>-897.07762884781766</v>
      </c>
      <c r="AX9" s="15">
        <f t="shared" ref="AX9:AX37" si="0">SUM(D9:AW9)</f>
        <v>34859.136443272342</v>
      </c>
    </row>
    <row r="10" spans="1:50" x14ac:dyDescent="0.15">
      <c r="A10" s="1">
        <v>2</v>
      </c>
      <c r="B10" s="5" t="s">
        <v>119</v>
      </c>
      <c r="C10" s="19" t="s">
        <v>10</v>
      </c>
      <c r="D10" s="9">
        <v>4.2842185740077605</v>
      </c>
      <c r="E10" s="10">
        <v>92.560430139118992</v>
      </c>
      <c r="F10" s="9">
        <v>0</v>
      </c>
      <c r="G10" s="11">
        <v>1.3458278242956315E-2</v>
      </c>
      <c r="H10" s="9">
        <v>1.5199403737327246E-2</v>
      </c>
      <c r="I10" s="11">
        <v>0.59507100087830311</v>
      </c>
      <c r="J10" s="9">
        <v>0.77064888765048944</v>
      </c>
      <c r="K10" s="11">
        <v>2.033265461713971E-4</v>
      </c>
      <c r="L10" s="9">
        <v>0.17106547187533727</v>
      </c>
      <c r="M10" s="11">
        <v>0.57029454054527384</v>
      </c>
      <c r="N10" s="9">
        <v>2.6294111117175905</v>
      </c>
      <c r="O10" s="11">
        <v>523.65151272474805</v>
      </c>
      <c r="P10" s="9">
        <v>2.1847271681065754</v>
      </c>
      <c r="Q10" s="11">
        <v>0.58711738834896932</v>
      </c>
      <c r="R10" s="9">
        <v>0.25570728661617004</v>
      </c>
      <c r="S10" s="11">
        <v>0.34150381041501654</v>
      </c>
      <c r="T10" s="9">
        <v>1.2499375918145681</v>
      </c>
      <c r="U10" s="10">
        <v>0.71048493890940212</v>
      </c>
      <c r="V10" s="9">
        <v>0.24785662430777883</v>
      </c>
      <c r="W10" s="10">
        <v>3.3645695607390788E-3</v>
      </c>
      <c r="X10" s="9">
        <v>4.3739404289608028E-2</v>
      </c>
      <c r="Y10" s="10">
        <v>6.5609106434412048E-2</v>
      </c>
      <c r="Z10" s="9">
        <v>0.43234718855497167</v>
      </c>
      <c r="AA10" s="10">
        <v>0.21196788232656197</v>
      </c>
      <c r="AB10" s="9">
        <v>9.5329470887607244E-3</v>
      </c>
      <c r="AC10" s="10">
        <v>49.250008468505186</v>
      </c>
      <c r="AD10" s="9">
        <v>0.72618626352618454</v>
      </c>
      <c r="AE10" s="10">
        <v>0.20355645842471426</v>
      </c>
      <c r="AF10" s="9">
        <v>0</v>
      </c>
      <c r="AG10" s="10">
        <v>27.882187949844752</v>
      </c>
      <c r="AH10" s="12">
        <v>0</v>
      </c>
      <c r="AI10" s="10">
        <v>5.9165955725596699</v>
      </c>
      <c r="AJ10" s="13">
        <v>-138.52294523592479</v>
      </c>
      <c r="AK10" s="10">
        <v>0</v>
      </c>
      <c r="AL10" s="13">
        <v>-5.7730524716715886E-2</v>
      </c>
      <c r="AM10" s="10">
        <v>-0.11330281741877771</v>
      </c>
      <c r="AN10" s="13">
        <v>1.0529904635174411E-2</v>
      </c>
      <c r="AO10" s="10">
        <v>-2.9269210197316695E-2</v>
      </c>
      <c r="AP10" s="13">
        <v>3.6342217331228541E-2</v>
      </c>
      <c r="AQ10" s="10">
        <v>-0.87436076832113629</v>
      </c>
      <c r="AR10" s="13">
        <v>4.9910199844746452E-4</v>
      </c>
      <c r="AS10" s="10">
        <v>-7.087543556230008</v>
      </c>
      <c r="AT10" s="13">
        <v>-96.588813639753695</v>
      </c>
      <c r="AU10" s="10">
        <v>-0.45960678064871313</v>
      </c>
      <c r="AV10" s="14">
        <v>18.17316172073868</v>
      </c>
      <c r="AW10" s="10">
        <v>-25.523280417365608</v>
      </c>
      <c r="AX10" s="15">
        <f t="shared" si="0"/>
        <v>464.54762407282914</v>
      </c>
    </row>
    <row r="11" spans="1:50" x14ac:dyDescent="0.15">
      <c r="A11" s="1">
        <v>3</v>
      </c>
      <c r="B11" s="5" t="s">
        <v>120</v>
      </c>
      <c r="C11" s="19" t="s">
        <v>11</v>
      </c>
      <c r="D11" s="9">
        <v>0.23019230697950904</v>
      </c>
      <c r="E11" s="10">
        <v>0</v>
      </c>
      <c r="F11" s="9">
        <v>0</v>
      </c>
      <c r="G11" s="11">
        <v>0</v>
      </c>
      <c r="H11" s="9">
        <v>0</v>
      </c>
      <c r="I11" s="11">
        <v>0</v>
      </c>
      <c r="J11" s="9">
        <v>0</v>
      </c>
      <c r="K11" s="11">
        <v>0</v>
      </c>
      <c r="L11" s="9">
        <v>0</v>
      </c>
      <c r="M11" s="11">
        <v>0</v>
      </c>
      <c r="N11" s="9">
        <v>0</v>
      </c>
      <c r="O11" s="11">
        <v>0.8703338348157843</v>
      </c>
      <c r="P11" s="9">
        <v>0</v>
      </c>
      <c r="Q11" s="11">
        <v>0</v>
      </c>
      <c r="R11" s="9">
        <v>0</v>
      </c>
      <c r="S11" s="11">
        <v>0</v>
      </c>
      <c r="T11" s="9">
        <v>0</v>
      </c>
      <c r="U11" s="10">
        <v>0</v>
      </c>
      <c r="V11" s="9">
        <v>0</v>
      </c>
      <c r="W11" s="10">
        <v>0</v>
      </c>
      <c r="X11" s="9">
        <v>0</v>
      </c>
      <c r="Y11" s="10">
        <v>0</v>
      </c>
      <c r="Z11" s="9">
        <v>7.6946304861128016</v>
      </c>
      <c r="AA11" s="10">
        <v>0</v>
      </c>
      <c r="AB11" s="9">
        <v>0</v>
      </c>
      <c r="AC11" s="10">
        <v>0</v>
      </c>
      <c r="AD11" s="9">
        <v>1.0268128749535403</v>
      </c>
      <c r="AE11" s="10">
        <v>0</v>
      </c>
      <c r="AF11" s="9">
        <v>0</v>
      </c>
      <c r="AG11" s="10">
        <v>37.650667558434982</v>
      </c>
      <c r="AH11" s="12">
        <v>0</v>
      </c>
      <c r="AI11" s="10">
        <v>0.83412380899878269</v>
      </c>
      <c r="AJ11" s="13">
        <v>-4.1989348581591761</v>
      </c>
      <c r="AK11" s="10">
        <v>0</v>
      </c>
      <c r="AL11" s="13">
        <v>-0.6425839473536985</v>
      </c>
      <c r="AM11" s="10">
        <v>-1.4037341976869104</v>
      </c>
      <c r="AN11" s="13">
        <v>-1.1102655278911584</v>
      </c>
      <c r="AO11" s="10">
        <v>-14.400424901722788</v>
      </c>
      <c r="AP11" s="13">
        <v>0</v>
      </c>
      <c r="AQ11" s="10">
        <v>-0.60710395370786274</v>
      </c>
      <c r="AR11" s="13">
        <v>-0.89689344424144202</v>
      </c>
      <c r="AS11" s="10">
        <v>0.15397757025096043</v>
      </c>
      <c r="AT11" s="13">
        <v>6.2074329972002441E-2</v>
      </c>
      <c r="AU11" s="10">
        <v>0</v>
      </c>
      <c r="AV11" s="14">
        <v>3.2433837410371273</v>
      </c>
      <c r="AW11" s="10">
        <v>-23.434018524415272</v>
      </c>
      <c r="AX11" s="15">
        <f t="shared" si="0"/>
        <v>5.0722371563771809</v>
      </c>
    </row>
    <row r="12" spans="1:50" x14ac:dyDescent="0.15">
      <c r="A12" s="1">
        <v>4</v>
      </c>
      <c r="B12" s="5" t="s">
        <v>121</v>
      </c>
      <c r="C12" s="19" t="s">
        <v>131</v>
      </c>
      <c r="D12" s="9">
        <v>119.28334066141339</v>
      </c>
      <c r="E12" s="10">
        <v>17.179689199057908</v>
      </c>
      <c r="F12" s="9">
        <v>0</v>
      </c>
      <c r="G12" s="11">
        <v>7.7676239506607195E-2</v>
      </c>
      <c r="H12" s="9">
        <v>9.7498244875699538E-3</v>
      </c>
      <c r="I12" s="11">
        <v>0.38171485494851642</v>
      </c>
      <c r="J12" s="9">
        <v>0.49434122713522338</v>
      </c>
      <c r="K12" s="11">
        <v>1.3042546760791228E-4</v>
      </c>
      <c r="L12" s="9">
        <v>0.10973182890941104</v>
      </c>
      <c r="M12" s="11">
        <v>0.32747596428353715</v>
      </c>
      <c r="N12" s="9">
        <v>2.8607805936467496</v>
      </c>
      <c r="O12" s="11">
        <v>0.60375622525590156</v>
      </c>
      <c r="P12" s="9">
        <v>0.30717421986703758</v>
      </c>
      <c r="Q12" s="11">
        <v>0.13769878821625822</v>
      </c>
      <c r="R12" s="9">
        <v>10.794349237798857</v>
      </c>
      <c r="S12" s="11">
        <v>6.1787917789346645E-3</v>
      </c>
      <c r="T12" s="9">
        <v>0.16771006257108373</v>
      </c>
      <c r="U12" s="10">
        <v>5.73744950901076E-2</v>
      </c>
      <c r="V12" s="9">
        <v>7.0614763187824732E-3</v>
      </c>
      <c r="W12" s="10">
        <v>3.5307381593912366E-3</v>
      </c>
      <c r="X12" s="9">
        <v>2.648053619543427E-3</v>
      </c>
      <c r="Y12" s="10">
        <v>1.7653690796956181E-2</v>
      </c>
      <c r="Z12" s="9">
        <v>9.7095299383258993E-3</v>
      </c>
      <c r="AA12" s="10">
        <v>3.1776643434521128E-2</v>
      </c>
      <c r="AB12" s="9">
        <v>2.8245905275129893E-2</v>
      </c>
      <c r="AC12" s="10">
        <v>41.623872161063289</v>
      </c>
      <c r="AD12" s="9">
        <v>0</v>
      </c>
      <c r="AE12" s="10">
        <v>0.60816964795514039</v>
      </c>
      <c r="AF12" s="9">
        <v>40.798562116305582</v>
      </c>
      <c r="AG12" s="10">
        <v>2.7001320073944486</v>
      </c>
      <c r="AH12" s="12">
        <v>0</v>
      </c>
      <c r="AI12" s="10">
        <v>0.63376749961072687</v>
      </c>
      <c r="AJ12" s="13">
        <v>-46.120304782215285</v>
      </c>
      <c r="AK12" s="10">
        <v>0</v>
      </c>
      <c r="AL12" s="13">
        <v>9.9947587516016103</v>
      </c>
      <c r="AM12" s="10">
        <v>0.1844060782600706</v>
      </c>
      <c r="AN12" s="13">
        <v>5.0499715759379775E-2</v>
      </c>
      <c r="AO12" s="10">
        <v>0.10699525925474881</v>
      </c>
      <c r="AP12" s="13">
        <v>0.90739970696354777</v>
      </c>
      <c r="AQ12" s="10">
        <v>15.915326746416365</v>
      </c>
      <c r="AR12" s="13">
        <v>1.0592214478173708E-2</v>
      </c>
      <c r="AS12" s="10">
        <v>0.74556691056575941</v>
      </c>
      <c r="AT12" s="13">
        <v>12.34755485516955</v>
      </c>
      <c r="AU12" s="10">
        <v>0.25318951765124703</v>
      </c>
      <c r="AV12" s="14">
        <v>3.3612627277404572</v>
      </c>
      <c r="AW12" s="10">
        <v>-4.4013783878153774</v>
      </c>
      <c r="AX12" s="15">
        <f t="shared" si="0"/>
        <v>232.61987142313677</v>
      </c>
    </row>
    <row r="13" spans="1:50" x14ac:dyDescent="0.15">
      <c r="A13" s="1">
        <v>5</v>
      </c>
      <c r="B13" s="95">
        <v>21</v>
      </c>
      <c r="C13" s="19" t="s">
        <v>12</v>
      </c>
      <c r="D13" s="9">
        <v>1.0844028379903992</v>
      </c>
      <c r="E13" s="10">
        <v>1.6493010238275648E-2</v>
      </c>
      <c r="F13" s="9">
        <v>8.3718780975098475E-5</v>
      </c>
      <c r="G13" s="11">
        <v>8.7237158502352623E-3</v>
      </c>
      <c r="H13" s="9">
        <v>1.105477775743488E-3</v>
      </c>
      <c r="I13" s="11">
        <v>2.7636893095314544E-2</v>
      </c>
      <c r="J13" s="9">
        <v>2.7636893095314544E-2</v>
      </c>
      <c r="K13" s="11">
        <v>2.3214981992340587E-2</v>
      </c>
      <c r="L13" s="9">
        <v>1.9898565764534346E-2</v>
      </c>
      <c r="M13" s="11">
        <v>506.79848301865803</v>
      </c>
      <c r="N13" s="9">
        <v>75.173631761569084</v>
      </c>
      <c r="O13" s="11">
        <v>202.58194840836018</v>
      </c>
      <c r="P13" s="9">
        <v>3.3604549399104759</v>
      </c>
      <c r="Q13" s="11">
        <v>1.8386943148723596</v>
      </c>
      <c r="R13" s="9">
        <v>1.3138482300787884</v>
      </c>
      <c r="S13" s="11">
        <v>0.47297263880481416</v>
      </c>
      <c r="T13" s="9">
        <v>6.574029998041226</v>
      </c>
      <c r="U13" s="10">
        <v>1.6460693523461871</v>
      </c>
      <c r="V13" s="9">
        <v>0.56247023859234291</v>
      </c>
      <c r="W13" s="10">
        <v>9.9410153106573973E-2</v>
      </c>
      <c r="X13" s="9">
        <v>0.24123329055977985</v>
      </c>
      <c r="Y13" s="10">
        <v>0.14227522913012597</v>
      </c>
      <c r="Z13" s="9">
        <v>0.67047015065982218</v>
      </c>
      <c r="AA13" s="10">
        <v>0.51856702232562091</v>
      </c>
      <c r="AB13" s="9">
        <v>0.77654447946660177</v>
      </c>
      <c r="AC13" s="10">
        <v>4.3165806675183847</v>
      </c>
      <c r="AD13" s="9">
        <v>0.277852801887426</v>
      </c>
      <c r="AE13" s="10">
        <v>0.18440357646121222</v>
      </c>
      <c r="AF13" s="9">
        <v>0</v>
      </c>
      <c r="AG13" s="10">
        <v>0.11300703386491652</v>
      </c>
      <c r="AH13" s="12">
        <v>0</v>
      </c>
      <c r="AI13" s="10">
        <v>0</v>
      </c>
      <c r="AJ13" s="13">
        <v>857.28385844156526</v>
      </c>
      <c r="AK13" s="10">
        <v>0</v>
      </c>
      <c r="AL13" s="13">
        <v>28.817511435183569</v>
      </c>
      <c r="AM13" s="10">
        <v>65.927533665476517</v>
      </c>
      <c r="AN13" s="13">
        <v>0.45633241962343918</v>
      </c>
      <c r="AO13" s="10">
        <v>77.659872585098768</v>
      </c>
      <c r="AP13" s="13">
        <v>0.93695400706864185</v>
      </c>
      <c r="AQ13" s="10">
        <v>34.948995578272559</v>
      </c>
      <c r="AR13" s="13">
        <v>2.0114006027111166</v>
      </c>
      <c r="AS13" s="10">
        <v>6.960711692082258</v>
      </c>
      <c r="AT13" s="13">
        <v>6.352796994634164</v>
      </c>
      <c r="AU13" s="10">
        <v>1.0377578145473183</v>
      </c>
      <c r="AV13" s="14">
        <v>192.25723114932612</v>
      </c>
      <c r="AW13" s="10">
        <v>-2.2325845358735417</v>
      </c>
      <c r="AX13" s="15">
        <f t="shared" si="0"/>
        <v>2081.2905152505136</v>
      </c>
    </row>
    <row r="14" spans="1:50" x14ac:dyDescent="0.15">
      <c r="A14" s="1">
        <v>6</v>
      </c>
      <c r="B14" s="95"/>
      <c r="C14" s="19" t="s">
        <v>13</v>
      </c>
      <c r="D14" s="9">
        <v>0</v>
      </c>
      <c r="E14" s="10">
        <v>0</v>
      </c>
      <c r="F14" s="9">
        <v>0</v>
      </c>
      <c r="G14" s="11">
        <v>0</v>
      </c>
      <c r="H14" s="9">
        <v>0</v>
      </c>
      <c r="I14" s="11">
        <v>0</v>
      </c>
      <c r="J14" s="9">
        <v>0</v>
      </c>
      <c r="K14" s="11">
        <v>0</v>
      </c>
      <c r="L14" s="9">
        <v>0</v>
      </c>
      <c r="M14" s="11">
        <v>0</v>
      </c>
      <c r="N14" s="9">
        <v>0</v>
      </c>
      <c r="O14" s="11">
        <v>10367.465561953491</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834.48023237335576</v>
      </c>
      <c r="AK14" s="10">
        <v>0</v>
      </c>
      <c r="AL14" s="13">
        <v>-1.0550599967656633E-2</v>
      </c>
      <c r="AM14" s="10">
        <v>0</v>
      </c>
      <c r="AN14" s="13">
        <v>0</v>
      </c>
      <c r="AO14" s="10">
        <v>0</v>
      </c>
      <c r="AP14" s="13">
        <v>0</v>
      </c>
      <c r="AQ14" s="10">
        <v>6749.8920223932819</v>
      </c>
      <c r="AR14" s="13">
        <v>0</v>
      </c>
      <c r="AS14" s="10">
        <v>0</v>
      </c>
      <c r="AT14" s="13">
        <v>1146.5008604880852</v>
      </c>
      <c r="AU14" s="10">
        <v>0</v>
      </c>
      <c r="AV14" s="14">
        <v>39603.046122598433</v>
      </c>
      <c r="AW14" s="10">
        <v>-30.514226771637563</v>
      </c>
      <c r="AX14" s="15">
        <f t="shared" si="0"/>
        <v>58670.860022435045</v>
      </c>
    </row>
    <row r="15" spans="1:50" x14ac:dyDescent="0.15">
      <c r="A15" s="1">
        <v>7</v>
      </c>
      <c r="B15" s="95"/>
      <c r="C15" s="19" t="s">
        <v>14</v>
      </c>
      <c r="D15" s="9">
        <v>82.530984916962922</v>
      </c>
      <c r="E15" s="10">
        <v>1.2552386438015717</v>
      </c>
      <c r="F15" s="9">
        <v>3.5954648083692821E-3</v>
      </c>
      <c r="G15" s="11">
        <v>0.66393841043161816</v>
      </c>
      <c r="H15" s="9">
        <v>12.031221622692778</v>
      </c>
      <c r="I15" s="11">
        <v>3931.6468449718254</v>
      </c>
      <c r="J15" s="9">
        <v>0</v>
      </c>
      <c r="K15" s="11">
        <v>95.381772122599699</v>
      </c>
      <c r="L15" s="9">
        <v>202.90338299630906</v>
      </c>
      <c r="M15" s="11">
        <v>1134.309052885533</v>
      </c>
      <c r="N15" s="9">
        <v>5721.2630367532411</v>
      </c>
      <c r="O15" s="11">
        <v>8700.053436792803</v>
      </c>
      <c r="P15" s="9">
        <v>255.75519182945118</v>
      </c>
      <c r="Q15" s="11">
        <v>139.93808169616548</v>
      </c>
      <c r="R15" s="9">
        <v>99.993457113797646</v>
      </c>
      <c r="S15" s="11">
        <v>35.9966760585055</v>
      </c>
      <c r="T15" s="9">
        <v>500.33175078287047</v>
      </c>
      <c r="U15" s="10">
        <v>125.27791385272147</v>
      </c>
      <c r="V15" s="9">
        <v>42.80809792391922</v>
      </c>
      <c r="W15" s="10">
        <v>7.5658394005454639</v>
      </c>
      <c r="X15" s="9">
        <v>18.359617371008014</v>
      </c>
      <c r="Y15" s="10">
        <v>10.828185522682055</v>
      </c>
      <c r="Z15" s="9">
        <v>51.027680903536186</v>
      </c>
      <c r="AA15" s="10">
        <v>39.466741865983501</v>
      </c>
      <c r="AB15" s="9">
        <v>59.100713185972424</v>
      </c>
      <c r="AC15" s="10">
        <v>328.52335112983064</v>
      </c>
      <c r="AD15" s="9">
        <v>21.146629462875055</v>
      </c>
      <c r="AE15" s="10">
        <v>14.034460057854561</v>
      </c>
      <c r="AF15" s="9">
        <v>0</v>
      </c>
      <c r="AG15" s="10">
        <v>985.40965719961855</v>
      </c>
      <c r="AH15" s="12">
        <v>0</v>
      </c>
      <c r="AI15" s="10">
        <v>0</v>
      </c>
      <c r="AJ15" s="13">
        <v>-1247.4759409458043</v>
      </c>
      <c r="AK15" s="10">
        <v>0</v>
      </c>
      <c r="AL15" s="13">
        <v>497.67941101213904</v>
      </c>
      <c r="AM15" s="10">
        <v>0</v>
      </c>
      <c r="AN15" s="13">
        <v>0</v>
      </c>
      <c r="AO15" s="10">
        <v>0</v>
      </c>
      <c r="AP15" s="13">
        <v>3.6959565043763898</v>
      </c>
      <c r="AQ15" s="10">
        <v>3115.7495194940047</v>
      </c>
      <c r="AR15" s="13">
        <v>0</v>
      </c>
      <c r="AS15" s="10">
        <v>1252.9220424446339</v>
      </c>
      <c r="AT15" s="13">
        <v>-174.82433743394867</v>
      </c>
      <c r="AU15" s="10">
        <v>-127.39094071984906</v>
      </c>
      <c r="AV15" s="14">
        <v>33184.624819272482</v>
      </c>
      <c r="AW15" s="10">
        <v>-970.13967155152727</v>
      </c>
      <c r="AX15" s="15">
        <f t="shared" si="0"/>
        <v>58152.447409014843</v>
      </c>
    </row>
    <row r="16" spans="1:50" x14ac:dyDescent="0.15">
      <c r="A16" s="1">
        <v>8</v>
      </c>
      <c r="B16" s="95"/>
      <c r="C16" s="19" t="s">
        <v>132</v>
      </c>
      <c r="D16" s="9">
        <v>9.0279037334393981E-3</v>
      </c>
      <c r="E16" s="10">
        <v>1.3730898887210049E-4</v>
      </c>
      <c r="F16" s="9">
        <v>6.9170613630059156E-7</v>
      </c>
      <c r="G16" s="11">
        <v>7.2629144311562102E-5</v>
      </c>
      <c r="H16" s="9">
        <v>0.21740171688577603</v>
      </c>
      <c r="I16" s="11">
        <v>12.275285221371993</v>
      </c>
      <c r="J16" s="9">
        <v>12.275285221371993</v>
      </c>
      <c r="K16" s="11">
        <v>80.275583861637699</v>
      </c>
      <c r="L16" s="9">
        <v>0.99137934911306136</v>
      </c>
      <c r="M16" s="11">
        <v>0</v>
      </c>
      <c r="N16" s="9">
        <v>0.62583774904849709</v>
      </c>
      <c r="O16" s="11">
        <v>1.6865412386289775</v>
      </c>
      <c r="P16" s="9">
        <v>2.797655483942213E-2</v>
      </c>
      <c r="Q16" s="11">
        <v>1.5307552571027883E-2</v>
      </c>
      <c r="R16" s="9">
        <v>1.0938087474548512E-2</v>
      </c>
      <c r="S16" s="11">
        <v>3.9376063515047469E-3</v>
      </c>
      <c r="T16" s="9">
        <v>5.473031157109208E-2</v>
      </c>
      <c r="U16" s="10">
        <v>1.3703901064628593E-2</v>
      </c>
      <c r="V16" s="9">
        <v>4.6826909182620113E-3</v>
      </c>
      <c r="W16" s="10">
        <v>8.2761042963435836E-4</v>
      </c>
      <c r="X16" s="9">
        <v>2.0083208794008695E-3</v>
      </c>
      <c r="Y16" s="10">
        <v>1.1844775878011326E-3</v>
      </c>
      <c r="Z16" s="9">
        <v>5.5818131207569848E-3</v>
      </c>
      <c r="AA16" s="10">
        <v>4.317193395840779E-3</v>
      </c>
      <c r="AB16" s="9">
        <v>6.4649090241555175E-3</v>
      </c>
      <c r="AC16" s="10">
        <v>3.5936528148210613E-2</v>
      </c>
      <c r="AD16" s="9">
        <v>2.3131930193835719E-3</v>
      </c>
      <c r="AE16" s="10">
        <v>1.5352045238041312E-3</v>
      </c>
      <c r="AF16" s="9">
        <v>0</v>
      </c>
      <c r="AG16" s="10">
        <v>13.839710455880461</v>
      </c>
      <c r="AH16" s="12">
        <v>0</v>
      </c>
      <c r="AI16" s="10">
        <v>0</v>
      </c>
      <c r="AJ16" s="13">
        <v>-20.888982292672214</v>
      </c>
      <c r="AK16" s="10">
        <v>0</v>
      </c>
      <c r="AL16" s="13">
        <v>3.3934773156288157E-2</v>
      </c>
      <c r="AM16" s="10">
        <v>6.3625897241473611E-3</v>
      </c>
      <c r="AN16" s="13">
        <v>5.8097317265433542E-4</v>
      </c>
      <c r="AO16" s="10">
        <v>-5.5953740325053753E-3</v>
      </c>
      <c r="AP16" s="13">
        <v>2.5201514953647084E-4</v>
      </c>
      <c r="AQ16" s="10">
        <v>136.95241517453795</v>
      </c>
      <c r="AR16" s="13">
        <v>1.8765455396191737E-4</v>
      </c>
      <c r="AS16" s="10">
        <v>122.28631781446722</v>
      </c>
      <c r="AT16" s="13">
        <v>-9.611634144643153</v>
      </c>
      <c r="AU16" s="10">
        <v>-4.4388513673870181E-3</v>
      </c>
      <c r="AV16" s="14">
        <v>70.652969666081717</v>
      </c>
      <c r="AW16" s="10">
        <v>-117.26811885718347</v>
      </c>
      <c r="AX16" s="15">
        <f t="shared" si="0"/>
        <v>304.54196044337544</v>
      </c>
    </row>
    <row r="17" spans="1:50" x14ac:dyDescent="0.15">
      <c r="A17" s="1">
        <v>9</v>
      </c>
      <c r="B17" s="95"/>
      <c r="C17" s="19" t="s">
        <v>133</v>
      </c>
      <c r="D17" s="9">
        <v>4.817517333621077</v>
      </c>
      <c r="E17" s="10">
        <v>7.3271072360950096E-2</v>
      </c>
      <c r="F17" s="9">
        <v>1.6657483540863756E-3</v>
      </c>
      <c r="G17" s="11">
        <v>3.875555990500873E-2</v>
      </c>
      <c r="H17" s="9">
        <v>9.9533944430408106</v>
      </c>
      <c r="I17" s="11">
        <v>861.83392338478848</v>
      </c>
      <c r="J17" s="9">
        <v>861.83392338478848</v>
      </c>
      <c r="K17" s="11">
        <v>123.02892985645762</v>
      </c>
      <c r="L17" s="9">
        <v>3.0436179835795354</v>
      </c>
      <c r="M17" s="11">
        <v>0</v>
      </c>
      <c r="N17" s="9">
        <v>333.96286092744526</v>
      </c>
      <c r="O17" s="11">
        <v>899.9810900997129</v>
      </c>
      <c r="P17" s="9">
        <v>14.928999943057766</v>
      </c>
      <c r="Q17" s="11">
        <v>8.1684973754337911</v>
      </c>
      <c r="R17" s="9">
        <v>5.8368407112906544</v>
      </c>
      <c r="S17" s="11">
        <v>2.1012061246185003</v>
      </c>
      <c r="T17" s="9">
        <v>29.205478201336849</v>
      </c>
      <c r="U17" s="10">
        <v>7.3127507399206193</v>
      </c>
      <c r="V17" s="9">
        <v>2.4988039807430145</v>
      </c>
      <c r="W17" s="10">
        <v>0.4416348869305069</v>
      </c>
      <c r="X17" s="9">
        <v>1.0716917420940681</v>
      </c>
      <c r="Y17" s="10">
        <v>0.63206529442915882</v>
      </c>
      <c r="Z17" s="9">
        <v>2.978599341962358</v>
      </c>
      <c r="AA17" s="10">
        <v>2.3037615888481824</v>
      </c>
      <c r="AB17" s="9">
        <v>3.449840207394935</v>
      </c>
      <c r="AC17" s="10">
        <v>19.176639407832312</v>
      </c>
      <c r="AD17" s="9">
        <v>1.2343758423270064</v>
      </c>
      <c r="AE17" s="10">
        <v>0.81922267704202878</v>
      </c>
      <c r="AF17" s="9">
        <v>0</v>
      </c>
      <c r="AG17" s="10">
        <v>4.7648309750873521</v>
      </c>
      <c r="AH17" s="12">
        <v>0</v>
      </c>
      <c r="AI17" s="10">
        <v>0</v>
      </c>
      <c r="AJ17" s="13">
        <v>0</v>
      </c>
      <c r="AK17" s="10">
        <v>0</v>
      </c>
      <c r="AL17" s="13">
        <v>46.993755368751238</v>
      </c>
      <c r="AM17" s="10">
        <v>686.63137572807284</v>
      </c>
      <c r="AN17" s="13">
        <v>0</v>
      </c>
      <c r="AO17" s="10">
        <v>276.2451996176693</v>
      </c>
      <c r="AP17" s="13">
        <v>0</v>
      </c>
      <c r="AQ17" s="10">
        <v>624.26568683796233</v>
      </c>
      <c r="AR17" s="13">
        <v>3.8263882412068124</v>
      </c>
      <c r="AS17" s="10">
        <v>623.74899415715811</v>
      </c>
      <c r="AT17" s="13">
        <v>0</v>
      </c>
      <c r="AU17" s="10">
        <v>0</v>
      </c>
      <c r="AV17" s="14">
        <v>0</v>
      </c>
      <c r="AW17" s="10">
        <v>0</v>
      </c>
      <c r="AX17" s="15">
        <f t="shared" si="0"/>
        <v>5467.2055887852248</v>
      </c>
    </row>
    <row r="18" spans="1:50" x14ac:dyDescent="0.15">
      <c r="A18" s="1">
        <v>10</v>
      </c>
      <c r="B18" s="5">
        <v>22</v>
      </c>
      <c r="C18" s="19" t="s">
        <v>15</v>
      </c>
      <c r="D18" s="9">
        <v>1575.3345835084936</v>
      </c>
      <c r="E18" s="10">
        <v>7.6761518748443542</v>
      </c>
      <c r="F18" s="9">
        <v>0.49889317945812633</v>
      </c>
      <c r="G18" s="11">
        <v>25.613629372634257</v>
      </c>
      <c r="H18" s="9">
        <v>104.59580602114717</v>
      </c>
      <c r="I18" s="11">
        <v>4072.3449374937695</v>
      </c>
      <c r="J18" s="9">
        <v>5303.2766229327235</v>
      </c>
      <c r="K18" s="11">
        <v>1.3992125920606611</v>
      </c>
      <c r="L18" s="9">
        <v>1177.1995388044913</v>
      </c>
      <c r="M18" s="11">
        <v>29.128558591543786</v>
      </c>
      <c r="N18" s="9">
        <v>455.87498121121433</v>
      </c>
      <c r="O18" s="11">
        <v>9275.7734854073751</v>
      </c>
      <c r="P18" s="9">
        <v>975.72167420658207</v>
      </c>
      <c r="Q18" s="11">
        <v>1818.4316236808168</v>
      </c>
      <c r="R18" s="9">
        <v>1722.4060251164785</v>
      </c>
      <c r="S18" s="11">
        <v>146.20971702528499</v>
      </c>
      <c r="T18" s="9">
        <v>3809.0040712373893</v>
      </c>
      <c r="U18" s="10">
        <v>449.08323088177298</v>
      </c>
      <c r="V18" s="9">
        <v>189.96491656003298</v>
      </c>
      <c r="W18" s="10">
        <v>40.37633209205427</v>
      </c>
      <c r="X18" s="9">
        <v>253.60781238499803</v>
      </c>
      <c r="Y18" s="10">
        <v>224.88743912210177</v>
      </c>
      <c r="Z18" s="9">
        <v>1195.8129357170751</v>
      </c>
      <c r="AA18" s="10">
        <v>639.96656443126301</v>
      </c>
      <c r="AB18" s="9">
        <v>854.66070881852716</v>
      </c>
      <c r="AC18" s="10">
        <v>2403.0097067108763</v>
      </c>
      <c r="AD18" s="9">
        <v>0</v>
      </c>
      <c r="AE18" s="10">
        <v>17.892123572384623</v>
      </c>
      <c r="AF18" s="9">
        <v>0</v>
      </c>
      <c r="AG18" s="10">
        <v>10379.336536850104</v>
      </c>
      <c r="AH18" s="12">
        <v>0</v>
      </c>
      <c r="AI18" s="10">
        <v>96.456460855688206</v>
      </c>
      <c r="AJ18" s="13">
        <v>3272.1744137525061</v>
      </c>
      <c r="AK18" s="10">
        <v>0</v>
      </c>
      <c r="AL18" s="13">
        <v>11.651330424857354</v>
      </c>
      <c r="AM18" s="10">
        <v>0.71943212858578232</v>
      </c>
      <c r="AN18" s="13">
        <v>5.3821178726635974</v>
      </c>
      <c r="AO18" s="10">
        <v>1.8491459511961528</v>
      </c>
      <c r="AP18" s="13">
        <v>0.20424006709823433</v>
      </c>
      <c r="AQ18" s="10">
        <v>4.7866308945660956</v>
      </c>
      <c r="AR18" s="13">
        <v>1.1678635791860685</v>
      </c>
      <c r="AS18" s="10">
        <v>3.4224483404355817</v>
      </c>
      <c r="AT18" s="13">
        <v>-470.46245874777605</v>
      </c>
      <c r="AU18" s="10">
        <v>4.4628229680474201</v>
      </c>
      <c r="AV18" s="14">
        <v>188.49091398436119</v>
      </c>
      <c r="AW18" s="10">
        <v>-449.35385867891745</v>
      </c>
      <c r="AX18" s="15">
        <f t="shared" si="0"/>
        <v>49820.039322789984</v>
      </c>
    </row>
    <row r="19" spans="1:50" x14ac:dyDescent="0.15">
      <c r="A19" s="1">
        <v>11</v>
      </c>
      <c r="B19" s="5">
        <v>23</v>
      </c>
      <c r="C19" s="19" t="s">
        <v>91</v>
      </c>
      <c r="D19" s="9">
        <v>94.751751611963897</v>
      </c>
      <c r="E19" s="10">
        <v>5.3594210985801851</v>
      </c>
      <c r="F19" s="9">
        <v>6.3365111120598078E-4</v>
      </c>
      <c r="G19" s="11">
        <v>0.21100582003159157</v>
      </c>
      <c r="H19" s="9">
        <v>3.5724019099335225</v>
      </c>
      <c r="I19" s="11">
        <v>139.86290716015895</v>
      </c>
      <c r="J19" s="9">
        <v>181.12997312626374</v>
      </c>
      <c r="K19" s="11">
        <v>4.7789200089310507E-2</v>
      </c>
      <c r="L19" s="9">
        <v>40.206486665171717</v>
      </c>
      <c r="M19" s="11">
        <v>85.488406017243676</v>
      </c>
      <c r="N19" s="9">
        <v>21.335032914305369</v>
      </c>
      <c r="O19" s="11">
        <v>88.989328406656725</v>
      </c>
      <c r="P19" s="9">
        <v>29.336779146614493</v>
      </c>
      <c r="Q19" s="11">
        <v>49.675712514104063</v>
      </c>
      <c r="R19" s="9">
        <v>156.54857623232715</v>
      </c>
      <c r="S19" s="11">
        <v>11.05467728609954</v>
      </c>
      <c r="T19" s="9">
        <v>653.7479898489895</v>
      </c>
      <c r="U19" s="10">
        <v>22.926764505654795</v>
      </c>
      <c r="V19" s="9">
        <v>11.924046610674145</v>
      </c>
      <c r="W19" s="10">
        <v>3.0751088426826243</v>
      </c>
      <c r="X19" s="9">
        <v>9.9895097681622875</v>
      </c>
      <c r="Y19" s="10">
        <v>12.320712206289089</v>
      </c>
      <c r="Z19" s="9">
        <v>29.938747702260173</v>
      </c>
      <c r="AA19" s="10">
        <v>9.3989469325183137</v>
      </c>
      <c r="AB19" s="9">
        <v>12.693299059678205</v>
      </c>
      <c r="AC19" s="10">
        <v>519.38417267109503</v>
      </c>
      <c r="AD19" s="9">
        <v>0</v>
      </c>
      <c r="AE19" s="10">
        <v>6.5437150254241629</v>
      </c>
      <c r="AF19" s="9">
        <v>0</v>
      </c>
      <c r="AG19" s="10">
        <v>13.124815466409478</v>
      </c>
      <c r="AH19" s="12">
        <v>0</v>
      </c>
      <c r="AI19" s="10">
        <v>20894.681510130551</v>
      </c>
      <c r="AJ19" s="13">
        <v>2.3235736183347124</v>
      </c>
      <c r="AK19" s="10">
        <v>0</v>
      </c>
      <c r="AL19" s="13">
        <v>-8.3057449146855922E-2</v>
      </c>
      <c r="AM19" s="10">
        <v>1.5717928345776552E-2</v>
      </c>
      <c r="AN19" s="13">
        <v>5.8300308892253835E-2</v>
      </c>
      <c r="AO19" s="10">
        <v>9.47722667163933E-2</v>
      </c>
      <c r="AP19" s="13">
        <v>3.0821119055554187E-2</v>
      </c>
      <c r="AQ19" s="10">
        <v>-6.6944635592560875</v>
      </c>
      <c r="AR19" s="13">
        <v>3.2413572229348341E-5</v>
      </c>
      <c r="AS19" s="10">
        <v>0.65729571262477471</v>
      </c>
      <c r="AT19" s="13">
        <v>0.82881925158390157</v>
      </c>
      <c r="AU19" s="10">
        <v>0.25257487259589484</v>
      </c>
      <c r="AV19" s="14">
        <v>11.488728297275637</v>
      </c>
      <c r="AW19" s="10">
        <v>-7.0411191905363752</v>
      </c>
      <c r="AX19" s="15">
        <f t="shared" si="0"/>
        <v>23109.252217121099</v>
      </c>
    </row>
    <row r="20" spans="1:50" x14ac:dyDescent="0.15">
      <c r="A20" s="1">
        <v>12</v>
      </c>
      <c r="B20" s="5" t="s">
        <v>122</v>
      </c>
      <c r="C20" s="19" t="s">
        <v>16</v>
      </c>
      <c r="D20" s="9">
        <v>2239.1282864308605</v>
      </c>
      <c r="E20" s="10">
        <v>34.423792285504128</v>
      </c>
      <c r="F20" s="9">
        <v>0.23055360434260164</v>
      </c>
      <c r="G20" s="11">
        <v>35.249744630958283</v>
      </c>
      <c r="H20" s="9">
        <v>31.38775281548503</v>
      </c>
      <c r="I20" s="11">
        <v>653.00541114030125</v>
      </c>
      <c r="J20" s="9">
        <v>2167.2946085362892</v>
      </c>
      <c r="K20" s="11">
        <v>0.41988431930239734</v>
      </c>
      <c r="L20" s="9">
        <v>353.26127806608304</v>
      </c>
      <c r="M20" s="11">
        <v>249.54100092291989</v>
      </c>
      <c r="N20" s="9">
        <v>12922.895556960231</v>
      </c>
      <c r="O20" s="11">
        <v>17975.275764619386</v>
      </c>
      <c r="P20" s="9">
        <v>689.35290014309692</v>
      </c>
      <c r="Q20" s="11">
        <v>427.22177095004554</v>
      </c>
      <c r="R20" s="9">
        <v>1579.5952370102611</v>
      </c>
      <c r="S20" s="11">
        <v>385.2229854991819</v>
      </c>
      <c r="T20" s="9">
        <v>530.72132456961856</v>
      </c>
      <c r="U20" s="10">
        <v>332.24081648473936</v>
      </c>
      <c r="V20" s="9">
        <v>227.00141504682824</v>
      </c>
      <c r="W20" s="10">
        <v>1.3607416338777261</v>
      </c>
      <c r="X20" s="9">
        <v>160.08026033478578</v>
      </c>
      <c r="Y20" s="10">
        <v>65.310844743567102</v>
      </c>
      <c r="Z20" s="9">
        <v>1802.5607755604531</v>
      </c>
      <c r="AA20" s="10">
        <v>226.22181110637081</v>
      </c>
      <c r="AB20" s="9">
        <v>77.571780496157913</v>
      </c>
      <c r="AC20" s="10">
        <v>1842.7175090178575</v>
      </c>
      <c r="AD20" s="9">
        <v>7660.9516303187793</v>
      </c>
      <c r="AE20" s="10">
        <v>655.21314039077788</v>
      </c>
      <c r="AF20" s="9">
        <v>0</v>
      </c>
      <c r="AG20" s="10">
        <v>20734.107527857701</v>
      </c>
      <c r="AH20" s="12">
        <v>0</v>
      </c>
      <c r="AI20" s="10">
        <v>15469.588293687328</v>
      </c>
      <c r="AJ20" s="13">
        <v>3794.6438123607272</v>
      </c>
      <c r="AK20" s="10">
        <v>4.1594722432943591E-2</v>
      </c>
      <c r="AL20" s="13">
        <v>1478.7281455834445</v>
      </c>
      <c r="AM20" s="10">
        <v>-68.448068256621156</v>
      </c>
      <c r="AN20" s="13">
        <v>131.52759563120409</v>
      </c>
      <c r="AO20" s="10">
        <v>37.305767576449227</v>
      </c>
      <c r="AP20" s="13">
        <v>70.898317567567418</v>
      </c>
      <c r="AQ20" s="10">
        <v>-973.19281782312009</v>
      </c>
      <c r="AR20" s="13">
        <v>11.451029703682917</v>
      </c>
      <c r="AS20" s="10">
        <v>-74.89593432184347</v>
      </c>
      <c r="AT20" s="13">
        <v>828.65037560445217</v>
      </c>
      <c r="AU20" s="10">
        <v>214.0795650676296</v>
      </c>
      <c r="AV20" s="14">
        <v>22240.009989343831</v>
      </c>
      <c r="AW20" s="10">
        <v>-26558.98189150076</v>
      </c>
      <c r="AX20" s="15">
        <f t="shared" si="0"/>
        <v>90660.971880442143</v>
      </c>
    </row>
    <row r="21" spans="1:50" x14ac:dyDescent="0.15">
      <c r="A21" s="1">
        <v>13</v>
      </c>
      <c r="B21" s="5">
        <v>41</v>
      </c>
      <c r="C21" s="19" t="s">
        <v>17</v>
      </c>
      <c r="D21" s="9">
        <v>95.768561322497931</v>
      </c>
      <c r="E21" s="10">
        <v>1.8491164033364642</v>
      </c>
      <c r="F21" s="9">
        <v>3.2331557825654382E-2</v>
      </c>
      <c r="G21" s="11">
        <v>2.8327418741092569</v>
      </c>
      <c r="H21" s="9">
        <v>6.3351721925006101</v>
      </c>
      <c r="I21" s="11">
        <v>206.35325366701534</v>
      </c>
      <c r="J21" s="9">
        <v>510.27264837016281</v>
      </c>
      <c r="K21" s="11">
        <v>8.4747690771252576E-2</v>
      </c>
      <c r="L21" s="9">
        <v>71.300772597285714</v>
      </c>
      <c r="M21" s="11">
        <v>33.699431425970531</v>
      </c>
      <c r="N21" s="9">
        <v>300.11271143081751</v>
      </c>
      <c r="O21" s="11">
        <v>481.31741430760707</v>
      </c>
      <c r="P21" s="9">
        <v>228.21603147674594</v>
      </c>
      <c r="Q21" s="11">
        <v>90.714890130057199</v>
      </c>
      <c r="R21" s="9">
        <v>131.02239456700954</v>
      </c>
      <c r="S21" s="11">
        <v>68.872435775917992</v>
      </c>
      <c r="T21" s="9">
        <v>274.63793090711147</v>
      </c>
      <c r="U21" s="10">
        <v>182.58128112728963</v>
      </c>
      <c r="V21" s="9">
        <v>45.427082266499234</v>
      </c>
      <c r="W21" s="10">
        <v>1.5830028120022317</v>
      </c>
      <c r="X21" s="9">
        <v>15.39976969665015</v>
      </c>
      <c r="Y21" s="10">
        <v>14.479563820073833</v>
      </c>
      <c r="Z21" s="9">
        <v>54.596809474436746</v>
      </c>
      <c r="AA21" s="10">
        <v>41.330922594279798</v>
      </c>
      <c r="AB21" s="9">
        <v>13.364125075088756</v>
      </c>
      <c r="AC21" s="10">
        <v>173.49611337828074</v>
      </c>
      <c r="AD21" s="9">
        <v>179.90149239212479</v>
      </c>
      <c r="AE21" s="10">
        <v>11.773661134357527</v>
      </c>
      <c r="AF21" s="9">
        <v>0</v>
      </c>
      <c r="AG21" s="10">
        <v>434.06359902395843</v>
      </c>
      <c r="AH21" s="12">
        <v>0</v>
      </c>
      <c r="AI21" s="10">
        <v>414.44580455251509</v>
      </c>
      <c r="AJ21" s="13">
        <v>2.7082888504326803</v>
      </c>
      <c r="AK21" s="10">
        <v>0.15792722476377333</v>
      </c>
      <c r="AL21" s="13">
        <v>34.025185018549934</v>
      </c>
      <c r="AM21" s="10">
        <v>3.0909988269493907</v>
      </c>
      <c r="AN21" s="13">
        <v>4.6579945480606391</v>
      </c>
      <c r="AO21" s="10">
        <v>1.8767592254056611</v>
      </c>
      <c r="AP21" s="13">
        <v>2.2704235307030092</v>
      </c>
      <c r="AQ21" s="10">
        <v>-144.16338701465483</v>
      </c>
      <c r="AR21" s="13">
        <v>0.86263693772082572</v>
      </c>
      <c r="AS21" s="10">
        <v>-11.092428089605619</v>
      </c>
      <c r="AT21" s="13">
        <v>65.519975668774947</v>
      </c>
      <c r="AU21" s="10">
        <v>17.137003404760279</v>
      </c>
      <c r="AV21" s="14">
        <v>1985.7334009287665</v>
      </c>
      <c r="AW21" s="10">
        <v>-251.10413309352282</v>
      </c>
      <c r="AX21" s="15">
        <f t="shared" si="0"/>
        <v>5797.5464590114034</v>
      </c>
    </row>
    <row r="22" spans="1:50" x14ac:dyDescent="0.15">
      <c r="A22" s="1">
        <v>14</v>
      </c>
      <c r="B22" s="5" t="s">
        <v>123</v>
      </c>
      <c r="C22" s="19" t="s">
        <v>18</v>
      </c>
      <c r="D22" s="9">
        <v>47.907698933414935</v>
      </c>
      <c r="E22" s="10">
        <v>2.9445788162976743</v>
      </c>
      <c r="F22" s="9">
        <v>7.0158149792656582E-2</v>
      </c>
      <c r="G22" s="11">
        <v>5.0059903352054365</v>
      </c>
      <c r="H22" s="9">
        <v>2.5550549496493624</v>
      </c>
      <c r="I22" s="11">
        <v>72.370453188745145</v>
      </c>
      <c r="J22" s="9">
        <v>129.54786311694164</v>
      </c>
      <c r="K22" s="11">
        <v>3.4179812493985946E-2</v>
      </c>
      <c r="L22" s="9">
        <v>28.756501983975092</v>
      </c>
      <c r="M22" s="11">
        <v>8.2270748006859336</v>
      </c>
      <c r="N22" s="9">
        <v>115.22857060945671</v>
      </c>
      <c r="O22" s="11">
        <v>261.59910582687729</v>
      </c>
      <c r="P22" s="9">
        <v>110.42480082365364</v>
      </c>
      <c r="Q22" s="11">
        <v>67.122778076627228</v>
      </c>
      <c r="R22" s="9">
        <v>205.33639664315459</v>
      </c>
      <c r="S22" s="11">
        <v>58.107455828270858</v>
      </c>
      <c r="T22" s="9">
        <v>249.55047533748552</v>
      </c>
      <c r="U22" s="10">
        <v>171.80905494224035</v>
      </c>
      <c r="V22" s="9">
        <v>110.13178737451959</v>
      </c>
      <c r="W22" s="10">
        <v>2.4761699926819967</v>
      </c>
      <c r="X22" s="9">
        <v>13.006082886562186</v>
      </c>
      <c r="Y22" s="10">
        <v>407.35266202112132</v>
      </c>
      <c r="Z22" s="9">
        <v>76.736508073215063</v>
      </c>
      <c r="AA22" s="10">
        <v>47.736430508921089</v>
      </c>
      <c r="AB22" s="9">
        <v>16.187961327158551</v>
      </c>
      <c r="AC22" s="10">
        <v>109.56433175119663</v>
      </c>
      <c r="AD22" s="9">
        <v>5.6477310583088531</v>
      </c>
      <c r="AE22" s="10">
        <v>176.29504957898257</v>
      </c>
      <c r="AF22" s="9">
        <v>6.4194707060280756</v>
      </c>
      <c r="AG22" s="10">
        <v>2332.4592767317149</v>
      </c>
      <c r="AH22" s="12">
        <v>0</v>
      </c>
      <c r="AI22" s="10">
        <v>48.817691405725562</v>
      </c>
      <c r="AJ22" s="13">
        <v>-21.638204696863752</v>
      </c>
      <c r="AK22" s="10">
        <v>4.3332974871934944E-2</v>
      </c>
      <c r="AL22" s="13">
        <v>98.732233309883412</v>
      </c>
      <c r="AM22" s="10">
        <v>6.0693581583051373</v>
      </c>
      <c r="AN22" s="13">
        <v>0.26332281373674626</v>
      </c>
      <c r="AO22" s="10">
        <v>3.6254564251511541</v>
      </c>
      <c r="AP22" s="13">
        <v>2.684642746576134</v>
      </c>
      <c r="AQ22" s="10">
        <v>-23.525151539062193</v>
      </c>
      <c r="AR22" s="13">
        <v>0.15080625382877055</v>
      </c>
      <c r="AS22" s="10">
        <v>18.032680393275491</v>
      </c>
      <c r="AT22" s="13">
        <v>62.22697830281875</v>
      </c>
      <c r="AU22" s="10">
        <v>14.411577851962441</v>
      </c>
      <c r="AV22" s="14">
        <v>190.74762843626976</v>
      </c>
      <c r="AW22" s="10">
        <v>-16.35348067416999</v>
      </c>
      <c r="AX22" s="15">
        <f t="shared" si="0"/>
        <v>5224.9005263476902</v>
      </c>
    </row>
    <row r="23" spans="1:50" x14ac:dyDescent="0.15">
      <c r="A23" s="1">
        <v>15</v>
      </c>
      <c r="B23" s="5" t="s">
        <v>124</v>
      </c>
      <c r="C23" s="19" t="s">
        <v>19</v>
      </c>
      <c r="D23" s="9">
        <v>138.46358963651892</v>
      </c>
      <c r="E23" s="10">
        <v>18.868667995924824</v>
      </c>
      <c r="F23" s="9">
        <v>5.0013035573321391E-3</v>
      </c>
      <c r="G23" s="11">
        <v>12.677054191947638</v>
      </c>
      <c r="H23" s="9">
        <v>3.5373662165598398</v>
      </c>
      <c r="I23" s="11">
        <v>117.46489401270895</v>
      </c>
      <c r="J23" s="9">
        <v>179.35357320801111</v>
      </c>
      <c r="K23" s="11">
        <v>4.7320508783678265E-2</v>
      </c>
      <c r="L23" s="9">
        <v>39.812168721042482</v>
      </c>
      <c r="M23" s="11">
        <v>18.669866179520877</v>
      </c>
      <c r="N23" s="9">
        <v>157.4135288152504</v>
      </c>
      <c r="O23" s="11">
        <v>302.79642192333836</v>
      </c>
      <c r="P23" s="9">
        <v>368.18596528367738</v>
      </c>
      <c r="Q23" s="11">
        <v>389.05140372486716</v>
      </c>
      <c r="R23" s="9">
        <v>2289.1504022041613</v>
      </c>
      <c r="S23" s="11">
        <v>63.662843307170128</v>
      </c>
      <c r="T23" s="9">
        <v>370.05645281411961</v>
      </c>
      <c r="U23" s="10">
        <v>201.63255421740249</v>
      </c>
      <c r="V23" s="9">
        <v>97.596687943668698</v>
      </c>
      <c r="W23" s="10">
        <v>4.5424339559469145</v>
      </c>
      <c r="X23" s="9">
        <v>26.385627242595035</v>
      </c>
      <c r="Y23" s="10">
        <v>16.993179161925273</v>
      </c>
      <c r="Z23" s="9">
        <v>30.284143365535432</v>
      </c>
      <c r="AA23" s="10">
        <v>59.695559260316408</v>
      </c>
      <c r="AB23" s="9">
        <v>45.725668098798415</v>
      </c>
      <c r="AC23" s="10">
        <v>516.77844494968326</v>
      </c>
      <c r="AD23" s="9">
        <v>0.34759059723458369</v>
      </c>
      <c r="AE23" s="10">
        <v>1260.0396711672631</v>
      </c>
      <c r="AF23" s="9">
        <v>7340.2219312353127</v>
      </c>
      <c r="AG23" s="10">
        <v>1855.3385819670609</v>
      </c>
      <c r="AH23" s="12">
        <v>0</v>
      </c>
      <c r="AI23" s="10">
        <v>41.036946013799529</v>
      </c>
      <c r="AJ23" s="13">
        <v>-245.02902690456665</v>
      </c>
      <c r="AK23" s="10">
        <v>1.1190416709530662</v>
      </c>
      <c r="AL23" s="13">
        <v>57.310854352871303</v>
      </c>
      <c r="AM23" s="10">
        <v>4.3490483804007845</v>
      </c>
      <c r="AN23" s="13">
        <v>-7.5957787959042733</v>
      </c>
      <c r="AO23" s="10">
        <v>-21.410804282318139</v>
      </c>
      <c r="AP23" s="13">
        <v>11.812242832106342</v>
      </c>
      <c r="AQ23" s="10">
        <v>-302.0473868933866</v>
      </c>
      <c r="AR23" s="13">
        <v>2.9466721510976868</v>
      </c>
      <c r="AS23" s="10">
        <v>8.0025331035040494</v>
      </c>
      <c r="AT23" s="13">
        <v>66.897961043657176</v>
      </c>
      <c r="AU23" s="10">
        <v>15.214430226795884</v>
      </c>
      <c r="AV23" s="14">
        <v>3122.1012554412678</v>
      </c>
      <c r="AW23" s="10">
        <v>-1002.8795029819472</v>
      </c>
      <c r="AX23" s="15">
        <f t="shared" si="0"/>
        <v>17676.627078568228</v>
      </c>
    </row>
    <row r="24" spans="1:50" x14ac:dyDescent="0.15">
      <c r="A24" s="1">
        <v>16</v>
      </c>
      <c r="B24" s="5">
        <v>51</v>
      </c>
      <c r="C24" s="19" t="s">
        <v>20</v>
      </c>
      <c r="D24" s="9">
        <v>13.017237901362623</v>
      </c>
      <c r="E24" s="10">
        <v>0.44466392819100686</v>
      </c>
      <c r="F24" s="9">
        <v>1.9580093711625137E-4</v>
      </c>
      <c r="G24" s="11">
        <v>0.15644494875588486</v>
      </c>
      <c r="H24" s="9">
        <v>0.41298147254067608</v>
      </c>
      <c r="I24" s="11">
        <v>12.875892490398126</v>
      </c>
      <c r="J24" s="9">
        <v>20.93922373041341</v>
      </c>
      <c r="K24" s="11">
        <v>5.5245900130536513E-3</v>
      </c>
      <c r="L24" s="9">
        <v>4.6480027865891369</v>
      </c>
      <c r="M24" s="11">
        <v>6.2809024608151116</v>
      </c>
      <c r="N24" s="9">
        <v>13.296450037690398</v>
      </c>
      <c r="O24" s="11">
        <v>31.463839988021782</v>
      </c>
      <c r="P24" s="9">
        <v>56.976897895206456</v>
      </c>
      <c r="Q24" s="11">
        <v>34.762302574682145</v>
      </c>
      <c r="R24" s="9">
        <v>34.223849997612454</v>
      </c>
      <c r="S24" s="11">
        <v>110.95510443847751</v>
      </c>
      <c r="T24" s="9">
        <v>125.6863837433558</v>
      </c>
      <c r="U24" s="10">
        <v>72.59300163491308</v>
      </c>
      <c r="V24" s="9">
        <v>25.106966763605566</v>
      </c>
      <c r="W24" s="10">
        <v>0.88286642545717742</v>
      </c>
      <c r="X24" s="9">
        <v>14.471451461325023</v>
      </c>
      <c r="Y24" s="10">
        <v>2.7257448455953348</v>
      </c>
      <c r="Z24" s="9">
        <v>12.037254211095783</v>
      </c>
      <c r="AA24" s="10">
        <v>11.426159486355965</v>
      </c>
      <c r="AB24" s="9">
        <v>9.7426630290304352</v>
      </c>
      <c r="AC24" s="10">
        <v>53.144290352092945</v>
      </c>
      <c r="AD24" s="9">
        <v>77.05922101053477</v>
      </c>
      <c r="AE24" s="10">
        <v>261.40541170361121</v>
      </c>
      <c r="AF24" s="9">
        <v>0</v>
      </c>
      <c r="AG24" s="10">
        <v>489.21059939432524</v>
      </c>
      <c r="AH24" s="12">
        <v>0</v>
      </c>
      <c r="AI24" s="10">
        <v>64.474898981136178</v>
      </c>
      <c r="AJ24" s="13">
        <v>-31.099638227207684</v>
      </c>
      <c r="AK24" s="10">
        <v>6.8530327990687978E-2</v>
      </c>
      <c r="AL24" s="13">
        <v>0.83241137111429353</v>
      </c>
      <c r="AM24" s="10">
        <v>1.340484023151959</v>
      </c>
      <c r="AN24" s="13">
        <v>-3.4666243089780755</v>
      </c>
      <c r="AO24" s="10">
        <v>1.4440205424587287</v>
      </c>
      <c r="AP24" s="13">
        <v>-0.25702974905300413</v>
      </c>
      <c r="AQ24" s="10">
        <v>-116.23806154004519</v>
      </c>
      <c r="AR24" s="13">
        <v>-0.39357081723998666</v>
      </c>
      <c r="AS24" s="10">
        <v>-18.434529363601321</v>
      </c>
      <c r="AT24" s="13">
        <v>-3.304848929895865</v>
      </c>
      <c r="AU24" s="10">
        <v>0.2405614890454344</v>
      </c>
      <c r="AV24" s="14">
        <v>97.878343052231557</v>
      </c>
      <c r="AW24" s="10">
        <v>0</v>
      </c>
      <c r="AX24" s="15">
        <f t="shared" si="0"/>
        <v>1489.0364759541128</v>
      </c>
    </row>
    <row r="25" spans="1:50" x14ac:dyDescent="0.15">
      <c r="A25" s="1">
        <v>17</v>
      </c>
      <c r="B25" s="5" t="s">
        <v>125</v>
      </c>
      <c r="C25" s="19" t="s">
        <v>92</v>
      </c>
      <c r="D25" s="9">
        <v>131.95340696841018</v>
      </c>
      <c r="E25" s="10">
        <v>5.7645796790995867</v>
      </c>
      <c r="F25" s="9">
        <v>6.8463661121262634E-2</v>
      </c>
      <c r="G25" s="11">
        <v>5.3453154888702619</v>
      </c>
      <c r="H25" s="9">
        <v>9.6536481672715926</v>
      </c>
      <c r="I25" s="11">
        <v>162.22887227317662</v>
      </c>
      <c r="J25" s="9">
        <v>696.39099605542492</v>
      </c>
      <c r="K25" s="11">
        <v>0.1291400351948121</v>
      </c>
      <c r="L25" s="9">
        <v>108.64938659808629</v>
      </c>
      <c r="M25" s="11">
        <v>36.741962844041858</v>
      </c>
      <c r="N25" s="9">
        <v>384.73851121166894</v>
      </c>
      <c r="O25" s="11">
        <v>368.18605792111236</v>
      </c>
      <c r="P25" s="9">
        <v>331.07330073542266</v>
      </c>
      <c r="Q25" s="11">
        <v>453.0985680315888</v>
      </c>
      <c r="R25" s="9">
        <v>266.78895230809331</v>
      </c>
      <c r="S25" s="11">
        <v>89.975791667913526</v>
      </c>
      <c r="T25" s="9">
        <v>1323.6818769764575</v>
      </c>
      <c r="U25" s="10">
        <v>254.16104206986398</v>
      </c>
      <c r="V25" s="9">
        <v>120.44878547105534</v>
      </c>
      <c r="W25" s="10">
        <v>16.053819723275186</v>
      </c>
      <c r="X25" s="9">
        <v>65.54819972908993</v>
      </c>
      <c r="Y25" s="10">
        <v>41.386283147803255</v>
      </c>
      <c r="Z25" s="9">
        <v>217.44361708666645</v>
      </c>
      <c r="AA25" s="10">
        <v>115.5790803713903</v>
      </c>
      <c r="AB25" s="9">
        <v>41.297219801034899</v>
      </c>
      <c r="AC25" s="10">
        <v>170.26276354095387</v>
      </c>
      <c r="AD25" s="9">
        <v>8.1792869481154464E-3</v>
      </c>
      <c r="AE25" s="10">
        <v>60.082921364980635</v>
      </c>
      <c r="AF25" s="9">
        <v>0</v>
      </c>
      <c r="AG25" s="10">
        <v>6363.236231786731</v>
      </c>
      <c r="AH25" s="12">
        <v>0</v>
      </c>
      <c r="AI25" s="10">
        <v>386.05901164895909</v>
      </c>
      <c r="AJ25" s="13">
        <v>4.213489542145922</v>
      </c>
      <c r="AK25" s="10">
        <v>4.5137546491451908E-2</v>
      </c>
      <c r="AL25" s="13">
        <v>9.2068552943326232</v>
      </c>
      <c r="AM25" s="10">
        <v>-0.29316387624993467</v>
      </c>
      <c r="AN25" s="13">
        <v>3.8887464247762407</v>
      </c>
      <c r="AO25" s="10">
        <v>-0.67334753947578996</v>
      </c>
      <c r="AP25" s="13">
        <v>1.5008739971098819</v>
      </c>
      <c r="AQ25" s="10">
        <v>-211.78232254962029</v>
      </c>
      <c r="AR25" s="13">
        <v>0.72907873150142555</v>
      </c>
      <c r="AS25" s="10">
        <v>-26.409701474698458</v>
      </c>
      <c r="AT25" s="13">
        <v>40.532195921375546</v>
      </c>
      <c r="AU25" s="10">
        <v>4.5923088225887518</v>
      </c>
      <c r="AV25" s="14">
        <v>166.09344775329043</v>
      </c>
      <c r="AW25" s="10">
        <v>-318.38902096861642</v>
      </c>
      <c r="AX25" s="15">
        <f t="shared" si="0"/>
        <v>11899.290563276658</v>
      </c>
    </row>
    <row r="26" spans="1:50" x14ac:dyDescent="0.15">
      <c r="A26" s="1">
        <v>18</v>
      </c>
      <c r="B26" s="5">
        <v>54</v>
      </c>
      <c r="C26" s="19" t="s">
        <v>22</v>
      </c>
      <c r="D26" s="9">
        <v>82.852877482991488</v>
      </c>
      <c r="E26" s="10">
        <v>0.93961116327281191</v>
      </c>
      <c r="F26" s="9">
        <v>4.7817361998616376E-3</v>
      </c>
      <c r="G26" s="11">
        <v>1.2193427309647176</v>
      </c>
      <c r="H26" s="9">
        <v>4.6811308318629283</v>
      </c>
      <c r="I26" s="11">
        <v>162.57502508706369</v>
      </c>
      <c r="J26" s="9">
        <v>250.41214584256761</v>
      </c>
      <c r="K26" s="11">
        <v>6.2621030182443471E-2</v>
      </c>
      <c r="L26" s="9">
        <v>52.684952324717287</v>
      </c>
      <c r="M26" s="11">
        <v>23.446712151999336</v>
      </c>
      <c r="N26" s="9">
        <v>694.20422628356846</v>
      </c>
      <c r="O26" s="11">
        <v>161.03479565475149</v>
      </c>
      <c r="P26" s="9">
        <v>117.84456038553455</v>
      </c>
      <c r="Q26" s="11">
        <v>75.991882992223353</v>
      </c>
      <c r="R26" s="9">
        <v>50.647618524912261</v>
      </c>
      <c r="S26" s="11">
        <v>60.263424370822918</v>
      </c>
      <c r="T26" s="9">
        <v>338.54028164992638</v>
      </c>
      <c r="U26" s="10">
        <v>465.90873228552977</v>
      </c>
      <c r="V26" s="9">
        <v>74.131521958466081</v>
      </c>
      <c r="W26" s="10">
        <v>1.3141804989286401</v>
      </c>
      <c r="X26" s="9">
        <v>15.183871998638423</v>
      </c>
      <c r="Y26" s="10">
        <v>11.413738657058627</v>
      </c>
      <c r="Z26" s="9">
        <v>28.252357032860282</v>
      </c>
      <c r="AA26" s="10">
        <v>36.29576862504976</v>
      </c>
      <c r="AB26" s="9">
        <v>8.4336543965004118</v>
      </c>
      <c r="AC26" s="10">
        <v>249.82127645774906</v>
      </c>
      <c r="AD26" s="9">
        <v>0.53608575840671024</v>
      </c>
      <c r="AE26" s="10">
        <v>204.24920525697883</v>
      </c>
      <c r="AF26" s="9">
        <v>0</v>
      </c>
      <c r="AG26" s="10">
        <v>134.1229186699191</v>
      </c>
      <c r="AH26" s="12">
        <v>0</v>
      </c>
      <c r="AI26" s="10">
        <v>238.74544715881402</v>
      </c>
      <c r="AJ26" s="13">
        <v>25.306695149373937</v>
      </c>
      <c r="AK26" s="10">
        <v>0</v>
      </c>
      <c r="AL26" s="13">
        <v>13.028695214408705</v>
      </c>
      <c r="AM26" s="10">
        <v>0.28674528516741421</v>
      </c>
      <c r="AN26" s="13">
        <v>30.148123328847856</v>
      </c>
      <c r="AO26" s="10">
        <v>12.271522840486007</v>
      </c>
      <c r="AP26" s="13">
        <v>4.7942218443835003</v>
      </c>
      <c r="AQ26" s="10">
        <v>-167.06829626839846</v>
      </c>
      <c r="AR26" s="13">
        <v>0.22004399945926528</v>
      </c>
      <c r="AS26" s="10">
        <v>4.5121501752594533</v>
      </c>
      <c r="AT26" s="13">
        <v>94.778123453255219</v>
      </c>
      <c r="AU26" s="10">
        <v>11.107127773282135</v>
      </c>
      <c r="AV26" s="14">
        <v>440.93133324555254</v>
      </c>
      <c r="AW26" s="10">
        <v>-44.634287352984629</v>
      </c>
      <c r="AX26" s="15">
        <f t="shared" si="0"/>
        <v>3971.4969476865554</v>
      </c>
    </row>
    <row r="27" spans="1:50" x14ac:dyDescent="0.15">
      <c r="A27" s="1">
        <v>19</v>
      </c>
      <c r="B27" s="6">
        <v>56</v>
      </c>
      <c r="C27" s="19" t="s">
        <v>23</v>
      </c>
      <c r="D27" s="9">
        <v>0.78832507161561494</v>
      </c>
      <c r="E27" s="10">
        <v>0.91885325042701282</v>
      </c>
      <c r="F27" s="9">
        <v>3.2564202614070153E-3</v>
      </c>
      <c r="G27" s="11">
        <v>0.10664776356107976</v>
      </c>
      <c r="H27" s="9">
        <v>2.0123797222193378</v>
      </c>
      <c r="I27" s="11">
        <v>78.786565831458773</v>
      </c>
      <c r="J27" s="9">
        <v>102.03283230205628</v>
      </c>
      <c r="K27" s="11">
        <v>2.6920267282240257E-2</v>
      </c>
      <c r="L27" s="9">
        <v>22.648828578346581</v>
      </c>
      <c r="M27" s="11">
        <v>7.4088988314111948</v>
      </c>
      <c r="N27" s="9">
        <v>54.546667588698213</v>
      </c>
      <c r="O27" s="11">
        <v>167.40903785031816</v>
      </c>
      <c r="P27" s="9">
        <v>148.31963090959511</v>
      </c>
      <c r="Q27" s="11">
        <v>96.746346387916603</v>
      </c>
      <c r="R27" s="9">
        <v>53.692400006789107</v>
      </c>
      <c r="S27" s="11">
        <v>28.576444635622149</v>
      </c>
      <c r="T27" s="9">
        <v>229.09106496846934</v>
      </c>
      <c r="U27" s="10">
        <v>81.134253549666042</v>
      </c>
      <c r="V27" s="9">
        <v>27.236970434763396</v>
      </c>
      <c r="W27" s="10">
        <v>1.3614550376232499</v>
      </c>
      <c r="X27" s="9">
        <v>8.6409111636435156</v>
      </c>
      <c r="Y27" s="10">
        <v>8.0979030850538969</v>
      </c>
      <c r="Z27" s="9">
        <v>42.185024908042067</v>
      </c>
      <c r="AA27" s="10">
        <v>26.846200003394554</v>
      </c>
      <c r="AB27" s="9">
        <v>9.2490476474612748</v>
      </c>
      <c r="AC27" s="10">
        <v>157.89947658194433</v>
      </c>
      <c r="AD27" s="9">
        <v>0.3535929667177784</v>
      </c>
      <c r="AE27" s="10">
        <v>58.953961044157495</v>
      </c>
      <c r="AF27" s="9">
        <v>0</v>
      </c>
      <c r="AG27" s="10">
        <v>99.437234997259253</v>
      </c>
      <c r="AH27" s="12">
        <v>0</v>
      </c>
      <c r="AI27" s="10">
        <v>2.1747459979096515</v>
      </c>
      <c r="AJ27" s="13">
        <v>-15.394114618339941</v>
      </c>
      <c r="AK27" s="10">
        <v>2.985051906289764E-3</v>
      </c>
      <c r="AL27" s="13">
        <v>10.809203394978704</v>
      </c>
      <c r="AM27" s="10">
        <v>-1.738226329178411</v>
      </c>
      <c r="AN27" s="13">
        <v>0.64448066890060618</v>
      </c>
      <c r="AO27" s="10">
        <v>5.0550087001093296</v>
      </c>
      <c r="AP27" s="13">
        <v>1.3208068451225468</v>
      </c>
      <c r="AQ27" s="10">
        <v>-11.680531137836041</v>
      </c>
      <c r="AR27" s="13">
        <v>0.11772969352634842</v>
      </c>
      <c r="AS27" s="10">
        <v>16.630175683080623</v>
      </c>
      <c r="AT27" s="13">
        <v>37.524727395283605</v>
      </c>
      <c r="AU27" s="10">
        <v>2.6682768494750677</v>
      </c>
      <c r="AV27" s="14">
        <v>53.523066153195941</v>
      </c>
      <c r="AW27" s="10">
        <v>-19.742331906624525</v>
      </c>
      <c r="AX27" s="15">
        <f t="shared" si="0"/>
        <v>1596.4271342472853</v>
      </c>
    </row>
    <row r="28" spans="1:50" x14ac:dyDescent="0.15">
      <c r="A28" s="1">
        <v>20</v>
      </c>
      <c r="B28" s="5">
        <v>61</v>
      </c>
      <c r="C28" s="19" t="s">
        <v>24</v>
      </c>
      <c r="D28" s="9">
        <v>0</v>
      </c>
      <c r="E28" s="10">
        <v>2.2376190875522704E-2</v>
      </c>
      <c r="F28" s="9">
        <v>0</v>
      </c>
      <c r="G28" s="11">
        <v>7.2181260888782911E-3</v>
      </c>
      <c r="H28" s="9">
        <v>3.3397078422435181E-2</v>
      </c>
      <c r="I28" s="11">
        <v>1.3075271472085621</v>
      </c>
      <c r="J28" s="9">
        <v>1.6933178547263716</v>
      </c>
      <c r="K28" s="11">
        <v>4.4676591427112176E-4</v>
      </c>
      <c r="L28" s="9">
        <v>0.37587573072335217</v>
      </c>
      <c r="M28" s="11">
        <v>0.78894118151439718</v>
      </c>
      <c r="N28" s="9">
        <v>7.3458869206514361</v>
      </c>
      <c r="O28" s="11">
        <v>0.18839309091972337</v>
      </c>
      <c r="P28" s="9">
        <v>8.9179947828091297</v>
      </c>
      <c r="Q28" s="11">
        <v>23.165853869645989</v>
      </c>
      <c r="R28" s="9">
        <v>1.2342995611981875</v>
      </c>
      <c r="S28" s="11">
        <v>2.0319024940192385</v>
      </c>
      <c r="T28" s="9">
        <v>15.172501038822167</v>
      </c>
      <c r="U28" s="10">
        <v>8.6711348705694906</v>
      </c>
      <c r="V28" s="9">
        <v>3.6372137361857706</v>
      </c>
      <c r="W28" s="10">
        <v>0.41287681228383816</v>
      </c>
      <c r="X28" s="9">
        <v>2.1351216970901983</v>
      </c>
      <c r="Y28" s="10">
        <v>0.3659589927061293</v>
      </c>
      <c r="Z28" s="9">
        <v>5.8250277537247817</v>
      </c>
      <c r="AA28" s="10">
        <v>3.1276140343109633</v>
      </c>
      <c r="AB28" s="9">
        <v>0</v>
      </c>
      <c r="AC28" s="10">
        <v>62.14084749915321</v>
      </c>
      <c r="AD28" s="9">
        <v>0</v>
      </c>
      <c r="AE28" s="10">
        <v>0</v>
      </c>
      <c r="AF28" s="9">
        <v>0</v>
      </c>
      <c r="AG28" s="10">
        <v>143.70206324043346</v>
      </c>
      <c r="AH28" s="12">
        <v>0</v>
      </c>
      <c r="AI28" s="10">
        <v>3.5758596644303053</v>
      </c>
      <c r="AJ28" s="13">
        <v>0</v>
      </c>
      <c r="AK28" s="10">
        <v>0</v>
      </c>
      <c r="AL28" s="13">
        <v>0</v>
      </c>
      <c r="AM28" s="10">
        <v>0</v>
      </c>
      <c r="AN28" s="13">
        <v>0</v>
      </c>
      <c r="AO28" s="10">
        <v>0</v>
      </c>
      <c r="AP28" s="13">
        <v>0</v>
      </c>
      <c r="AQ28" s="10">
        <v>-1.2078344934062842E-3</v>
      </c>
      <c r="AR28" s="13">
        <v>0</v>
      </c>
      <c r="AS28" s="10">
        <v>0</v>
      </c>
      <c r="AT28" s="13">
        <v>0</v>
      </c>
      <c r="AU28" s="10">
        <v>0</v>
      </c>
      <c r="AV28" s="14">
        <v>16.307912272602721</v>
      </c>
      <c r="AW28" s="10">
        <v>-3.6790970762460993</v>
      </c>
      <c r="AX28" s="15">
        <f t="shared" si="0"/>
        <v>308.50725749629106</v>
      </c>
    </row>
    <row r="29" spans="1:50" x14ac:dyDescent="0.15">
      <c r="A29" s="1">
        <v>21</v>
      </c>
      <c r="B29" s="6">
        <v>62</v>
      </c>
      <c r="C29" s="19" t="s">
        <v>25</v>
      </c>
      <c r="D29" s="9">
        <v>0.43038748512525565</v>
      </c>
      <c r="E29" s="10">
        <v>0.21529765069520274</v>
      </c>
      <c r="F29" s="9">
        <v>0</v>
      </c>
      <c r="G29" s="11">
        <v>0</v>
      </c>
      <c r="H29" s="9">
        <v>5.0875499871324878E-5</v>
      </c>
      <c r="I29" s="11">
        <v>1.9917921335391832E-3</v>
      </c>
      <c r="J29" s="9">
        <v>2.5794778279189814E-3</v>
      </c>
      <c r="K29" s="11">
        <v>6.7955918703987735E-7</v>
      </c>
      <c r="L29" s="9">
        <v>5.7258160822870987E-4</v>
      </c>
      <c r="M29" s="11">
        <v>5.5902575325298784E-2</v>
      </c>
      <c r="N29" s="9">
        <v>0.35931432244402078</v>
      </c>
      <c r="O29" s="11">
        <v>0</v>
      </c>
      <c r="P29" s="9">
        <v>0</v>
      </c>
      <c r="Q29" s="11">
        <v>0</v>
      </c>
      <c r="R29" s="9">
        <v>0.35328765075467627</v>
      </c>
      <c r="S29" s="11">
        <v>0</v>
      </c>
      <c r="T29" s="9">
        <v>0.80237859974341486</v>
      </c>
      <c r="U29" s="10">
        <v>0</v>
      </c>
      <c r="V29" s="9">
        <v>0</v>
      </c>
      <c r="W29" s="10">
        <v>8.5204668711421939E-3</v>
      </c>
      <c r="X29" s="9">
        <v>0.26371884047510835</v>
      </c>
      <c r="Y29" s="10">
        <v>0</v>
      </c>
      <c r="Z29" s="9">
        <v>0</v>
      </c>
      <c r="AA29" s="10">
        <v>0</v>
      </c>
      <c r="AB29" s="9">
        <v>3.1172439772471439E-3</v>
      </c>
      <c r="AC29" s="10">
        <v>573.66640913279184</v>
      </c>
      <c r="AD29" s="9">
        <v>0</v>
      </c>
      <c r="AE29" s="10">
        <v>9.4140768112863746E-2</v>
      </c>
      <c r="AF29" s="9">
        <v>0</v>
      </c>
      <c r="AG29" s="10">
        <v>300.55593600303331</v>
      </c>
      <c r="AH29" s="12">
        <v>0</v>
      </c>
      <c r="AI29" s="10">
        <v>0.84602001542487482</v>
      </c>
      <c r="AJ29" s="13">
        <v>0.1987750630371109</v>
      </c>
      <c r="AK29" s="10">
        <v>0</v>
      </c>
      <c r="AL29" s="13">
        <v>0.6623246013754065</v>
      </c>
      <c r="AM29" s="10">
        <v>3.1538983086761001E-2</v>
      </c>
      <c r="AN29" s="13">
        <v>5.1665166134680102E-4</v>
      </c>
      <c r="AO29" s="10">
        <v>1.5474327283146523E-2</v>
      </c>
      <c r="AP29" s="13">
        <v>3.2834969893669914E-2</v>
      </c>
      <c r="AQ29" s="10">
        <v>1.3410578843752021</v>
      </c>
      <c r="AR29" s="13">
        <v>-2.1958834785107285E-3</v>
      </c>
      <c r="AS29" s="10">
        <v>-1.0497523368445255E-2</v>
      </c>
      <c r="AT29" s="13">
        <v>-3.8959227903580524</v>
      </c>
      <c r="AU29" s="10">
        <v>0.13544631926582024</v>
      </c>
      <c r="AV29" s="14">
        <v>4.3225783151160393E-2</v>
      </c>
      <c r="AW29" s="10">
        <v>-4.8317051711655497</v>
      </c>
      <c r="AX29" s="15">
        <f t="shared" si="0"/>
        <v>871.38049937616199</v>
      </c>
    </row>
    <row r="30" spans="1:50" x14ac:dyDescent="0.15">
      <c r="A30" s="1">
        <v>22</v>
      </c>
      <c r="B30" s="5">
        <v>71</v>
      </c>
      <c r="C30" s="19" t="s">
        <v>26</v>
      </c>
      <c r="D30" s="9">
        <v>0.1822561020598254</v>
      </c>
      <c r="E30" s="10">
        <v>0.10236301622538141</v>
      </c>
      <c r="F30" s="9">
        <v>0</v>
      </c>
      <c r="G30" s="11">
        <v>3.1832401387161285E-2</v>
      </c>
      <c r="H30" s="9">
        <v>5.5845098473798448E-2</v>
      </c>
      <c r="I30" s="11">
        <v>1.513257834914566</v>
      </c>
      <c r="J30" s="9">
        <v>2.8314901872022666</v>
      </c>
      <c r="K30" s="11">
        <v>7.470565273780289E-4</v>
      </c>
      <c r="L30" s="9">
        <v>0.62852255138161228</v>
      </c>
      <c r="M30" s="11">
        <v>0.43254616002554458</v>
      </c>
      <c r="N30" s="9">
        <v>2.1458783523345204</v>
      </c>
      <c r="O30" s="11">
        <v>21.92628290842331</v>
      </c>
      <c r="P30" s="9">
        <v>6.4214067739434393</v>
      </c>
      <c r="Q30" s="11">
        <v>4.346059036447139</v>
      </c>
      <c r="R30" s="9">
        <v>3.3867178417007291</v>
      </c>
      <c r="S30" s="11">
        <v>13.289091332040218</v>
      </c>
      <c r="T30" s="9">
        <v>8.0142751727676664</v>
      </c>
      <c r="U30" s="10">
        <v>7.4768693375844135</v>
      </c>
      <c r="V30" s="9">
        <v>2.7656739322845429</v>
      </c>
      <c r="W30" s="10">
        <v>0.24342424590182166</v>
      </c>
      <c r="X30" s="9">
        <v>0.44752611361950279</v>
      </c>
      <c r="Y30" s="10">
        <v>42.539947383176042</v>
      </c>
      <c r="Z30" s="9">
        <v>20.449509149952263</v>
      </c>
      <c r="AA30" s="10">
        <v>1.8949641296357194</v>
      </c>
      <c r="AB30" s="9">
        <v>4.3941197208944214</v>
      </c>
      <c r="AC30" s="10">
        <v>32.349209786152855</v>
      </c>
      <c r="AD30" s="9">
        <v>0.58733901382977993</v>
      </c>
      <c r="AE30" s="10">
        <v>130.01725888929454</v>
      </c>
      <c r="AF30" s="9">
        <v>0</v>
      </c>
      <c r="AG30" s="10">
        <v>915.78323468357769</v>
      </c>
      <c r="AH30" s="12">
        <v>0</v>
      </c>
      <c r="AI30" s="10">
        <v>7.3620230266974014</v>
      </c>
      <c r="AJ30" s="13">
        <v>-6.9768740456847347</v>
      </c>
      <c r="AK30" s="10">
        <v>0</v>
      </c>
      <c r="AL30" s="13">
        <v>0.70616423104354453</v>
      </c>
      <c r="AM30" s="10">
        <v>-0.15575229621426129</v>
      </c>
      <c r="AN30" s="13">
        <v>3.5407625128862641E-2</v>
      </c>
      <c r="AO30" s="10">
        <v>-0.45419585359612002</v>
      </c>
      <c r="AP30" s="13">
        <v>0.54266553370368631</v>
      </c>
      <c r="AQ30" s="10">
        <v>13.800527891403149</v>
      </c>
      <c r="AR30" s="13">
        <v>-4.1547399355025161E-2</v>
      </c>
      <c r="AS30" s="10">
        <v>-4.0366421584660586</v>
      </c>
      <c r="AT30" s="13">
        <v>5.9967106102465113</v>
      </c>
      <c r="AU30" s="10">
        <v>1.7356915086433808</v>
      </c>
      <c r="AV30" s="14">
        <v>113.86574809134211</v>
      </c>
      <c r="AW30" s="10">
        <v>-14.158621136029788</v>
      </c>
      <c r="AX30" s="15">
        <f t="shared" si="0"/>
        <v>1342.4789538406205</v>
      </c>
    </row>
    <row r="31" spans="1:50" x14ac:dyDescent="0.15">
      <c r="A31" s="1">
        <v>23</v>
      </c>
      <c r="B31" s="6">
        <v>72</v>
      </c>
      <c r="C31" s="19" t="s">
        <v>27</v>
      </c>
      <c r="D31" s="9">
        <v>0.85369053682478879</v>
      </c>
      <c r="E31" s="10">
        <v>9.7364831232064769E-2</v>
      </c>
      <c r="F31" s="9">
        <v>5.3792724437604837E-4</v>
      </c>
      <c r="G31" s="11">
        <v>0.18719868104286486</v>
      </c>
      <c r="H31" s="9">
        <v>0.12486643153133201</v>
      </c>
      <c r="I31" s="11">
        <v>1.3067571064192007</v>
      </c>
      <c r="J31" s="9">
        <v>6.33104951114621</v>
      </c>
      <c r="K31" s="11">
        <v>1.6703770585089494E-3</v>
      </c>
      <c r="L31" s="9">
        <v>1.4053403374805049</v>
      </c>
      <c r="M31" s="11">
        <v>0.66326429231566775</v>
      </c>
      <c r="N31" s="9">
        <v>7.6159739258760926</v>
      </c>
      <c r="O31" s="11">
        <v>17.135672369599021</v>
      </c>
      <c r="P31" s="9">
        <v>16.086714243065728</v>
      </c>
      <c r="Q31" s="11">
        <v>14.16147263544385</v>
      </c>
      <c r="R31" s="9">
        <v>44.867973526161826</v>
      </c>
      <c r="S31" s="11">
        <v>5.2668456496858909</v>
      </c>
      <c r="T31" s="9">
        <v>18.446601064143451</v>
      </c>
      <c r="U31" s="10">
        <v>17.178706549149105</v>
      </c>
      <c r="V31" s="9">
        <v>6.3798171182999344</v>
      </c>
      <c r="W31" s="10">
        <v>0.97580002129815191</v>
      </c>
      <c r="X31" s="9">
        <v>4.239942540172013</v>
      </c>
      <c r="Y31" s="10">
        <v>11.687007311314026</v>
      </c>
      <c r="Z31" s="9">
        <v>12.493360250633724</v>
      </c>
      <c r="AA31" s="10">
        <v>6.2399560347621614</v>
      </c>
      <c r="AB31" s="9">
        <v>2.8122836335979811</v>
      </c>
      <c r="AC31" s="10">
        <v>52.673835769302656</v>
      </c>
      <c r="AD31" s="9">
        <v>0</v>
      </c>
      <c r="AE31" s="10">
        <v>749.53706376869832</v>
      </c>
      <c r="AF31" s="9">
        <v>0</v>
      </c>
      <c r="AG31" s="10">
        <v>2637.1323711201621</v>
      </c>
      <c r="AH31" s="12">
        <v>0</v>
      </c>
      <c r="AI31" s="10">
        <v>3.2055084492368722</v>
      </c>
      <c r="AJ31" s="13">
        <v>4.6789688923760195</v>
      </c>
      <c r="AK31" s="10">
        <v>0</v>
      </c>
      <c r="AL31" s="13">
        <v>7.6025932728119781</v>
      </c>
      <c r="AM31" s="10">
        <v>0.95819762936356234</v>
      </c>
      <c r="AN31" s="13">
        <v>0.93866855319759956</v>
      </c>
      <c r="AO31" s="10">
        <v>-3.6246900193860245</v>
      </c>
      <c r="AP31" s="13">
        <v>0.27041309851199258</v>
      </c>
      <c r="AQ31" s="10">
        <v>114.59011233815878</v>
      </c>
      <c r="AR31" s="13">
        <v>-0.3904915148342093</v>
      </c>
      <c r="AS31" s="10">
        <v>46.622608659769242</v>
      </c>
      <c r="AT31" s="13">
        <v>18.376848880488016</v>
      </c>
      <c r="AU31" s="10">
        <v>4.9889959370029437</v>
      </c>
      <c r="AV31" s="14">
        <v>699.57976058349459</v>
      </c>
      <c r="AW31" s="10">
        <v>-42.312476099694486</v>
      </c>
      <c r="AX31" s="15">
        <f t="shared" si="0"/>
        <v>4491.3881562241586</v>
      </c>
    </row>
    <row r="32" spans="1:50" x14ac:dyDescent="0.15">
      <c r="A32" s="1">
        <v>24</v>
      </c>
      <c r="B32" s="5">
        <v>81</v>
      </c>
      <c r="C32" s="19" t="s">
        <v>28</v>
      </c>
      <c r="D32" s="9">
        <v>24.157585902063431</v>
      </c>
      <c r="E32" s="10">
        <v>1.920620752071448</v>
      </c>
      <c r="F32" s="9">
        <v>7.8142270006941891E-2</v>
      </c>
      <c r="G32" s="11">
        <v>3.2890791830194632</v>
      </c>
      <c r="H32" s="9">
        <v>1.3906693443693128</v>
      </c>
      <c r="I32" s="11">
        <v>53.154258303333179</v>
      </c>
      <c r="J32" s="9">
        <v>70.510515765607423</v>
      </c>
      <c r="K32" s="11">
        <v>1.8603440007213E-2</v>
      </c>
      <c r="L32" s="9">
        <v>15.651634363310674</v>
      </c>
      <c r="M32" s="11">
        <v>5.6301182638059455</v>
      </c>
      <c r="N32" s="9">
        <v>59.683257580426023</v>
      </c>
      <c r="O32" s="11">
        <v>265.0656837062748</v>
      </c>
      <c r="P32" s="9">
        <v>19.35861723742223</v>
      </c>
      <c r="Q32" s="11">
        <v>19.034423687476078</v>
      </c>
      <c r="R32" s="9">
        <v>88.271703933048371</v>
      </c>
      <c r="S32" s="11">
        <v>16.701780057186205</v>
      </c>
      <c r="T32" s="9">
        <v>126.57045749083088</v>
      </c>
      <c r="U32" s="10">
        <v>62.864487514758224</v>
      </c>
      <c r="V32" s="9">
        <v>31.025710212177707</v>
      </c>
      <c r="W32" s="10">
        <v>1.329064394002367</v>
      </c>
      <c r="X32" s="9">
        <v>29.026947190099317</v>
      </c>
      <c r="Y32" s="10">
        <v>19.755786626300495</v>
      </c>
      <c r="Z32" s="9">
        <v>29.482884732453869</v>
      </c>
      <c r="AA32" s="10">
        <v>23.343873007776271</v>
      </c>
      <c r="AB32" s="9">
        <v>12.009369033463564</v>
      </c>
      <c r="AC32" s="10">
        <v>65.957242316933801</v>
      </c>
      <c r="AD32" s="9">
        <v>0</v>
      </c>
      <c r="AE32" s="10">
        <v>79.606953216658795</v>
      </c>
      <c r="AF32" s="9">
        <v>0</v>
      </c>
      <c r="AG32" s="10">
        <v>1087.0099943034259</v>
      </c>
      <c r="AH32" s="12">
        <v>0</v>
      </c>
      <c r="AI32" s="10">
        <v>4.5064195050284344</v>
      </c>
      <c r="AJ32" s="13">
        <v>24.187037374460161</v>
      </c>
      <c r="AK32" s="10">
        <v>2.6477959258550558E-2</v>
      </c>
      <c r="AL32" s="13">
        <v>7.1275242423908987</v>
      </c>
      <c r="AM32" s="10">
        <v>12.540886366357416</v>
      </c>
      <c r="AN32" s="13">
        <v>7.4254465438084644E-2</v>
      </c>
      <c r="AO32" s="10">
        <v>1.8447826381767636</v>
      </c>
      <c r="AP32" s="13">
        <v>1.0691153039334398</v>
      </c>
      <c r="AQ32" s="10">
        <v>96.8450034978883</v>
      </c>
      <c r="AR32" s="13">
        <v>7.1374039091549046E-2</v>
      </c>
      <c r="AS32" s="10">
        <v>-5.1110157082011085</v>
      </c>
      <c r="AT32" s="13">
        <v>18.537133923976167</v>
      </c>
      <c r="AU32" s="10">
        <v>20.2121961851504</v>
      </c>
      <c r="AV32" s="14">
        <v>203.37397604550509</v>
      </c>
      <c r="AW32" s="10">
        <v>-1.8980353880225982</v>
      </c>
      <c r="AX32" s="15">
        <f t="shared" si="0"/>
        <v>2595.3065942787412</v>
      </c>
    </row>
    <row r="33" spans="1:50" x14ac:dyDescent="0.15">
      <c r="A33" s="1">
        <v>25</v>
      </c>
      <c r="B33" s="6" t="s">
        <v>129</v>
      </c>
      <c r="C33" s="19" t="s">
        <v>134</v>
      </c>
      <c r="D33" s="9">
        <v>0</v>
      </c>
      <c r="E33" s="10">
        <v>0</v>
      </c>
      <c r="F33" s="9">
        <v>0</v>
      </c>
      <c r="G33" s="11">
        <v>0</v>
      </c>
      <c r="H33" s="9">
        <v>0</v>
      </c>
      <c r="I33" s="11">
        <v>0</v>
      </c>
      <c r="J33" s="9">
        <v>0</v>
      </c>
      <c r="K33" s="11">
        <v>0</v>
      </c>
      <c r="L33" s="9">
        <v>0</v>
      </c>
      <c r="M33" s="11">
        <v>0</v>
      </c>
      <c r="N33" s="9">
        <v>0</v>
      </c>
      <c r="O33" s="11">
        <v>0</v>
      </c>
      <c r="P33" s="9">
        <v>3.2314561438213887E-2</v>
      </c>
      <c r="Q33" s="11">
        <v>0</v>
      </c>
      <c r="R33" s="9">
        <v>0.14509871704609767</v>
      </c>
      <c r="S33" s="11">
        <v>0.37003340941013552</v>
      </c>
      <c r="T33" s="9">
        <v>0.54617945019098779</v>
      </c>
      <c r="U33" s="10">
        <v>5.2590364693563783E-2</v>
      </c>
      <c r="V33" s="9">
        <v>4.43533196210779E-3</v>
      </c>
      <c r="W33" s="10">
        <v>3.928436880724042E-2</v>
      </c>
      <c r="X33" s="9">
        <v>0.48281756501801942</v>
      </c>
      <c r="Y33" s="10">
        <v>1.8603049486783527</v>
      </c>
      <c r="Z33" s="9">
        <v>0.44670129046942736</v>
      </c>
      <c r="AA33" s="10">
        <v>5.068950813837474E-3</v>
      </c>
      <c r="AB33" s="9">
        <v>0.22049936040193008</v>
      </c>
      <c r="AC33" s="10">
        <v>163.24239286537718</v>
      </c>
      <c r="AD33" s="9">
        <v>0</v>
      </c>
      <c r="AE33" s="10">
        <v>6.2607878739410099</v>
      </c>
      <c r="AF33" s="9">
        <v>0</v>
      </c>
      <c r="AG33" s="10">
        <v>1401.2075389936858</v>
      </c>
      <c r="AH33" s="12">
        <v>0</v>
      </c>
      <c r="AI33" s="10">
        <v>0</v>
      </c>
      <c r="AJ33" s="13">
        <v>-2.0097703191612508</v>
      </c>
      <c r="AK33" s="10">
        <v>0</v>
      </c>
      <c r="AL33" s="13">
        <v>2.892763170321536</v>
      </c>
      <c r="AM33" s="10">
        <v>0.1583020651880305</v>
      </c>
      <c r="AN33" s="13">
        <v>0.10955271419423651</v>
      </c>
      <c r="AO33" s="10">
        <v>0.11166627724514956</v>
      </c>
      <c r="AP33" s="13">
        <v>0.14885855501503317</v>
      </c>
      <c r="AQ33" s="10">
        <v>4.6578169596335766</v>
      </c>
      <c r="AR33" s="13">
        <v>1.6854830068803908E-2</v>
      </c>
      <c r="AS33" s="10">
        <v>6.4084762536061834</v>
      </c>
      <c r="AT33" s="13">
        <v>-1.0225918475335476</v>
      </c>
      <c r="AU33" s="10">
        <v>0.60746283697779313</v>
      </c>
      <c r="AV33" s="14">
        <v>15.925376219373881</v>
      </c>
      <c r="AW33" s="10">
        <v>-1.5358088080905341</v>
      </c>
      <c r="AX33" s="15">
        <f t="shared" si="0"/>
        <v>1601.3850069587731</v>
      </c>
    </row>
    <row r="34" spans="1:50" x14ac:dyDescent="0.15">
      <c r="A34" s="1">
        <v>26</v>
      </c>
      <c r="B34" s="6" t="s">
        <v>130</v>
      </c>
      <c r="C34" s="19" t="s">
        <v>93</v>
      </c>
      <c r="D34" s="9">
        <v>14.268853445642113</v>
      </c>
      <c r="E34" s="10">
        <v>0.22409323534993381</v>
      </c>
      <c r="F34" s="9">
        <v>0.12356201231366661</v>
      </c>
      <c r="G34" s="11">
        <v>0.63316392108659936</v>
      </c>
      <c r="H34" s="9">
        <v>0.47907548591618337</v>
      </c>
      <c r="I34" s="11">
        <v>18.025035719873362</v>
      </c>
      <c r="J34" s="9">
        <v>24.290360481874579</v>
      </c>
      <c r="K34" s="11">
        <v>6.4087521424560662E-3</v>
      </c>
      <c r="L34" s="9">
        <v>5.3918743432351972</v>
      </c>
      <c r="M34" s="11">
        <v>7.2451938522028358</v>
      </c>
      <c r="N34" s="9">
        <v>31.980261536129785</v>
      </c>
      <c r="O34" s="11">
        <v>53.948709962098661</v>
      </c>
      <c r="P34" s="9">
        <v>43.931413330681231</v>
      </c>
      <c r="Q34" s="11">
        <v>38.068432403206131</v>
      </c>
      <c r="R34" s="9">
        <v>30.074555115445929</v>
      </c>
      <c r="S34" s="11">
        <v>12.617947979344724</v>
      </c>
      <c r="T34" s="9">
        <v>86.547878264048094</v>
      </c>
      <c r="U34" s="10">
        <v>32.73369735677614</v>
      </c>
      <c r="V34" s="9">
        <v>9.7080260325494976</v>
      </c>
      <c r="W34" s="10">
        <v>1.8135832635742606</v>
      </c>
      <c r="X34" s="9">
        <v>6.0724514394743068</v>
      </c>
      <c r="Y34" s="10">
        <v>12.305387267722873</v>
      </c>
      <c r="Z34" s="9">
        <v>19.228881206209657</v>
      </c>
      <c r="AA34" s="10">
        <v>11.120215540146226</v>
      </c>
      <c r="AB34" s="9">
        <v>13.205050321876525</v>
      </c>
      <c r="AC34" s="10">
        <v>326.61753557890552</v>
      </c>
      <c r="AD34" s="9">
        <v>12.169030372477318</v>
      </c>
      <c r="AE34" s="10">
        <v>69.812536957221624</v>
      </c>
      <c r="AF34" s="9">
        <v>0.30013139677372863</v>
      </c>
      <c r="AG34" s="10">
        <v>782.27914245566615</v>
      </c>
      <c r="AH34" s="12">
        <v>9239.8693085695377</v>
      </c>
      <c r="AI34" s="10">
        <v>50.064183503977304</v>
      </c>
      <c r="AJ34" s="13">
        <v>17.736643330493205</v>
      </c>
      <c r="AK34" s="10">
        <v>-4.7096231083060734E-2</v>
      </c>
      <c r="AL34" s="13">
        <v>5.4434164738157511</v>
      </c>
      <c r="AM34" s="10">
        <v>0.32207624147008307</v>
      </c>
      <c r="AN34" s="13">
        <v>1.1038000387793778</v>
      </c>
      <c r="AO34" s="10">
        <v>0.32921049846732586</v>
      </c>
      <c r="AP34" s="13">
        <v>0.98065080054569598</v>
      </c>
      <c r="AQ34" s="10">
        <v>-7.0570616810680917</v>
      </c>
      <c r="AR34" s="13">
        <v>0.1614744573762471</v>
      </c>
      <c r="AS34" s="10">
        <v>2.0179589083380858</v>
      </c>
      <c r="AT34" s="13">
        <v>11.725327664484551</v>
      </c>
      <c r="AU34" s="10">
        <v>5.6194539333410773</v>
      </c>
      <c r="AV34" s="14">
        <v>70.783851355793857</v>
      </c>
      <c r="AW34" s="10">
        <v>-11.886825320995852</v>
      </c>
      <c r="AX34" s="15">
        <f t="shared" si="0"/>
        <v>11052.388861573238</v>
      </c>
    </row>
    <row r="35" spans="1:50" x14ac:dyDescent="0.15">
      <c r="A35" s="1">
        <v>27</v>
      </c>
      <c r="B35" s="6" t="s">
        <v>126</v>
      </c>
      <c r="C35" s="19" t="s">
        <v>94</v>
      </c>
      <c r="D35" s="9">
        <v>158.98646609771373</v>
      </c>
      <c r="E35" s="10">
        <v>183.96418617780009</v>
      </c>
      <c r="F35" s="9">
        <v>1.9356247190662543</v>
      </c>
      <c r="G35" s="11">
        <v>29.396302447487411</v>
      </c>
      <c r="H35" s="9">
        <v>27.498432815978223</v>
      </c>
      <c r="I35" s="11">
        <v>479.57845996133301</v>
      </c>
      <c r="J35" s="9">
        <v>1991.2524749716392</v>
      </c>
      <c r="K35" s="11">
        <v>0.36785560457571714</v>
      </c>
      <c r="L35" s="9">
        <v>309.48795797096346</v>
      </c>
      <c r="M35" s="11">
        <v>36.056554688894124</v>
      </c>
      <c r="N35" s="9">
        <v>406.7278013026762</v>
      </c>
      <c r="O35" s="11">
        <v>780.99973569587621</v>
      </c>
      <c r="P35" s="9">
        <v>83.879436725952672</v>
      </c>
      <c r="Q35" s="11">
        <v>86.833437786672491</v>
      </c>
      <c r="R35" s="9">
        <v>169.42393651225706</v>
      </c>
      <c r="S35" s="11">
        <v>124.0050613444329</v>
      </c>
      <c r="T35" s="9">
        <v>394.47446296882555</v>
      </c>
      <c r="U35" s="10">
        <v>735.62698907314439</v>
      </c>
      <c r="V35" s="9">
        <v>241.1919688892585</v>
      </c>
      <c r="W35" s="10">
        <v>0.86224895826416093</v>
      </c>
      <c r="X35" s="9">
        <v>135.78380791627606</v>
      </c>
      <c r="Y35" s="10">
        <v>172.79132030399649</v>
      </c>
      <c r="Z35" s="9">
        <v>54.758131374207956</v>
      </c>
      <c r="AA35" s="10">
        <v>268.39716544486072</v>
      </c>
      <c r="AB35" s="9">
        <v>159.5586374743396</v>
      </c>
      <c r="AC35" s="10">
        <v>1055.8566716284731</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8089.6951288549635</v>
      </c>
    </row>
    <row r="36" spans="1:50" x14ac:dyDescent="0.15">
      <c r="A36" s="1">
        <v>28</v>
      </c>
      <c r="B36" s="6" t="s">
        <v>127</v>
      </c>
      <c r="C36" s="19" t="s">
        <v>95</v>
      </c>
      <c r="D36" s="9">
        <v>2.8856404818378065</v>
      </c>
      <c r="E36" s="10">
        <v>3.846327982610839</v>
      </c>
      <c r="F36" s="9">
        <v>0</v>
      </c>
      <c r="G36" s="11">
        <v>2.5582553558760459</v>
      </c>
      <c r="H36" s="9">
        <v>3.1259984596724308</v>
      </c>
      <c r="I36" s="11">
        <v>122.38579056203147</v>
      </c>
      <c r="J36" s="9">
        <v>158.49616889701781</v>
      </c>
      <c r="K36" s="11">
        <v>4.1817510395613759E-2</v>
      </c>
      <c r="L36" s="9">
        <v>35.182327869347034</v>
      </c>
      <c r="M36" s="11">
        <v>76.57174334994491</v>
      </c>
      <c r="N36" s="9">
        <v>165.03967226967336</v>
      </c>
      <c r="O36" s="11">
        <v>275.7495145375288</v>
      </c>
      <c r="P36" s="9">
        <v>524.56042127870683</v>
      </c>
      <c r="Q36" s="11">
        <v>438.94175671570935</v>
      </c>
      <c r="R36" s="9">
        <v>73.820277100058661</v>
      </c>
      <c r="S36" s="11">
        <v>70.044316047982406</v>
      </c>
      <c r="T36" s="9">
        <v>792.59223399438292</v>
      </c>
      <c r="U36" s="10">
        <v>271.78213158120161</v>
      </c>
      <c r="V36" s="9">
        <v>136.97101927533078</v>
      </c>
      <c r="W36" s="10">
        <v>0.19798153336849589</v>
      </c>
      <c r="X36" s="9">
        <v>43.604240064571648</v>
      </c>
      <c r="Y36" s="10">
        <v>50.9253824897675</v>
      </c>
      <c r="Z36" s="9">
        <v>123.44029339541763</v>
      </c>
      <c r="AA36" s="10">
        <v>88.296185902830459</v>
      </c>
      <c r="AB36" s="9">
        <v>24.163884679592833</v>
      </c>
      <c r="AC36" s="10">
        <v>272.56093845644034</v>
      </c>
      <c r="AD36" s="9">
        <v>0</v>
      </c>
      <c r="AE36" s="10">
        <v>0</v>
      </c>
      <c r="AF36" s="9">
        <v>0</v>
      </c>
      <c r="AG36" s="10">
        <v>5.8446295438091207</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3763.6289493351064</v>
      </c>
    </row>
    <row r="37" spans="1:50" x14ac:dyDescent="0.15">
      <c r="A37" s="1">
        <v>29</v>
      </c>
      <c r="B37" s="6" t="s">
        <v>128</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7630.4194923672794</v>
      </c>
      <c r="AW37" s="10">
        <v>0</v>
      </c>
      <c r="AX37" s="15">
        <f t="shared" si="0"/>
        <v>7630.4194923672794</v>
      </c>
    </row>
    <row r="38" spans="1:50" ht="14" customHeight="1" x14ac:dyDescent="0.15">
      <c r="A38" s="1">
        <v>30</v>
      </c>
      <c r="B38" s="96" t="s">
        <v>46</v>
      </c>
      <c r="C38" s="96"/>
      <c r="D38" s="9">
        <v>21078.34</v>
      </c>
      <c r="E38" s="10">
        <v>83.39</v>
      </c>
      <c r="F38" s="9">
        <v>2.0147555394891432</v>
      </c>
      <c r="G38" s="11">
        <v>106.77305046276747</v>
      </c>
      <c r="H38" s="9">
        <v>1857.3542694803084</v>
      </c>
      <c r="I38" s="11">
        <v>47498.93</v>
      </c>
      <c r="J38" s="9">
        <v>45468</v>
      </c>
      <c r="K38" s="11">
        <v>3.1338091093457732</v>
      </c>
      <c r="L38" s="9">
        <v>2989.7916601980378</v>
      </c>
      <c r="M38" s="11">
        <v>47550.98</v>
      </c>
      <c r="N38" s="9">
        <v>702.90000000000009</v>
      </c>
      <c r="O38" s="11">
        <v>22274.75</v>
      </c>
      <c r="P38" s="9">
        <v>1715.9090872795894</v>
      </c>
      <c r="Q38" s="11">
        <v>945.309657959113</v>
      </c>
      <c r="R38" s="9">
        <v>10603.868968217625</v>
      </c>
      <c r="S38" s="11">
        <v>182.76539765456749</v>
      </c>
      <c r="T38" s="9">
        <v>2012.3329164158101</v>
      </c>
      <c r="U38" s="10">
        <v>465.39929174330524</v>
      </c>
      <c r="V38" s="9">
        <v>189.48678180373904</v>
      </c>
      <c r="W38" s="10">
        <v>221.45814245739987</v>
      </c>
      <c r="X38" s="9">
        <v>47.241924900986163</v>
      </c>
      <c r="Y38" s="10">
        <v>212.16582660097373</v>
      </c>
      <c r="Z38" s="9">
        <v>228.92371871760938</v>
      </c>
      <c r="AA38" s="10">
        <v>932.43318186415581</v>
      </c>
      <c r="AB38" s="9">
        <v>232.54128789817347</v>
      </c>
      <c r="AC38" s="10">
        <v>1763.5082293939254</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96" t="s">
        <v>47</v>
      </c>
      <c r="C39" s="96"/>
      <c r="D39" s="16">
        <f t="shared" ref="D39:AF39" si="1">SUM(D9:D38)</f>
        <v>34859.136443272335</v>
      </c>
      <c r="E39" s="17">
        <f t="shared" si="1"/>
        <v>464.54762407283039</v>
      </c>
      <c r="F39" s="16">
        <f t="shared" si="1"/>
        <v>5.0722371563771738</v>
      </c>
      <c r="G39" s="17">
        <f t="shared" si="1"/>
        <v>232.6198714231312</v>
      </c>
      <c r="H39" s="16">
        <f t="shared" si="1"/>
        <v>2081.2905152505145</v>
      </c>
      <c r="I39" s="17">
        <f t="shared" si="1"/>
        <v>58670.860022435052</v>
      </c>
      <c r="J39" s="16">
        <f t="shared" si="1"/>
        <v>58152.447409014865</v>
      </c>
      <c r="K39" s="17">
        <f t="shared" si="1"/>
        <v>304.5419604433763</v>
      </c>
      <c r="L39" s="16">
        <f t="shared" si="1"/>
        <v>5467.2055887852221</v>
      </c>
      <c r="M39" s="17">
        <f t="shared" si="1"/>
        <v>49820.03932279002</v>
      </c>
      <c r="N39" s="16">
        <f t="shared" si="1"/>
        <v>23109.252217121102</v>
      </c>
      <c r="O39" s="17">
        <f t="shared" si="1"/>
        <v>90660.971880442157</v>
      </c>
      <c r="P39" s="16">
        <f t="shared" si="1"/>
        <v>5797.5464590114079</v>
      </c>
      <c r="Q39" s="17">
        <f t="shared" si="1"/>
        <v>5224.9005263476893</v>
      </c>
      <c r="R39" s="16">
        <f t="shared" si="1"/>
        <v>17676.627078568228</v>
      </c>
      <c r="S39" s="17">
        <f t="shared" si="1"/>
        <v>1489.0364759541183</v>
      </c>
      <c r="T39" s="16">
        <f t="shared" si="1"/>
        <v>11899.290563276651</v>
      </c>
      <c r="U39" s="17">
        <f t="shared" si="1"/>
        <v>3971.4969476865554</v>
      </c>
      <c r="V39" s="16">
        <f t="shared" si="1"/>
        <v>1596.4271342472812</v>
      </c>
      <c r="W39" s="17">
        <f t="shared" si="1"/>
        <v>308.507257496291</v>
      </c>
      <c r="X39" s="16">
        <f t="shared" si="1"/>
        <v>871.38049937616086</v>
      </c>
      <c r="Y39" s="17">
        <f t="shared" si="1"/>
        <v>1342.4789538406208</v>
      </c>
      <c r="Z39" s="16">
        <f t="shared" si="1"/>
        <v>4491.3881562241604</v>
      </c>
      <c r="AA39" s="17">
        <f t="shared" si="1"/>
        <v>2595.3065942787607</v>
      </c>
      <c r="AB39" s="16">
        <f t="shared" si="1"/>
        <v>1601.3850069587768</v>
      </c>
      <c r="AC39" s="17">
        <f t="shared" si="1"/>
        <v>11052.388861573236</v>
      </c>
      <c r="AD39" s="16">
        <f t="shared" si="1"/>
        <v>8089.6951288549644</v>
      </c>
      <c r="AE39" s="17">
        <f t="shared" si="1"/>
        <v>3763.6289493351073</v>
      </c>
      <c r="AF39" s="16">
        <f t="shared" si="1"/>
        <v>7630.4194923672794</v>
      </c>
      <c r="AG39" s="27">
        <f t="shared" ref="AG39:AW39" si="2">SUM(AG9:AG37)</f>
        <v>53871.377215170469</v>
      </c>
      <c r="AH39" s="27">
        <f t="shared" si="2"/>
        <v>9239.8693085695377</v>
      </c>
      <c r="AI39" s="27">
        <f t="shared" si="2"/>
        <v>39219.355009192455</v>
      </c>
      <c r="AJ39" s="27">
        <f t="shared" si="2"/>
        <v>7180.2170538841347</v>
      </c>
      <c r="AK39" s="27">
        <f t="shared" si="2"/>
        <v>1.4579312475856372</v>
      </c>
      <c r="AL39" s="27">
        <f t="shared" si="2"/>
        <v>1822.5807311051233</v>
      </c>
      <c r="AM39" s="27">
        <f t="shared" si="2"/>
        <v>711.27376101093466</v>
      </c>
      <c r="AN39" s="27">
        <f t="shared" si="2"/>
        <v>179.63945272350077</v>
      </c>
      <c r="AO39" s="27">
        <f t="shared" si="2"/>
        <v>387.9985601248078</v>
      </c>
      <c r="AP39" s="27">
        <f t="shared" si="2"/>
        <v>111.15217554816775</v>
      </c>
      <c r="AQ39" s="27">
        <f t="shared" si="2"/>
        <v>9693.8623100071563</v>
      </c>
      <c r="AR39" s="27">
        <f t="shared" si="2"/>
        <v>20.731018264702843</v>
      </c>
      <c r="AS39" s="27">
        <f t="shared" si="2"/>
        <v>2201.8855285936179</v>
      </c>
      <c r="AT39" s="27">
        <f t="shared" si="2"/>
        <v>-719.26972353670999</v>
      </c>
      <c r="AU39" s="27">
        <f t="shared" si="2"/>
        <v>196.7693814636462</v>
      </c>
      <c r="AV39" s="27">
        <f t="shared" si="2"/>
        <v>116070.1753475697</v>
      </c>
      <c r="AW39" s="27">
        <f t="shared" si="2"/>
        <v>-30819.373103241956</v>
      </c>
      <c r="AX39" s="26"/>
    </row>
    <row r="40" spans="1:50" x14ac:dyDescent="0.15">
      <c r="D40" s="6"/>
      <c r="E40" s="18"/>
    </row>
    <row r="41" spans="1:50" x14ac:dyDescent="0.15">
      <c r="D41" s="6"/>
      <c r="E41" s="18"/>
    </row>
    <row r="42" spans="1:50" x14ac:dyDescent="0.15">
      <c r="D42" s="6"/>
      <c r="E42" s="18"/>
    </row>
  </sheetData>
  <mergeCells count="55">
    <mergeCell ref="AW7:AW8"/>
    <mergeCell ref="B13:B17"/>
    <mergeCell ref="B38:C38"/>
    <mergeCell ref="B39:C39"/>
    <mergeCell ref="AQ7:AQ8"/>
    <mergeCell ref="AR7:AR8"/>
    <mergeCell ref="AS7:AS8"/>
    <mergeCell ref="AT7:AT8"/>
    <mergeCell ref="AU7:AU8"/>
    <mergeCell ref="AV7:AV8"/>
    <mergeCell ref="AK7:AK8"/>
    <mergeCell ref="AL7:AL8"/>
    <mergeCell ref="AM7:AM8"/>
    <mergeCell ref="AN7:AN8"/>
    <mergeCell ref="AO7:AO8"/>
    <mergeCell ref="AP7:AP8"/>
    <mergeCell ref="AJ7:AJ8"/>
    <mergeCell ref="AA7:AA8"/>
    <mergeCell ref="AB7:AB8"/>
    <mergeCell ref="AC7:AC8"/>
    <mergeCell ref="AD7:AD8"/>
    <mergeCell ref="AE7:AE8"/>
    <mergeCell ref="AF7:AF8"/>
    <mergeCell ref="AG7:AG8"/>
    <mergeCell ref="AH7:AH8"/>
    <mergeCell ref="AI7:AI8"/>
    <mergeCell ref="M7:M8"/>
    <mergeCell ref="N7:N8"/>
    <mergeCell ref="Z7:Z8"/>
    <mergeCell ref="P7:P8"/>
    <mergeCell ref="Q7:Q8"/>
    <mergeCell ref="R7:R8"/>
    <mergeCell ref="S7:S8"/>
    <mergeCell ref="T7:T8"/>
    <mergeCell ref="U7:U8"/>
    <mergeCell ref="V7:V8"/>
    <mergeCell ref="W7:W8"/>
    <mergeCell ref="X7:X8"/>
    <mergeCell ref="Y7:Y8"/>
    <mergeCell ref="D5:AF5"/>
    <mergeCell ref="AG5:AI6"/>
    <mergeCell ref="AJ5:AU6"/>
    <mergeCell ref="AV5:AW6"/>
    <mergeCell ref="AX5:AX8"/>
    <mergeCell ref="H6:L6"/>
    <mergeCell ref="D7:D8"/>
    <mergeCell ref="E7:E8"/>
    <mergeCell ref="F7:F8"/>
    <mergeCell ref="G7:G8"/>
    <mergeCell ref="O7:O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68</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97</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99" t="s">
        <v>98</v>
      </c>
      <c r="AH5" s="84"/>
      <c r="AI5" s="84"/>
      <c r="AJ5" s="85" t="s">
        <v>5</v>
      </c>
      <c r="AK5" s="85"/>
      <c r="AL5" s="85"/>
      <c r="AM5" s="85"/>
      <c r="AN5" s="85"/>
      <c r="AO5" s="85"/>
      <c r="AP5" s="85"/>
      <c r="AQ5" s="85"/>
      <c r="AR5" s="85"/>
      <c r="AS5" s="85"/>
      <c r="AT5" s="85"/>
      <c r="AU5" s="85"/>
      <c r="AV5" s="86" t="s">
        <v>70</v>
      </c>
      <c r="AW5" s="87"/>
      <c r="AX5" s="88" t="s">
        <v>6</v>
      </c>
    </row>
    <row r="6" spans="1:50" ht="13" customHeight="1" x14ac:dyDescent="0.15">
      <c r="C6" s="3" t="s">
        <v>7</v>
      </c>
      <c r="D6" s="4" t="s">
        <v>118</v>
      </c>
      <c r="E6" s="5" t="s">
        <v>119</v>
      </c>
      <c r="F6" s="4" t="s">
        <v>120</v>
      </c>
      <c r="G6" s="5" t="s">
        <v>121</v>
      </c>
      <c r="H6" s="89">
        <v>21</v>
      </c>
      <c r="I6" s="89"/>
      <c r="J6" s="89"/>
      <c r="K6" s="89"/>
      <c r="L6" s="89"/>
      <c r="M6" s="5">
        <v>22</v>
      </c>
      <c r="N6" s="5">
        <v>23</v>
      </c>
      <c r="O6" s="5" t="s">
        <v>122</v>
      </c>
      <c r="P6" s="4">
        <v>41</v>
      </c>
      <c r="Q6" s="5" t="s">
        <v>123</v>
      </c>
      <c r="R6" s="4" t="s">
        <v>124</v>
      </c>
      <c r="S6" s="5">
        <v>51</v>
      </c>
      <c r="T6" s="4" t="s">
        <v>125</v>
      </c>
      <c r="U6" s="5">
        <v>54</v>
      </c>
      <c r="V6" s="50">
        <v>56</v>
      </c>
      <c r="W6" s="5">
        <v>61</v>
      </c>
      <c r="X6" s="50">
        <v>62</v>
      </c>
      <c r="Y6" s="5">
        <v>71</v>
      </c>
      <c r="Z6" s="50">
        <v>72</v>
      </c>
      <c r="AA6" s="5">
        <v>81</v>
      </c>
      <c r="AB6" s="50" t="s">
        <v>129</v>
      </c>
      <c r="AC6" s="6" t="s">
        <v>130</v>
      </c>
      <c r="AD6" s="50" t="s">
        <v>126</v>
      </c>
      <c r="AE6" s="6" t="s">
        <v>127</v>
      </c>
      <c r="AF6" s="50" t="s">
        <v>128</v>
      </c>
      <c r="AG6" s="84"/>
      <c r="AH6" s="84"/>
      <c r="AI6" s="84"/>
      <c r="AJ6" s="85"/>
      <c r="AK6" s="85"/>
      <c r="AL6" s="85"/>
      <c r="AM6" s="85"/>
      <c r="AN6" s="85"/>
      <c r="AO6" s="85"/>
      <c r="AP6" s="85"/>
      <c r="AQ6" s="85"/>
      <c r="AR6" s="85"/>
      <c r="AS6" s="85"/>
      <c r="AT6" s="85"/>
      <c r="AU6" s="85"/>
      <c r="AV6" s="87"/>
      <c r="AW6" s="87"/>
      <c r="AX6" s="88"/>
    </row>
    <row r="7" spans="1:50" ht="14" customHeight="1" x14ac:dyDescent="0.15">
      <c r="A7" s="1" t="s">
        <v>69</v>
      </c>
      <c r="D7" s="90" t="s">
        <v>9</v>
      </c>
      <c r="E7" s="91" t="s">
        <v>10</v>
      </c>
      <c r="F7" s="90" t="s">
        <v>11</v>
      </c>
      <c r="G7" s="92" t="s">
        <v>131</v>
      </c>
      <c r="H7" s="90" t="s">
        <v>12</v>
      </c>
      <c r="I7" s="92" t="s">
        <v>13</v>
      </c>
      <c r="J7" s="90" t="s">
        <v>14</v>
      </c>
      <c r="K7" s="92" t="s">
        <v>132</v>
      </c>
      <c r="L7" s="90" t="s">
        <v>133</v>
      </c>
      <c r="M7" s="92" t="s">
        <v>15</v>
      </c>
      <c r="N7" s="90" t="s">
        <v>91</v>
      </c>
      <c r="O7" s="92" t="s">
        <v>16</v>
      </c>
      <c r="P7" s="90" t="s">
        <v>17</v>
      </c>
      <c r="Q7" s="92" t="s">
        <v>18</v>
      </c>
      <c r="R7" s="90" t="s">
        <v>19</v>
      </c>
      <c r="S7" s="92" t="s">
        <v>20</v>
      </c>
      <c r="T7" s="90" t="s">
        <v>21</v>
      </c>
      <c r="U7" s="91" t="s">
        <v>22</v>
      </c>
      <c r="V7" s="90" t="s">
        <v>23</v>
      </c>
      <c r="W7" s="91" t="s">
        <v>24</v>
      </c>
      <c r="X7" s="90" t="s">
        <v>25</v>
      </c>
      <c r="Y7" s="91" t="s">
        <v>26</v>
      </c>
      <c r="Z7" s="90" t="s">
        <v>27</v>
      </c>
      <c r="AA7" s="91" t="s">
        <v>28</v>
      </c>
      <c r="AB7" s="90" t="s">
        <v>134</v>
      </c>
      <c r="AC7" s="91" t="s">
        <v>93</v>
      </c>
      <c r="AD7" s="90" t="s">
        <v>94</v>
      </c>
      <c r="AE7" s="91" t="s">
        <v>95</v>
      </c>
      <c r="AF7" s="90" t="s">
        <v>96</v>
      </c>
      <c r="AG7" s="91" t="s">
        <v>50</v>
      </c>
      <c r="AH7" s="94" t="s">
        <v>29</v>
      </c>
      <c r="AI7" s="91" t="s">
        <v>51</v>
      </c>
      <c r="AJ7" s="93" t="s">
        <v>61</v>
      </c>
      <c r="AK7" s="91" t="s">
        <v>31</v>
      </c>
      <c r="AL7" s="93" t="s">
        <v>32</v>
      </c>
      <c r="AM7" s="91" t="s">
        <v>33</v>
      </c>
      <c r="AN7" s="93" t="s">
        <v>34</v>
      </c>
      <c r="AO7" s="91" t="s">
        <v>35</v>
      </c>
      <c r="AP7" s="93" t="s">
        <v>36</v>
      </c>
      <c r="AQ7" s="91" t="s">
        <v>37</v>
      </c>
      <c r="AR7" s="93" t="s">
        <v>38</v>
      </c>
      <c r="AS7" s="91" t="s">
        <v>39</v>
      </c>
      <c r="AT7" s="93" t="s">
        <v>40</v>
      </c>
      <c r="AU7" s="91" t="s">
        <v>41</v>
      </c>
      <c r="AV7" s="97" t="s">
        <v>43</v>
      </c>
      <c r="AW7" s="91" t="s">
        <v>42</v>
      </c>
      <c r="AX7" s="88"/>
    </row>
    <row r="8" spans="1:50" s="8" customFormat="1" ht="66" customHeight="1" x14ac:dyDescent="0.15">
      <c r="A8" s="7" t="s">
        <v>44</v>
      </c>
      <c r="B8" s="7" t="s">
        <v>7</v>
      </c>
      <c r="C8" s="7" t="s">
        <v>45</v>
      </c>
      <c r="D8" s="90"/>
      <c r="E8" s="91"/>
      <c r="F8" s="90"/>
      <c r="G8" s="92"/>
      <c r="H8" s="90"/>
      <c r="I8" s="92"/>
      <c r="J8" s="90"/>
      <c r="K8" s="92"/>
      <c r="L8" s="90"/>
      <c r="M8" s="92"/>
      <c r="N8" s="90"/>
      <c r="O8" s="92"/>
      <c r="P8" s="90"/>
      <c r="Q8" s="92"/>
      <c r="R8" s="90"/>
      <c r="S8" s="92"/>
      <c r="T8" s="90"/>
      <c r="U8" s="91"/>
      <c r="V8" s="90"/>
      <c r="W8" s="91"/>
      <c r="X8" s="90"/>
      <c r="Y8" s="91"/>
      <c r="Z8" s="90"/>
      <c r="AA8" s="91"/>
      <c r="AB8" s="90"/>
      <c r="AC8" s="91"/>
      <c r="AD8" s="90"/>
      <c r="AE8" s="91"/>
      <c r="AF8" s="90"/>
      <c r="AG8" s="91"/>
      <c r="AH8" s="94"/>
      <c r="AI8" s="91"/>
      <c r="AJ8" s="93"/>
      <c r="AK8" s="91"/>
      <c r="AL8" s="93"/>
      <c r="AM8" s="91"/>
      <c r="AN8" s="93"/>
      <c r="AO8" s="91"/>
      <c r="AP8" s="93"/>
      <c r="AQ8" s="91"/>
      <c r="AR8" s="93"/>
      <c r="AS8" s="91"/>
      <c r="AT8" s="93"/>
      <c r="AU8" s="91"/>
      <c r="AV8" s="97"/>
      <c r="AW8" s="91"/>
      <c r="AX8" s="88"/>
    </row>
    <row r="9" spans="1:50" x14ac:dyDescent="0.15">
      <c r="A9" s="1">
        <v>1</v>
      </c>
      <c r="B9" s="5" t="s">
        <v>118</v>
      </c>
      <c r="C9" s="19" t="s">
        <v>9</v>
      </c>
      <c r="D9" s="9">
        <v>757.82574043667103</v>
      </c>
      <c r="E9" s="10">
        <v>1.1178506750849444</v>
      </c>
      <c r="F9" s="9">
        <v>2.6405921458699473E-2</v>
      </c>
      <c r="G9" s="11">
        <v>0.25525724076742817</v>
      </c>
      <c r="H9" s="9">
        <v>0.52820083765387515</v>
      </c>
      <c r="I9" s="11">
        <v>0</v>
      </c>
      <c r="J9" s="9">
        <v>1.1022227045535002</v>
      </c>
      <c r="K9" s="11">
        <v>0.33626132172033857</v>
      </c>
      <c r="L9" s="9">
        <v>0.13258589203889393</v>
      </c>
      <c r="M9" s="11">
        <v>3.7804477555038072</v>
      </c>
      <c r="N9" s="9">
        <v>337.8021512473228</v>
      </c>
      <c r="O9" s="11">
        <v>2353.2275051021952</v>
      </c>
      <c r="P9" s="9">
        <v>24.035990007781191</v>
      </c>
      <c r="Q9" s="11">
        <v>1.8990258515714702</v>
      </c>
      <c r="R9" s="9">
        <v>13.103938523879611</v>
      </c>
      <c r="S9" s="11">
        <v>0.60953668700497943</v>
      </c>
      <c r="T9" s="9">
        <v>2.6119857309563561</v>
      </c>
      <c r="U9" s="10">
        <v>1.3070931122056237</v>
      </c>
      <c r="V9" s="9">
        <v>0.50611349462507316</v>
      </c>
      <c r="W9" s="10">
        <v>0.14303207456795544</v>
      </c>
      <c r="X9" s="9">
        <v>0.67555149065172804</v>
      </c>
      <c r="Y9" s="10">
        <v>2.1586840792486814</v>
      </c>
      <c r="Z9" s="9">
        <v>314.9170193164498</v>
      </c>
      <c r="AA9" s="10">
        <v>2.1740875334329233</v>
      </c>
      <c r="AB9" s="9">
        <v>0.39168783497070875</v>
      </c>
      <c r="AC9" s="10">
        <v>3.8684674936994718</v>
      </c>
      <c r="AD9" s="9">
        <v>81.603099281200926</v>
      </c>
      <c r="AE9" s="10">
        <v>0</v>
      </c>
      <c r="AF9" s="9">
        <v>27.455556836682771</v>
      </c>
      <c r="AG9" s="10">
        <v>1979.387872544112</v>
      </c>
      <c r="AH9" s="12">
        <v>0</v>
      </c>
      <c r="AI9" s="10">
        <v>52.472966925345624</v>
      </c>
      <c r="AJ9" s="13">
        <v>-119.63600206192564</v>
      </c>
      <c r="AK9" s="10">
        <v>0</v>
      </c>
      <c r="AL9" s="13">
        <v>-55.777052832404998</v>
      </c>
      <c r="AM9" s="10">
        <v>0.92542874651418727</v>
      </c>
      <c r="AN9" s="13">
        <v>0.31687281750020513</v>
      </c>
      <c r="AO9" s="10">
        <v>2.8467934669499817</v>
      </c>
      <c r="AP9" s="13">
        <v>0.86699442122729931</v>
      </c>
      <c r="AQ9" s="10">
        <v>-21.684205876850243</v>
      </c>
      <c r="AR9" s="13">
        <v>3.1616784774990903</v>
      </c>
      <c r="AS9" s="10">
        <v>52.272053912836384</v>
      </c>
      <c r="AT9" s="13">
        <v>-77.543783284288182</v>
      </c>
      <c r="AU9" s="10">
        <v>9.3136587358680956</v>
      </c>
      <c r="AV9" s="14">
        <v>2128.3700814140948</v>
      </c>
      <c r="AW9" s="10">
        <v>-2311.4655161842711</v>
      </c>
      <c r="AX9" s="15">
        <f t="shared" ref="AX9:AX37" si="0">SUM(D9:AW9)</f>
        <v>5577.4233397061062</v>
      </c>
    </row>
    <row r="10" spans="1:50" x14ac:dyDescent="0.15">
      <c r="A10" s="1">
        <v>2</v>
      </c>
      <c r="B10" s="5" t="s">
        <v>119</v>
      </c>
      <c r="C10" s="19" t="s">
        <v>10</v>
      </c>
      <c r="D10" s="9">
        <v>1.6075116884817038</v>
      </c>
      <c r="E10" s="10">
        <v>162.81850913711648</v>
      </c>
      <c r="F10" s="9">
        <v>2.313306100898781E-2</v>
      </c>
      <c r="G10" s="11">
        <v>7.931335203081534E-2</v>
      </c>
      <c r="H10" s="9">
        <v>0.5168001224302633</v>
      </c>
      <c r="I10" s="11">
        <v>0</v>
      </c>
      <c r="J10" s="9">
        <v>1.0688497847707179</v>
      </c>
      <c r="K10" s="11">
        <v>0.32608005416081787</v>
      </c>
      <c r="L10" s="9">
        <v>0.128571485275562</v>
      </c>
      <c r="M10" s="11">
        <v>2.2287996127230905</v>
      </c>
      <c r="N10" s="9">
        <v>3.7357533013085815</v>
      </c>
      <c r="O10" s="11">
        <v>2372.3336468378575</v>
      </c>
      <c r="P10" s="9">
        <v>10.180907360384124</v>
      </c>
      <c r="Q10" s="11">
        <v>6.835583476512948</v>
      </c>
      <c r="R10" s="9">
        <v>3.9434787471035744</v>
      </c>
      <c r="S10" s="11">
        <v>3.8405602307778741</v>
      </c>
      <c r="T10" s="9">
        <v>15.331082106242246</v>
      </c>
      <c r="U10" s="10">
        <v>7.5210774476364231</v>
      </c>
      <c r="V10" s="9">
        <v>2.1310742325422645</v>
      </c>
      <c r="W10" s="10">
        <v>0.16098722049111924</v>
      </c>
      <c r="X10" s="9">
        <v>0.75536525743633653</v>
      </c>
      <c r="Y10" s="10">
        <v>1.7269538198138243</v>
      </c>
      <c r="Z10" s="9">
        <v>2.7193149267708114</v>
      </c>
      <c r="AA10" s="10">
        <v>2.0045505519216782</v>
      </c>
      <c r="AB10" s="9">
        <v>0.7109875485619519</v>
      </c>
      <c r="AC10" s="10">
        <v>33.453238838711755</v>
      </c>
      <c r="AD10" s="9">
        <v>0.23652374623475289</v>
      </c>
      <c r="AE10" s="10">
        <v>0.74733950157607532</v>
      </c>
      <c r="AF10" s="9">
        <v>0</v>
      </c>
      <c r="AG10" s="10">
        <v>21.987738437399962</v>
      </c>
      <c r="AH10" s="12">
        <v>0</v>
      </c>
      <c r="AI10" s="10">
        <v>32.32963301827521</v>
      </c>
      <c r="AJ10" s="13">
        <v>138.52294523592479</v>
      </c>
      <c r="AK10" s="10">
        <v>0</v>
      </c>
      <c r="AL10" s="13">
        <v>1.5734501517165418</v>
      </c>
      <c r="AM10" s="10">
        <v>0.41339839386236132</v>
      </c>
      <c r="AN10" s="13">
        <v>7.3770456684125768E-2</v>
      </c>
      <c r="AO10" s="10">
        <v>-6.3355375080576148E-2</v>
      </c>
      <c r="AP10" s="13">
        <v>3.3047230012839726E-2</v>
      </c>
      <c r="AQ10" s="10">
        <v>-0.68224955363629824</v>
      </c>
      <c r="AR10" s="13">
        <v>1.7939924864112992E-2</v>
      </c>
      <c r="AS10" s="10">
        <v>-32.779168209506871</v>
      </c>
      <c r="AT10" s="13">
        <v>2.2568870828409024</v>
      </c>
      <c r="AU10" s="10">
        <v>0.90977398879434923</v>
      </c>
      <c r="AV10" s="14">
        <v>95.003704737625753</v>
      </c>
      <c r="AW10" s="10">
        <v>-59.671257702178828</v>
      </c>
      <c r="AX10" s="15">
        <f t="shared" si="0"/>
        <v>2837.0922512674815</v>
      </c>
    </row>
    <row r="11" spans="1:50" x14ac:dyDescent="0.15">
      <c r="A11" s="1">
        <v>3</v>
      </c>
      <c r="B11" s="5" t="s">
        <v>120</v>
      </c>
      <c r="C11" s="19" t="s">
        <v>11</v>
      </c>
      <c r="D11" s="9">
        <v>16.645507622834955</v>
      </c>
      <c r="E11" s="10">
        <v>0</v>
      </c>
      <c r="F11" s="9">
        <v>1.2596766033852269</v>
      </c>
      <c r="G11" s="11">
        <v>0</v>
      </c>
      <c r="H11" s="9">
        <v>0</v>
      </c>
      <c r="I11" s="11">
        <v>0</v>
      </c>
      <c r="J11" s="9">
        <v>0</v>
      </c>
      <c r="K11" s="11">
        <v>0</v>
      </c>
      <c r="L11" s="9">
        <v>0</v>
      </c>
      <c r="M11" s="11">
        <v>0</v>
      </c>
      <c r="N11" s="9">
        <v>0</v>
      </c>
      <c r="O11" s="11">
        <v>129.13983864631763</v>
      </c>
      <c r="P11" s="9">
        <v>0</v>
      </c>
      <c r="Q11" s="11">
        <v>0</v>
      </c>
      <c r="R11" s="9">
        <v>0</v>
      </c>
      <c r="S11" s="11">
        <v>0</v>
      </c>
      <c r="T11" s="9">
        <v>0</v>
      </c>
      <c r="U11" s="10">
        <v>0</v>
      </c>
      <c r="V11" s="9">
        <v>0</v>
      </c>
      <c r="W11" s="10">
        <v>0</v>
      </c>
      <c r="X11" s="9">
        <v>0</v>
      </c>
      <c r="Y11" s="10">
        <v>0</v>
      </c>
      <c r="Z11" s="9">
        <v>7.4845018624494504</v>
      </c>
      <c r="AA11" s="10">
        <v>0</v>
      </c>
      <c r="AB11" s="9">
        <v>0</v>
      </c>
      <c r="AC11" s="10">
        <v>0</v>
      </c>
      <c r="AD11" s="9">
        <v>0.30546902223210287</v>
      </c>
      <c r="AE11" s="10">
        <v>0</v>
      </c>
      <c r="AF11" s="9">
        <v>0</v>
      </c>
      <c r="AG11" s="10">
        <v>43.694329805501027</v>
      </c>
      <c r="AH11" s="12">
        <v>0</v>
      </c>
      <c r="AI11" s="10">
        <v>1.949280583340643</v>
      </c>
      <c r="AJ11" s="13">
        <v>4.1989348581591761</v>
      </c>
      <c r="AK11" s="10">
        <v>0</v>
      </c>
      <c r="AL11" s="13">
        <v>1.2572179047486727</v>
      </c>
      <c r="AM11" s="10">
        <v>-0.13546793468401364</v>
      </c>
      <c r="AN11" s="13">
        <v>-1.0853034585902552</v>
      </c>
      <c r="AO11" s="10">
        <v>-1.2717729912735041</v>
      </c>
      <c r="AP11" s="13">
        <v>2.0432710517197519E-3</v>
      </c>
      <c r="AQ11" s="10">
        <v>11.52001051296752</v>
      </c>
      <c r="AR11" s="13">
        <v>8.056142274328551E-2</v>
      </c>
      <c r="AS11" s="10">
        <v>5.9781665820989556</v>
      </c>
      <c r="AT11" s="13">
        <v>0.26460360119770787</v>
      </c>
      <c r="AU11" s="10">
        <v>9.1947197327388822E-3</v>
      </c>
      <c r="AV11" s="14">
        <v>211.73498436998514</v>
      </c>
      <c r="AW11" s="10">
        <v>-141.15914302617963</v>
      </c>
      <c r="AX11" s="15">
        <f t="shared" si="0"/>
        <v>291.87263397801848</v>
      </c>
    </row>
    <row r="12" spans="1:50" x14ac:dyDescent="0.15">
      <c r="A12" s="1">
        <v>4</v>
      </c>
      <c r="B12" s="5" t="s">
        <v>121</v>
      </c>
      <c r="C12" s="19" t="s">
        <v>131</v>
      </c>
      <c r="D12" s="9">
        <v>61.718198475207743</v>
      </c>
      <c r="E12" s="10">
        <v>237.5836500118273</v>
      </c>
      <c r="F12" s="9">
        <v>3.0735086736469512E-2</v>
      </c>
      <c r="G12" s="11">
        <v>0.13437665828968065</v>
      </c>
      <c r="H12" s="9">
        <v>0.13560258083187418</v>
      </c>
      <c r="I12" s="11">
        <v>0</v>
      </c>
      <c r="J12" s="9">
        <v>0.28296859439815125</v>
      </c>
      <c r="K12" s="11">
        <v>8.6326831781718433E-2</v>
      </c>
      <c r="L12" s="9">
        <v>3.403817221264871E-2</v>
      </c>
      <c r="M12" s="11">
        <v>1.0721541884814946E-2</v>
      </c>
      <c r="N12" s="9">
        <v>0.74050115951121886</v>
      </c>
      <c r="O12" s="11">
        <v>0.94992861099460413</v>
      </c>
      <c r="P12" s="9">
        <v>0.26732377766138593</v>
      </c>
      <c r="Q12" s="11">
        <v>0.16725605340311317</v>
      </c>
      <c r="R12" s="9">
        <v>15.241029173993939</v>
      </c>
      <c r="S12" s="11">
        <v>7.6480332111679941E-2</v>
      </c>
      <c r="T12" s="9">
        <v>0.11364834397903842</v>
      </c>
      <c r="U12" s="10">
        <v>3.5738472949383156E-2</v>
      </c>
      <c r="V12" s="9">
        <v>7.1476945898766315E-3</v>
      </c>
      <c r="W12" s="10">
        <v>7.1476945898766315E-3</v>
      </c>
      <c r="X12" s="9">
        <v>4.2886167539259792E-3</v>
      </c>
      <c r="Y12" s="10">
        <v>6.4329251308889668E-2</v>
      </c>
      <c r="Z12" s="9">
        <v>2.0013544851654564E-2</v>
      </c>
      <c r="AA12" s="10">
        <v>4.5030475916222772E-2</v>
      </c>
      <c r="AB12" s="9">
        <v>5.6466787260025381E-2</v>
      </c>
      <c r="AC12" s="10">
        <v>109.44692909910896</v>
      </c>
      <c r="AD12" s="9">
        <v>0</v>
      </c>
      <c r="AE12" s="10">
        <v>2.0728314310642228E-2</v>
      </c>
      <c r="AF12" s="9">
        <v>34.321085112210611</v>
      </c>
      <c r="AG12" s="10">
        <v>2.1957717780101009</v>
      </c>
      <c r="AH12" s="12">
        <v>0</v>
      </c>
      <c r="AI12" s="10">
        <v>1.3501995080276954</v>
      </c>
      <c r="AJ12" s="13">
        <v>46.120304782215285</v>
      </c>
      <c r="AK12" s="10">
        <v>0</v>
      </c>
      <c r="AL12" s="13">
        <v>-0.21067663299866823</v>
      </c>
      <c r="AM12" s="10">
        <v>3.7379032364401335E-2</v>
      </c>
      <c r="AN12" s="13">
        <v>3.2394431778046573E-2</v>
      </c>
      <c r="AO12" s="10">
        <v>5.5552864286492705E-2</v>
      </c>
      <c r="AP12" s="13">
        <v>0.10078249371726047</v>
      </c>
      <c r="AQ12" s="10">
        <v>2.6876098753843691</v>
      </c>
      <c r="AR12" s="13">
        <v>5.7181556719013045E-3</v>
      </c>
      <c r="AS12" s="10">
        <v>0.64993963266828303</v>
      </c>
      <c r="AT12" s="13">
        <v>-3.9881091868490759E-2</v>
      </c>
      <c r="AU12" s="10">
        <v>0.32131225795409601</v>
      </c>
      <c r="AV12" s="14">
        <v>4.1492367094233833</v>
      </c>
      <c r="AW12" s="10">
        <v>-2.657549540335256</v>
      </c>
      <c r="AX12" s="15">
        <f t="shared" si="0"/>
        <v>516.39978472497444</v>
      </c>
    </row>
    <row r="13" spans="1:50" x14ac:dyDescent="0.15">
      <c r="A13" s="1">
        <v>5</v>
      </c>
      <c r="B13" s="95">
        <v>21</v>
      </c>
      <c r="C13" s="19" t="s">
        <v>12</v>
      </c>
      <c r="D13" s="9">
        <v>8.3805203239287192</v>
      </c>
      <c r="E13" s="10">
        <v>0.87146858583251086</v>
      </c>
      <c r="F13" s="9">
        <v>0.35461120638402555</v>
      </c>
      <c r="G13" s="11">
        <v>0.12399300479391982</v>
      </c>
      <c r="H13" s="9">
        <v>4.0911397228998293E-5</v>
      </c>
      <c r="I13" s="11">
        <v>1.0228884165526865E-3</v>
      </c>
      <c r="J13" s="9">
        <v>1.0228884165526865E-3</v>
      </c>
      <c r="K13" s="11">
        <v>8.5923132921139015E-4</v>
      </c>
      <c r="L13" s="9">
        <v>7.3648563909909195E-4</v>
      </c>
      <c r="M13" s="11">
        <v>0</v>
      </c>
      <c r="N13" s="9">
        <v>214.88120185746746</v>
      </c>
      <c r="O13" s="11">
        <v>309.53940037694849</v>
      </c>
      <c r="P13" s="9">
        <v>12.63387622050139</v>
      </c>
      <c r="Q13" s="11">
        <v>12.326092155691661</v>
      </c>
      <c r="R13" s="9">
        <v>16.019940598696746</v>
      </c>
      <c r="S13" s="11">
        <v>2.5671389276380658</v>
      </c>
      <c r="T13" s="9">
        <v>30.833587515990764</v>
      </c>
      <c r="U13" s="10">
        <v>3.5421548692737135</v>
      </c>
      <c r="V13" s="9">
        <v>1.1678206747388089</v>
      </c>
      <c r="W13" s="10">
        <v>1.3276485334887631</v>
      </c>
      <c r="X13" s="9">
        <v>2.2652906949226379</v>
      </c>
      <c r="Y13" s="10">
        <v>0.96336411584041615</v>
      </c>
      <c r="Z13" s="9">
        <v>5.2059475631882002</v>
      </c>
      <c r="AA13" s="10">
        <v>1.4289974363676168</v>
      </c>
      <c r="AB13" s="9">
        <v>6.93437491795674</v>
      </c>
      <c r="AC13" s="10">
        <v>14.904882909124956</v>
      </c>
      <c r="AD13" s="9">
        <v>3.1431348126330474</v>
      </c>
      <c r="AE13" s="10">
        <v>0.88356009991291284</v>
      </c>
      <c r="AF13" s="9">
        <v>0</v>
      </c>
      <c r="AG13" s="10">
        <v>5.6347354791531655E-2</v>
      </c>
      <c r="AH13" s="12">
        <v>0</v>
      </c>
      <c r="AI13" s="10">
        <v>3.2380893607117809</v>
      </c>
      <c r="AJ13" s="13">
        <v>-857.28385844156526</v>
      </c>
      <c r="AK13" s="10">
        <v>0</v>
      </c>
      <c r="AL13" s="13">
        <v>0.30284551413883076</v>
      </c>
      <c r="AM13" s="10">
        <v>0.30596172537711774</v>
      </c>
      <c r="AN13" s="13">
        <v>6.5604265567748661E-3</v>
      </c>
      <c r="AO13" s="10">
        <v>4.1412613587967382E-3</v>
      </c>
      <c r="AP13" s="13">
        <v>2.1731448901895819E-3</v>
      </c>
      <c r="AQ13" s="10">
        <v>0</v>
      </c>
      <c r="AR13" s="13">
        <v>2.4602030778854618E-4</v>
      </c>
      <c r="AS13" s="10">
        <v>0</v>
      </c>
      <c r="AT13" s="13">
        <v>2.1388570500227129</v>
      </c>
      <c r="AU13" s="10">
        <v>0.24376070623850141</v>
      </c>
      <c r="AV13" s="14">
        <v>984.84084060950272</v>
      </c>
      <c r="AW13" s="10">
        <v>-21.217073715447807</v>
      </c>
      <c r="AX13" s="15">
        <f t="shared" si="0"/>
        <v>762.9415808234038</v>
      </c>
    </row>
    <row r="14" spans="1:50" x14ac:dyDescent="0.15">
      <c r="A14" s="1">
        <v>6</v>
      </c>
      <c r="B14" s="95"/>
      <c r="C14" s="19" t="s">
        <v>13</v>
      </c>
      <c r="D14" s="9">
        <v>0</v>
      </c>
      <c r="E14" s="10">
        <v>0</v>
      </c>
      <c r="F14" s="9">
        <v>0</v>
      </c>
      <c r="G14" s="11">
        <v>0</v>
      </c>
      <c r="H14" s="9">
        <v>0</v>
      </c>
      <c r="I14" s="11">
        <v>0</v>
      </c>
      <c r="J14" s="9">
        <v>0</v>
      </c>
      <c r="K14" s="11">
        <v>0</v>
      </c>
      <c r="L14" s="9">
        <v>0</v>
      </c>
      <c r="M14" s="11">
        <v>0</v>
      </c>
      <c r="N14" s="9">
        <v>0</v>
      </c>
      <c r="O14" s="11">
        <v>705.85604788426178</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-834.48023237335576</v>
      </c>
      <c r="AK14" s="10">
        <v>0</v>
      </c>
      <c r="AL14" s="13">
        <v>-5.5505764719113483E-3</v>
      </c>
      <c r="AM14" s="10">
        <v>0</v>
      </c>
      <c r="AN14" s="13">
        <v>0</v>
      </c>
      <c r="AO14" s="10">
        <v>0</v>
      </c>
      <c r="AP14" s="13">
        <v>0</v>
      </c>
      <c r="AQ14" s="10">
        <v>0.62187538679702958</v>
      </c>
      <c r="AR14" s="13">
        <v>0</v>
      </c>
      <c r="AS14" s="10">
        <v>0</v>
      </c>
      <c r="AT14" s="13">
        <v>-5.5011206788048463</v>
      </c>
      <c r="AU14" s="10">
        <v>0</v>
      </c>
      <c r="AV14" s="14">
        <v>1217.2878369566688</v>
      </c>
      <c r="AW14" s="10">
        <v>-31.405254741658553</v>
      </c>
      <c r="AX14" s="15">
        <f t="shared" si="0"/>
        <v>1052.3736018574364</v>
      </c>
    </row>
    <row r="15" spans="1:50" x14ac:dyDescent="0.15">
      <c r="A15" s="1">
        <v>7</v>
      </c>
      <c r="B15" s="95"/>
      <c r="C15" s="19" t="s">
        <v>14</v>
      </c>
      <c r="D15" s="9">
        <v>34.41825569477674</v>
      </c>
      <c r="E15" s="10">
        <v>3.5790652090882777</v>
      </c>
      <c r="F15" s="9">
        <v>1.4563653249612516</v>
      </c>
      <c r="G15" s="11">
        <v>0.50923127758356512</v>
      </c>
      <c r="H15" s="9">
        <v>347.51693799437271</v>
      </c>
      <c r="I15" s="11">
        <v>230.42117008568195</v>
      </c>
      <c r="J15" s="9">
        <v>0</v>
      </c>
      <c r="K15" s="11">
        <v>5.5900016789763338</v>
      </c>
      <c r="L15" s="9">
        <v>11.891478087747879</v>
      </c>
      <c r="M15" s="11">
        <v>214.76225706881246</v>
      </c>
      <c r="N15" s="9">
        <v>882.50321734613965</v>
      </c>
      <c r="O15" s="11">
        <v>1676.3498998649166</v>
      </c>
      <c r="P15" s="9">
        <v>51.886513639082928</v>
      </c>
      <c r="Q15" s="11">
        <v>50.622464376797872</v>
      </c>
      <c r="R15" s="9">
        <v>65.792861338312463</v>
      </c>
      <c r="S15" s="11">
        <v>10.54307376591643</v>
      </c>
      <c r="T15" s="9">
        <v>126.63155245053125</v>
      </c>
      <c r="U15" s="10">
        <v>14.547401246624139</v>
      </c>
      <c r="V15" s="9">
        <v>4.7961640605971709</v>
      </c>
      <c r="W15" s="10">
        <v>5.4525667887529821</v>
      </c>
      <c r="X15" s="9">
        <v>9.3034025852228819</v>
      </c>
      <c r="Y15" s="10">
        <v>3.9564742014390206</v>
      </c>
      <c r="Z15" s="9">
        <v>21.380490417555567</v>
      </c>
      <c r="AA15" s="10">
        <v>5.8688001595421193</v>
      </c>
      <c r="AB15" s="9">
        <v>28.4791231052155</v>
      </c>
      <c r="AC15" s="10">
        <v>61.213391437404781</v>
      </c>
      <c r="AD15" s="9">
        <v>12.908651674574863</v>
      </c>
      <c r="AE15" s="10">
        <v>3.6287242870291658</v>
      </c>
      <c r="AF15" s="9">
        <v>0</v>
      </c>
      <c r="AG15" s="10">
        <v>778.01839769564151</v>
      </c>
      <c r="AH15" s="12">
        <v>0</v>
      </c>
      <c r="AI15" s="10">
        <v>40.073320564858797</v>
      </c>
      <c r="AJ15" s="13">
        <v>1247.4759409458043</v>
      </c>
      <c r="AK15" s="10">
        <v>0</v>
      </c>
      <c r="AL15" s="13">
        <v>117.58266907166895</v>
      </c>
      <c r="AM15" s="10">
        <v>0</v>
      </c>
      <c r="AN15" s="13">
        <v>0</v>
      </c>
      <c r="AO15" s="10">
        <v>0</v>
      </c>
      <c r="AP15" s="13">
        <v>4.8580731724995418</v>
      </c>
      <c r="AQ15" s="10">
        <v>52.409044002235042</v>
      </c>
      <c r="AR15" s="13">
        <v>0</v>
      </c>
      <c r="AS15" s="10">
        <v>51.666071969844332</v>
      </c>
      <c r="AT15" s="13">
        <v>4.5273530528471575</v>
      </c>
      <c r="AU15" s="10">
        <v>0.51533878312570025</v>
      </c>
      <c r="AV15" s="14">
        <v>3642.4582277603217</v>
      </c>
      <c r="AW15" s="10">
        <v>-64.482586676881709</v>
      </c>
      <c r="AX15" s="15">
        <f t="shared" si="0"/>
        <v>9761.111385509621</v>
      </c>
    </row>
    <row r="16" spans="1:50" x14ac:dyDescent="0.15">
      <c r="A16" s="1">
        <v>8</v>
      </c>
      <c r="B16" s="95"/>
      <c r="C16" s="19" t="s">
        <v>132</v>
      </c>
      <c r="D16" s="9">
        <v>3.6748353769463811</v>
      </c>
      <c r="E16" s="10">
        <v>0.38213660911627195</v>
      </c>
      <c r="F16" s="9">
        <v>0.15549605105499131</v>
      </c>
      <c r="G16" s="11">
        <v>5.4370593908448082E-2</v>
      </c>
      <c r="H16" s="9">
        <v>6.7673075765433089E-3</v>
      </c>
      <c r="I16" s="11">
        <v>0.38210657159375916</v>
      </c>
      <c r="J16" s="9">
        <v>0.38210657159375916</v>
      </c>
      <c r="K16" s="11">
        <v>2.4988281420884926</v>
      </c>
      <c r="L16" s="9">
        <v>3.0859777875164428E-2</v>
      </c>
      <c r="M16" s="11">
        <v>0</v>
      </c>
      <c r="N16" s="9">
        <v>94.224822775327169</v>
      </c>
      <c r="O16" s="11">
        <v>199.57865119317998</v>
      </c>
      <c r="P16" s="9">
        <v>5.5399203740341472</v>
      </c>
      <c r="Q16" s="11">
        <v>5.4049578975378871</v>
      </c>
      <c r="R16" s="9">
        <v>7.0247003948801376</v>
      </c>
      <c r="S16" s="11">
        <v>1.1256834372929372</v>
      </c>
      <c r="T16" s="9">
        <v>13.520444291328642</v>
      </c>
      <c r="U16" s="10">
        <v>1.5532252794056547</v>
      </c>
      <c r="V16" s="9">
        <v>0.51208618962189256</v>
      </c>
      <c r="W16" s="10">
        <v>0.58217027157724199</v>
      </c>
      <c r="X16" s="9">
        <v>0.99332381353140187</v>
      </c>
      <c r="Y16" s="10">
        <v>0.4224325443918408</v>
      </c>
      <c r="Z16" s="9">
        <v>2.2827938566980146</v>
      </c>
      <c r="AA16" s="10">
        <v>0.62661148727132143</v>
      </c>
      <c r="AB16" s="9">
        <v>3.0407045486982685</v>
      </c>
      <c r="AC16" s="10">
        <v>6.535750632551701</v>
      </c>
      <c r="AD16" s="9">
        <v>1.3782560668061974</v>
      </c>
      <c r="AE16" s="10">
        <v>0.38743870427928434</v>
      </c>
      <c r="AF16" s="9">
        <v>0</v>
      </c>
      <c r="AG16" s="10">
        <v>5.8037195742287011</v>
      </c>
      <c r="AH16" s="12">
        <v>0</v>
      </c>
      <c r="AI16" s="10">
        <v>7.5486324601681236</v>
      </c>
      <c r="AJ16" s="13">
        <v>20.888982292672214</v>
      </c>
      <c r="AK16" s="10">
        <v>0</v>
      </c>
      <c r="AL16" s="13">
        <v>9.5487087375154739E-2</v>
      </c>
      <c r="AM16" s="10">
        <v>9.6469623102039159E-2</v>
      </c>
      <c r="AN16" s="13">
        <v>1.5631354854915873E-3</v>
      </c>
      <c r="AO16" s="10">
        <v>-7.2297882692045389E-3</v>
      </c>
      <c r="AP16" s="13">
        <v>6.8518772552350648E-4</v>
      </c>
      <c r="AQ16" s="10">
        <v>405.15269761792541</v>
      </c>
      <c r="AR16" s="13">
        <v>7.7570352167522836E-5</v>
      </c>
      <c r="AS16" s="10">
        <v>388.92312092494819</v>
      </c>
      <c r="AT16" s="13">
        <v>6.7291366679611553E-2</v>
      </c>
      <c r="AU16" s="10">
        <v>-3.8872127421313509</v>
      </c>
      <c r="AV16" s="14">
        <v>570.62332946158142</v>
      </c>
      <c r="AW16" s="10">
        <v>-424.53563593122601</v>
      </c>
      <c r="AX16" s="15">
        <f t="shared" si="0"/>
        <v>1323.0734586007852</v>
      </c>
    </row>
    <row r="17" spans="1:50" x14ac:dyDescent="0.15">
      <c r="A17" s="1">
        <v>9</v>
      </c>
      <c r="B17" s="95"/>
      <c r="C17" s="19" t="s">
        <v>133</v>
      </c>
      <c r="D17" s="9">
        <v>1.4619718995588573</v>
      </c>
      <c r="E17" s="10">
        <v>0.15202667093022471</v>
      </c>
      <c r="F17" s="9">
        <v>6.1861505436324259E-2</v>
      </c>
      <c r="G17" s="11">
        <v>2.1630431840175872E-2</v>
      </c>
      <c r="H17" s="9">
        <v>0.49287274209124787</v>
      </c>
      <c r="I17" s="11">
        <v>2.1293023117443974</v>
      </c>
      <c r="J17" s="9">
        <v>42.676340413666068</v>
      </c>
      <c r="K17" s="11">
        <v>6.0921534297730515</v>
      </c>
      <c r="L17" s="9">
        <v>0.1507140460800164</v>
      </c>
      <c r="M17" s="11">
        <v>0</v>
      </c>
      <c r="N17" s="9">
        <v>37.485772553377245</v>
      </c>
      <c r="O17" s="11">
        <v>0</v>
      </c>
      <c r="P17" s="9">
        <v>2.2039648242013281</v>
      </c>
      <c r="Q17" s="11">
        <v>2.1502722594506181</v>
      </c>
      <c r="R17" s="9">
        <v>2.7946597667546849</v>
      </c>
      <c r="S17" s="11">
        <v>0.44783436002657906</v>
      </c>
      <c r="T17" s="9">
        <v>5.378883024188351</v>
      </c>
      <c r="U17" s="10">
        <v>0.61792474281461973</v>
      </c>
      <c r="V17" s="9">
        <v>0.20372494024526933</v>
      </c>
      <c r="W17" s="10">
        <v>0.23160672334151883</v>
      </c>
      <c r="X17" s="9">
        <v>0.39517729599676399</v>
      </c>
      <c r="Y17" s="10">
        <v>0.16805773434931343</v>
      </c>
      <c r="Z17" s="9">
        <v>0.90817142256530525</v>
      </c>
      <c r="AA17" s="10">
        <v>0.24928691731342656</v>
      </c>
      <c r="AB17" s="9">
        <v>1.209693539091933</v>
      </c>
      <c r="AC17" s="10">
        <v>2.6001392679159245</v>
      </c>
      <c r="AD17" s="9">
        <v>0.54831616758165114</v>
      </c>
      <c r="AE17" s="10">
        <v>0.15413601930271975</v>
      </c>
      <c r="AF17" s="9">
        <v>0</v>
      </c>
      <c r="AG17" s="10">
        <v>3.1786124941051215</v>
      </c>
      <c r="AH17" s="12">
        <v>0</v>
      </c>
      <c r="AI17" s="10">
        <v>1.4830445915354722</v>
      </c>
      <c r="AJ17" s="13">
        <v>0</v>
      </c>
      <c r="AK17" s="10">
        <v>0</v>
      </c>
      <c r="AL17" s="13">
        <v>0</v>
      </c>
      <c r="AM17" s="10">
        <v>0</v>
      </c>
      <c r="AN17" s="13">
        <v>0</v>
      </c>
      <c r="AO17" s="10">
        <v>0</v>
      </c>
      <c r="AP17" s="13">
        <v>0</v>
      </c>
      <c r="AQ17" s="10">
        <v>0</v>
      </c>
      <c r="AR17" s="13">
        <v>0</v>
      </c>
      <c r="AS17" s="10">
        <v>0</v>
      </c>
      <c r="AT17" s="13">
        <v>0</v>
      </c>
      <c r="AU17" s="10">
        <v>0</v>
      </c>
      <c r="AV17" s="14">
        <v>0</v>
      </c>
      <c r="AW17" s="10">
        <v>0</v>
      </c>
      <c r="AX17" s="15">
        <f t="shared" si="0"/>
        <v>115.64815209527819</v>
      </c>
    </row>
    <row r="18" spans="1:50" x14ac:dyDescent="0.15">
      <c r="A18" s="1">
        <v>10</v>
      </c>
      <c r="B18" s="5">
        <v>22</v>
      </c>
      <c r="C18" s="19" t="s">
        <v>15</v>
      </c>
      <c r="D18" s="9">
        <v>86.134009208900139</v>
      </c>
      <c r="E18" s="10">
        <v>26.989351699989136</v>
      </c>
      <c r="F18" s="9">
        <v>1.3000148592576348</v>
      </c>
      <c r="G18" s="11">
        <v>5.3465117282740691</v>
      </c>
      <c r="H18" s="9">
        <v>70.204952576978698</v>
      </c>
      <c r="I18" s="11">
        <v>0</v>
      </c>
      <c r="J18" s="9">
        <v>146.4930538113006</v>
      </c>
      <c r="K18" s="11">
        <v>44.691464954548984</v>
      </c>
      <c r="L18" s="9">
        <v>17.621586783210912</v>
      </c>
      <c r="M18" s="11">
        <v>5.0977434527371139</v>
      </c>
      <c r="N18" s="9">
        <v>60.438653780857258</v>
      </c>
      <c r="O18" s="11">
        <v>1421.3395484761618</v>
      </c>
      <c r="P18" s="9">
        <v>98.57442918151834</v>
      </c>
      <c r="Q18" s="11">
        <v>150.48675093792355</v>
      </c>
      <c r="R18" s="9">
        <v>154.45701236766251</v>
      </c>
      <c r="S18" s="11">
        <v>52.425907873642764</v>
      </c>
      <c r="T18" s="9">
        <v>281.60167551629195</v>
      </c>
      <c r="U18" s="10">
        <v>93.26001658557162</v>
      </c>
      <c r="V18" s="9">
        <v>41.247385040643479</v>
      </c>
      <c r="W18" s="10">
        <v>6.9033196461504955</v>
      </c>
      <c r="X18" s="9">
        <v>69.031190265734494</v>
      </c>
      <c r="Y18" s="10">
        <v>42.703883169996942</v>
      </c>
      <c r="Z18" s="9">
        <v>180.34696878543994</v>
      </c>
      <c r="AA18" s="10">
        <v>86.394814659059847</v>
      </c>
      <c r="AB18" s="9">
        <v>108.34059019211426</v>
      </c>
      <c r="AC18" s="10">
        <v>323.40277058958213</v>
      </c>
      <c r="AD18" s="9">
        <v>0</v>
      </c>
      <c r="AE18" s="10">
        <v>1.0171412556228716</v>
      </c>
      <c r="AF18" s="9">
        <v>0</v>
      </c>
      <c r="AG18" s="10">
        <v>1986.1759428658993</v>
      </c>
      <c r="AH18" s="12">
        <v>0</v>
      </c>
      <c r="AI18" s="10">
        <v>64.198264654698008</v>
      </c>
      <c r="AJ18" s="13">
        <v>-3272.1744137525061</v>
      </c>
      <c r="AK18" s="10">
        <v>0</v>
      </c>
      <c r="AL18" s="13">
        <v>3.3969269653320695</v>
      </c>
      <c r="AM18" s="10">
        <v>0.15874444003872834</v>
      </c>
      <c r="AN18" s="13">
        <v>0.2368994034815109</v>
      </c>
      <c r="AO18" s="10">
        <v>0.60203515661892137</v>
      </c>
      <c r="AP18" s="13">
        <v>3.2846959856935601E-2</v>
      </c>
      <c r="AQ18" s="10">
        <v>-5.3948317166102022</v>
      </c>
      <c r="AR18" s="13">
        <v>3.8117719638726948E-2</v>
      </c>
      <c r="AS18" s="10">
        <v>14.153584754205392</v>
      </c>
      <c r="AT18" s="13">
        <v>0.78089936869723808</v>
      </c>
      <c r="AU18" s="10">
        <v>4.4893788800999808</v>
      </c>
      <c r="AV18" s="14">
        <v>838.930885332971</v>
      </c>
      <c r="AW18" s="10">
        <v>-1739.8456461771941</v>
      </c>
      <c r="AX18" s="15">
        <f t="shared" si="0"/>
        <v>1471.6303822543994</v>
      </c>
    </row>
    <row r="19" spans="1:50" x14ac:dyDescent="0.15">
      <c r="A19" s="1">
        <v>11</v>
      </c>
      <c r="B19" s="5">
        <v>23</v>
      </c>
      <c r="C19" s="19" t="s">
        <v>91</v>
      </c>
      <c r="D19" s="9">
        <v>23.560627170400071</v>
      </c>
      <c r="E19" s="10">
        <v>10.170670272144996</v>
      </c>
      <c r="F19" s="9">
        <v>0.62949032957343909</v>
      </c>
      <c r="G19" s="11">
        <v>0.33218487048730294</v>
      </c>
      <c r="H19" s="9">
        <v>11.962819673516309</v>
      </c>
      <c r="I19" s="11">
        <v>0</v>
      </c>
      <c r="J19" s="9">
        <v>24.963405585857004</v>
      </c>
      <c r="K19" s="11">
        <v>7.6157274143049669</v>
      </c>
      <c r="L19" s="9">
        <v>3.0028373769931695</v>
      </c>
      <c r="M19" s="11">
        <v>93.145468146815944</v>
      </c>
      <c r="N19" s="9">
        <v>14.505267600916191</v>
      </c>
      <c r="O19" s="11">
        <v>45.82573334589965</v>
      </c>
      <c r="P19" s="9">
        <v>13.859583258906495</v>
      </c>
      <c r="Q19" s="11">
        <v>31.642269838268039</v>
      </c>
      <c r="R19" s="9">
        <v>127.96425580911881</v>
      </c>
      <c r="S19" s="11">
        <v>6.5564988812431411</v>
      </c>
      <c r="T19" s="9">
        <v>521.27861662567136</v>
      </c>
      <c r="U19" s="10">
        <v>6.3891607527351626</v>
      </c>
      <c r="V19" s="9">
        <v>6.6229358553406019</v>
      </c>
      <c r="W19" s="10">
        <v>1.2382191047414217</v>
      </c>
      <c r="X19" s="9">
        <v>5.7808472086552891</v>
      </c>
      <c r="Y19" s="10">
        <v>5.0126696956534005</v>
      </c>
      <c r="Z19" s="9">
        <v>12.375547350004469</v>
      </c>
      <c r="AA19" s="10">
        <v>3.3617108893315057</v>
      </c>
      <c r="AB19" s="9">
        <v>11.732769625611541</v>
      </c>
      <c r="AC19" s="10">
        <v>335.37093862636425</v>
      </c>
      <c r="AD19" s="9">
        <v>0</v>
      </c>
      <c r="AE19" s="10">
        <v>2.7127046986169376</v>
      </c>
      <c r="AF19" s="9">
        <v>0</v>
      </c>
      <c r="AG19" s="10">
        <v>2.8053012312652728</v>
      </c>
      <c r="AH19" s="12">
        <v>0</v>
      </c>
      <c r="AI19" s="10">
        <v>8253.8942258415445</v>
      </c>
      <c r="AJ19" s="13">
        <v>-2.3235736183347124</v>
      </c>
      <c r="AK19" s="10">
        <v>0</v>
      </c>
      <c r="AL19" s="13">
        <v>-0.44723596444953745</v>
      </c>
      <c r="AM19" s="10">
        <v>-4.217181889586267E-4</v>
      </c>
      <c r="AN19" s="13">
        <v>1.8087162620833722E-2</v>
      </c>
      <c r="AO19" s="10">
        <v>7.9921763206769903E-3</v>
      </c>
      <c r="AP19" s="13">
        <v>1.3510223574290041E-2</v>
      </c>
      <c r="AQ19" s="10">
        <v>-4.1919591929296889</v>
      </c>
      <c r="AR19" s="13">
        <v>-1.5994870388582707E-3</v>
      </c>
      <c r="AS19" s="10">
        <v>1.8106251736358978E-2</v>
      </c>
      <c r="AT19" s="13">
        <v>-3.2543978507999782E-3</v>
      </c>
      <c r="AU19" s="10">
        <v>0.35495041152740836</v>
      </c>
      <c r="AV19" s="14">
        <v>3.8765974385868249</v>
      </c>
      <c r="AW19" s="10">
        <v>-7.9828915324914984</v>
      </c>
      <c r="AX19" s="15">
        <f t="shared" si="0"/>
        <v>9573.6507948330673</v>
      </c>
    </row>
    <row r="20" spans="1:50" x14ac:dyDescent="0.15">
      <c r="A20" s="1">
        <v>12</v>
      </c>
      <c r="B20" s="5" t="s">
        <v>122</v>
      </c>
      <c r="C20" s="19" t="s">
        <v>16</v>
      </c>
      <c r="D20" s="9">
        <v>589.80628791409117</v>
      </c>
      <c r="E20" s="10">
        <v>447.62680558904174</v>
      </c>
      <c r="F20" s="9">
        <v>87.113654542743731</v>
      </c>
      <c r="G20" s="11">
        <v>83.327987143617321</v>
      </c>
      <c r="H20" s="9">
        <v>98.166640574085505</v>
      </c>
      <c r="I20" s="11">
        <v>0</v>
      </c>
      <c r="J20" s="9">
        <v>204.84916852606364</v>
      </c>
      <c r="K20" s="11">
        <v>62.494495110029497</v>
      </c>
      <c r="L20" s="9">
        <v>24.641218848360374</v>
      </c>
      <c r="M20" s="11">
        <v>26.310864771919828</v>
      </c>
      <c r="N20" s="9">
        <v>6196.3225442613784</v>
      </c>
      <c r="O20" s="11">
        <v>9499.0709481746435</v>
      </c>
      <c r="P20" s="9">
        <v>374.2666166830237</v>
      </c>
      <c r="Q20" s="11">
        <v>317.82111190076182</v>
      </c>
      <c r="R20" s="9">
        <v>1660.4858729409639</v>
      </c>
      <c r="S20" s="11">
        <v>531.49349900633945</v>
      </c>
      <c r="T20" s="9">
        <v>336.35970963086965</v>
      </c>
      <c r="U20" s="10">
        <v>189.88789886151218</v>
      </c>
      <c r="V20" s="9">
        <v>124.53122229485054</v>
      </c>
      <c r="W20" s="10">
        <v>4.3875980425473466</v>
      </c>
      <c r="X20" s="9">
        <v>148.86394377242016</v>
      </c>
      <c r="Y20" s="10">
        <v>88.410187166054698</v>
      </c>
      <c r="Z20" s="9">
        <v>1562.2811049886543</v>
      </c>
      <c r="AA20" s="10">
        <v>145.02198070160688</v>
      </c>
      <c r="AB20" s="9">
        <v>82.865496548528441</v>
      </c>
      <c r="AC20" s="10">
        <v>1392.4924930938605</v>
      </c>
      <c r="AD20" s="9">
        <v>5160.1383485824372</v>
      </c>
      <c r="AE20" s="10">
        <v>539.7802218786436</v>
      </c>
      <c r="AF20" s="9">
        <v>0</v>
      </c>
      <c r="AG20" s="10">
        <v>15563.717050273226</v>
      </c>
      <c r="AH20" s="12">
        <v>0</v>
      </c>
      <c r="AI20" s="10">
        <v>5740.409881887289</v>
      </c>
      <c r="AJ20" s="13">
        <v>-3794.6438123607272</v>
      </c>
      <c r="AK20" s="10">
        <v>9.4403510982562333E-2</v>
      </c>
      <c r="AL20" s="13">
        <v>-46.340930718752986</v>
      </c>
      <c r="AM20" s="10">
        <v>12.622037659657494</v>
      </c>
      <c r="AN20" s="13">
        <v>44.062524033530408</v>
      </c>
      <c r="AO20" s="10">
        <v>-71.523690407488033</v>
      </c>
      <c r="AP20" s="13">
        <v>18.49372576208361</v>
      </c>
      <c r="AQ20" s="10">
        <v>-2709.2426350785499</v>
      </c>
      <c r="AR20" s="13">
        <v>15.617122937570867</v>
      </c>
      <c r="AS20" s="10">
        <v>-1266.7511052065161</v>
      </c>
      <c r="AT20" s="13">
        <v>-251.77738493502102</v>
      </c>
      <c r="AU20" s="10">
        <v>88.54785004924986</v>
      </c>
      <c r="AV20" s="14">
        <v>19265.01109493717</v>
      </c>
      <c r="AW20" s="10">
        <v>-30099.262137873211</v>
      </c>
      <c r="AX20" s="15">
        <f t="shared" si="0"/>
        <v>32487.851916019532</v>
      </c>
    </row>
    <row r="21" spans="1:50" x14ac:dyDescent="0.15">
      <c r="A21" s="1">
        <v>13</v>
      </c>
      <c r="B21" s="5">
        <v>41</v>
      </c>
      <c r="C21" s="19" t="s">
        <v>17</v>
      </c>
      <c r="D21" s="9">
        <v>21.044609899826959</v>
      </c>
      <c r="E21" s="10">
        <v>25.37229997973586</v>
      </c>
      <c r="F21" s="9">
        <v>2.4638628185002833</v>
      </c>
      <c r="G21" s="11">
        <v>7.2198968654185753</v>
      </c>
      <c r="H21" s="9">
        <v>12.699874546524763</v>
      </c>
      <c r="I21" s="11">
        <v>0</v>
      </c>
      <c r="J21" s="9">
        <v>20.51116647471305</v>
      </c>
      <c r="K21" s="11">
        <v>6.2574576293583748</v>
      </c>
      <c r="L21" s="9">
        <v>2.4672794368925111</v>
      </c>
      <c r="M21" s="11">
        <v>5.3542995876173558</v>
      </c>
      <c r="N21" s="9">
        <v>132.74768941227319</v>
      </c>
      <c r="O21" s="11">
        <v>283.1689925046652</v>
      </c>
      <c r="P21" s="9">
        <v>110.55168384905944</v>
      </c>
      <c r="Q21" s="11">
        <v>62.212536167132178</v>
      </c>
      <c r="R21" s="9">
        <v>152.46301700125696</v>
      </c>
      <c r="S21" s="11">
        <v>58.378680660758874</v>
      </c>
      <c r="T21" s="9">
        <v>196.12224134114777</v>
      </c>
      <c r="U21" s="10">
        <v>82.572149723022633</v>
      </c>
      <c r="V21" s="9">
        <v>26.344038979273691</v>
      </c>
      <c r="W21" s="10">
        <v>1.9735682777498682</v>
      </c>
      <c r="X21" s="9">
        <v>13.714972018067133</v>
      </c>
      <c r="Y21" s="10">
        <v>16.569123451135891</v>
      </c>
      <c r="Z21" s="9">
        <v>41.6042353080813</v>
      </c>
      <c r="AA21" s="10">
        <v>24.479326709668769</v>
      </c>
      <c r="AB21" s="9">
        <v>14.035344985127875</v>
      </c>
      <c r="AC21" s="10">
        <v>126.29155462026183</v>
      </c>
      <c r="AD21" s="9">
        <v>129.41386353680963</v>
      </c>
      <c r="AE21" s="10">
        <v>11.656442953472428</v>
      </c>
      <c r="AF21" s="9">
        <v>0</v>
      </c>
      <c r="AG21" s="10">
        <v>384.4360553663372</v>
      </c>
      <c r="AH21" s="12">
        <v>0</v>
      </c>
      <c r="AI21" s="10">
        <v>142.66066621903386</v>
      </c>
      <c r="AJ21" s="13">
        <v>-2.7082888504326803</v>
      </c>
      <c r="AK21" s="10">
        <v>1.327512294450584E-2</v>
      </c>
      <c r="AL21" s="13">
        <v>1.3502422153345766</v>
      </c>
      <c r="AM21" s="10">
        <v>-0.31691789924251612</v>
      </c>
      <c r="AN21" s="13">
        <v>1.1911128700507221</v>
      </c>
      <c r="AO21" s="10">
        <v>0.35652097843426489</v>
      </c>
      <c r="AP21" s="13">
        <v>0.95170831890723029</v>
      </c>
      <c r="AQ21" s="10">
        <v>-116.17940479783833</v>
      </c>
      <c r="AR21" s="13">
        <v>0.53193292541289983</v>
      </c>
      <c r="AS21" s="10">
        <v>-34.710007522155266</v>
      </c>
      <c r="AT21" s="13">
        <v>4.2830112679245005</v>
      </c>
      <c r="AU21" s="10">
        <v>9.1564602674377547</v>
      </c>
      <c r="AV21" s="14">
        <v>1371.7804044295294</v>
      </c>
      <c r="AW21" s="10">
        <v>-194.85351408709155</v>
      </c>
      <c r="AX21" s="15">
        <f t="shared" si="0"/>
        <v>3155.6334655621386</v>
      </c>
    </row>
    <row r="22" spans="1:50" x14ac:dyDescent="0.15">
      <c r="A22" s="1">
        <v>14</v>
      </c>
      <c r="B22" s="5" t="s">
        <v>123</v>
      </c>
      <c r="C22" s="19" t="s">
        <v>18</v>
      </c>
      <c r="D22" s="9">
        <v>7.2215392551529334</v>
      </c>
      <c r="E22" s="10">
        <v>19.065858850038566</v>
      </c>
      <c r="F22" s="9">
        <v>0.21894761566010618</v>
      </c>
      <c r="G22" s="11">
        <v>5.9750306705425569</v>
      </c>
      <c r="H22" s="9">
        <v>4.4540563960969468</v>
      </c>
      <c r="I22" s="11">
        <v>0</v>
      </c>
      <c r="J22" s="9">
        <v>8.0732225030113067</v>
      </c>
      <c r="K22" s="11">
        <v>2.4629436816727877</v>
      </c>
      <c r="L22" s="9">
        <v>0.9711244841686828</v>
      </c>
      <c r="M22" s="11">
        <v>3.1909126941373422</v>
      </c>
      <c r="N22" s="9">
        <v>44.61804081400777</v>
      </c>
      <c r="O22" s="11">
        <v>134.36168282378082</v>
      </c>
      <c r="P22" s="9">
        <v>42.473349396973553</v>
      </c>
      <c r="Q22" s="11">
        <v>37.456214544943961</v>
      </c>
      <c r="R22" s="9">
        <v>126.47459257784291</v>
      </c>
      <c r="S22" s="11">
        <v>51.211349694681417</v>
      </c>
      <c r="T22" s="9">
        <v>158.52429384063447</v>
      </c>
      <c r="U22" s="10">
        <v>96.124223377504237</v>
      </c>
      <c r="V22" s="9">
        <v>59.058631283226589</v>
      </c>
      <c r="W22" s="10">
        <v>3.5292862819756889</v>
      </c>
      <c r="X22" s="9">
        <v>14.542600153787731</v>
      </c>
      <c r="Y22" s="10">
        <v>276.45868538718969</v>
      </c>
      <c r="Z22" s="9">
        <v>58.817291297783065</v>
      </c>
      <c r="AA22" s="10">
        <v>22.77801615191218</v>
      </c>
      <c r="AB22" s="9">
        <v>17.336670294541133</v>
      </c>
      <c r="AC22" s="10">
        <v>145.69968605745248</v>
      </c>
      <c r="AD22" s="9">
        <v>5.9227818077145766</v>
      </c>
      <c r="AE22" s="10">
        <v>115.14778552906301</v>
      </c>
      <c r="AF22" s="9">
        <v>2.6298594290083206</v>
      </c>
      <c r="AG22" s="10">
        <v>1481.9568887597766</v>
      </c>
      <c r="AH22" s="12">
        <v>0</v>
      </c>
      <c r="AI22" s="10">
        <v>43.096603689278737</v>
      </c>
      <c r="AJ22" s="13">
        <v>21.638204696863752</v>
      </c>
      <c r="AK22" s="10">
        <v>2.488041087046661E-3</v>
      </c>
      <c r="AL22" s="13">
        <v>-4.0048314456940357</v>
      </c>
      <c r="AM22" s="10">
        <v>0.20224988158284662</v>
      </c>
      <c r="AN22" s="13">
        <v>0.22468896909143621</v>
      </c>
      <c r="AO22" s="10">
        <v>-0.14774489241493938</v>
      </c>
      <c r="AP22" s="13">
        <v>0.36685716818438385</v>
      </c>
      <c r="AQ22" s="10">
        <v>-43.529806868972919</v>
      </c>
      <c r="AR22" s="13">
        <v>8.3518078301245968E-2</v>
      </c>
      <c r="AS22" s="10">
        <v>-0.86924055310242743</v>
      </c>
      <c r="AT22" s="13">
        <v>5.1547403113991237</v>
      </c>
      <c r="AU22" s="10">
        <v>4.2145709006342669</v>
      </c>
      <c r="AV22" s="14">
        <v>148.85327813528411</v>
      </c>
      <c r="AW22" s="10">
        <v>-17.300662580971899</v>
      </c>
      <c r="AX22" s="15">
        <f t="shared" si="0"/>
        <v>3104.7404791848312</v>
      </c>
    </row>
    <row r="23" spans="1:50" x14ac:dyDescent="0.15">
      <c r="A23" s="1">
        <v>15</v>
      </c>
      <c r="B23" s="5" t="s">
        <v>124</v>
      </c>
      <c r="C23" s="19" t="s">
        <v>19</v>
      </c>
      <c r="D23" s="9">
        <v>62.772727070609015</v>
      </c>
      <c r="E23" s="10">
        <v>189.62083329239007</v>
      </c>
      <c r="F23" s="9">
        <v>5.2905665062252343</v>
      </c>
      <c r="G23" s="11">
        <v>16.192642784901373</v>
      </c>
      <c r="H23" s="9">
        <v>18.710166197494154</v>
      </c>
      <c r="I23" s="11">
        <v>0</v>
      </c>
      <c r="J23" s="9">
        <v>40.209491138337683</v>
      </c>
      <c r="K23" s="11">
        <v>12.26693701463774</v>
      </c>
      <c r="L23" s="9">
        <v>4.83678248999506</v>
      </c>
      <c r="M23" s="11">
        <v>2.5608829478075972</v>
      </c>
      <c r="N23" s="9">
        <v>102.93505656213623</v>
      </c>
      <c r="O23" s="11">
        <v>263.68543278854452</v>
      </c>
      <c r="P23" s="9">
        <v>248.39898275533912</v>
      </c>
      <c r="Q23" s="11">
        <v>320.79112357005454</v>
      </c>
      <c r="R23" s="9">
        <v>3264.8159204917897</v>
      </c>
      <c r="S23" s="11">
        <v>115.40075954962117</v>
      </c>
      <c r="T23" s="9">
        <v>471.73551695641902</v>
      </c>
      <c r="U23" s="10">
        <v>157.97627145467217</v>
      </c>
      <c r="V23" s="9">
        <v>80.989866652497923</v>
      </c>
      <c r="W23" s="10">
        <v>7.2639789078965702</v>
      </c>
      <c r="X23" s="9">
        <v>40.278935176488098</v>
      </c>
      <c r="Y23" s="10">
        <v>29.224716242196322</v>
      </c>
      <c r="Z23" s="9">
        <v>37.268287443831369</v>
      </c>
      <c r="AA23" s="10">
        <v>68.766259277598436</v>
      </c>
      <c r="AB23" s="9">
        <v>63.305781630430204</v>
      </c>
      <c r="AC23" s="10">
        <v>716.8373351531975</v>
      </c>
      <c r="AD23" s="9">
        <v>0.5885810764692222</v>
      </c>
      <c r="AE23" s="10">
        <v>1290.1075299218892</v>
      </c>
      <c r="AF23" s="9">
        <v>4955.6283367435926</v>
      </c>
      <c r="AG23" s="10">
        <v>2474.7779784414815</v>
      </c>
      <c r="AH23" s="12">
        <v>0</v>
      </c>
      <c r="AI23" s="10">
        <v>49.982749225899539</v>
      </c>
      <c r="AJ23" s="13">
        <v>245.02902690456665</v>
      </c>
      <c r="AK23" s="10">
        <v>1.4992159494970756</v>
      </c>
      <c r="AL23" s="13">
        <v>63.890334816777155</v>
      </c>
      <c r="AM23" s="10">
        <v>2.9413949933663837</v>
      </c>
      <c r="AN23" s="13">
        <v>-6.2721956401707253</v>
      </c>
      <c r="AO23" s="10">
        <v>3.2487587158166065</v>
      </c>
      <c r="AP23" s="13">
        <v>6.6981068428987829</v>
      </c>
      <c r="AQ23" s="10">
        <v>566.38687423651027</v>
      </c>
      <c r="AR23" s="13">
        <v>2.5879512195993395</v>
      </c>
      <c r="AS23" s="10">
        <v>237.84193153190662</v>
      </c>
      <c r="AT23" s="13">
        <v>7.6008752409873637</v>
      </c>
      <c r="AU23" s="10">
        <v>-5.0716108980981787</v>
      </c>
      <c r="AV23" s="14">
        <v>3608.1930099736014</v>
      </c>
      <c r="AW23" s="10">
        <v>-1468.3943572379469</v>
      </c>
      <c r="AX23" s="15">
        <f t="shared" si="0"/>
        <v>18379.399746113755</v>
      </c>
    </row>
    <row r="24" spans="1:50" x14ac:dyDescent="0.15">
      <c r="A24" s="1">
        <v>16</v>
      </c>
      <c r="B24" s="5">
        <v>51</v>
      </c>
      <c r="C24" s="19" t="s">
        <v>20</v>
      </c>
      <c r="D24" s="9">
        <v>3.2114525374908109</v>
      </c>
      <c r="E24" s="10">
        <v>6.3802957704926708</v>
      </c>
      <c r="F24" s="9">
        <v>6.3018803277777091E-2</v>
      </c>
      <c r="G24" s="11">
        <v>0.22468351736821093</v>
      </c>
      <c r="H24" s="9">
        <v>1.1063111273203812</v>
      </c>
      <c r="I24" s="11">
        <v>0</v>
      </c>
      <c r="J24" s="9">
        <v>2.3005588252172839</v>
      </c>
      <c r="K24" s="11">
        <v>0.70184449937528193</v>
      </c>
      <c r="L24" s="9">
        <v>0.27673323731224064</v>
      </c>
      <c r="M24" s="11">
        <v>1.9614602520208118</v>
      </c>
      <c r="N24" s="9">
        <v>9.7303180629181405</v>
      </c>
      <c r="O24" s="11">
        <v>32.557268274072719</v>
      </c>
      <c r="P24" s="9">
        <v>39.924023152691959</v>
      </c>
      <c r="Q24" s="11">
        <v>37.820591562605017</v>
      </c>
      <c r="R24" s="9">
        <v>48.263451776220748</v>
      </c>
      <c r="S24" s="11">
        <v>133.70960876255012</v>
      </c>
      <c r="T24" s="9">
        <v>138.9743642966115</v>
      </c>
      <c r="U24" s="10">
        <v>56.452136557818044</v>
      </c>
      <c r="V24" s="9">
        <v>21.720182478588619</v>
      </c>
      <c r="W24" s="10">
        <v>1.7396412257106819</v>
      </c>
      <c r="X24" s="9">
        <v>31.681450133064526</v>
      </c>
      <c r="Y24" s="10">
        <v>6.6645965080071878</v>
      </c>
      <c r="Z24" s="9">
        <v>15.834906569070533</v>
      </c>
      <c r="AA24" s="10">
        <v>10.947368701220208</v>
      </c>
      <c r="AB24" s="9">
        <v>11.32995728816512</v>
      </c>
      <c r="AC24" s="10">
        <v>71.252961854921409</v>
      </c>
      <c r="AD24" s="9">
        <v>53.113035137551506</v>
      </c>
      <c r="AE24" s="10">
        <v>246.08627843142594</v>
      </c>
      <c r="AF24" s="9">
        <v>0</v>
      </c>
      <c r="AG24" s="10">
        <v>537.72870652780421</v>
      </c>
      <c r="AH24" s="12">
        <v>0</v>
      </c>
      <c r="AI24" s="10">
        <v>58.364005308395832</v>
      </c>
      <c r="AJ24" s="13">
        <v>31.099638227207684</v>
      </c>
      <c r="AK24" s="10">
        <v>0.11619091854340151</v>
      </c>
      <c r="AL24" s="13">
        <v>-1.4147454218588162</v>
      </c>
      <c r="AM24" s="10">
        <v>-5.7669578771601948E-2</v>
      </c>
      <c r="AN24" s="13">
        <v>-1.3251072441106739</v>
      </c>
      <c r="AO24" s="10">
        <v>0.11265421231662032</v>
      </c>
      <c r="AP24" s="13">
        <v>7.06130249527223E-2</v>
      </c>
      <c r="AQ24" s="10">
        <v>-64.810972517891955</v>
      </c>
      <c r="AR24" s="13">
        <v>0.15088482331637004</v>
      </c>
      <c r="AS24" s="10">
        <v>-38.006406937752089</v>
      </c>
      <c r="AT24" s="13">
        <v>4.4226395193953252</v>
      </c>
      <c r="AU24" s="10">
        <v>1.2537494604042196</v>
      </c>
      <c r="AV24" s="14">
        <v>141.2009690021959</v>
      </c>
      <c r="AW24" s="10">
        <v>0</v>
      </c>
      <c r="AX24" s="15">
        <f t="shared" si="0"/>
        <v>1652.9336486672366</v>
      </c>
    </row>
    <row r="25" spans="1:50" x14ac:dyDescent="0.15">
      <c r="A25" s="1">
        <v>17</v>
      </c>
      <c r="B25" s="5" t="s">
        <v>125</v>
      </c>
      <c r="C25" s="19" t="s">
        <v>92</v>
      </c>
      <c r="D25" s="9">
        <v>22.737615873408721</v>
      </c>
      <c r="E25" s="10">
        <v>47.737710454876236</v>
      </c>
      <c r="F25" s="9">
        <v>1.8821664093877077</v>
      </c>
      <c r="G25" s="11">
        <v>5.1719099561185882</v>
      </c>
      <c r="H25" s="9">
        <v>23.859408428472861</v>
      </c>
      <c r="I25" s="11">
        <v>0</v>
      </c>
      <c r="J25" s="9">
        <v>49.965931378203102</v>
      </c>
      <c r="K25" s="11">
        <v>15.243389450637897</v>
      </c>
      <c r="L25" s="9">
        <v>6.0103805109093624</v>
      </c>
      <c r="M25" s="11">
        <v>15.691803500201711</v>
      </c>
      <c r="N25" s="9">
        <v>142.79537812125477</v>
      </c>
      <c r="O25" s="11">
        <v>182.64805935228657</v>
      </c>
      <c r="P25" s="9">
        <v>141.86728119017405</v>
      </c>
      <c r="Q25" s="11">
        <v>275.95258008088865</v>
      </c>
      <c r="R25" s="9">
        <v>197.3954065897131</v>
      </c>
      <c r="S25" s="11">
        <v>71.663991996149178</v>
      </c>
      <c r="T25" s="9">
        <v>945.03491088904764</v>
      </c>
      <c r="U25" s="10">
        <v>108.43032508275492</v>
      </c>
      <c r="V25" s="9">
        <v>62.242028857542209</v>
      </c>
      <c r="W25" s="10">
        <v>16.294906285145299</v>
      </c>
      <c r="X25" s="9">
        <v>84.006686127388406</v>
      </c>
      <c r="Y25" s="10">
        <v>29.806027735760708</v>
      </c>
      <c r="Z25" s="9">
        <v>147.9155116358248</v>
      </c>
      <c r="AA25" s="10">
        <v>65.490115136968541</v>
      </c>
      <c r="AB25" s="9">
        <v>42.650295603695213</v>
      </c>
      <c r="AC25" s="10">
        <v>92.575940183032614</v>
      </c>
      <c r="AD25" s="9">
        <v>7.5893806830149499E-3</v>
      </c>
      <c r="AE25" s="10">
        <v>35.221303832447987</v>
      </c>
      <c r="AF25" s="9">
        <v>0</v>
      </c>
      <c r="AG25" s="10">
        <v>4940.3176434357301</v>
      </c>
      <c r="AH25" s="12">
        <v>0</v>
      </c>
      <c r="AI25" s="10">
        <v>382.04790570683599</v>
      </c>
      <c r="AJ25" s="13">
        <v>-4.213489542145922</v>
      </c>
      <c r="AK25" s="10">
        <v>1.349223232535991E-3</v>
      </c>
      <c r="AL25" s="13">
        <v>-9.4627587836097042</v>
      </c>
      <c r="AM25" s="10">
        <v>1.9130880887084425</v>
      </c>
      <c r="AN25" s="13">
        <v>1.2425301182069273</v>
      </c>
      <c r="AO25" s="10">
        <v>-0.50755063802613698</v>
      </c>
      <c r="AP25" s="13">
        <v>0.43481112803344157</v>
      </c>
      <c r="AQ25" s="10">
        <v>-320.58403175362582</v>
      </c>
      <c r="AR25" s="13">
        <v>0.17082583392181636</v>
      </c>
      <c r="AS25" s="10">
        <v>-9.5804737297271956</v>
      </c>
      <c r="AT25" s="13">
        <v>1.4173112213129997</v>
      </c>
      <c r="AU25" s="10">
        <v>2.5227540621058671</v>
      </c>
      <c r="AV25" s="14">
        <v>183.20815564669311</v>
      </c>
      <c r="AW25" s="10">
        <v>-376.82625378465798</v>
      </c>
      <c r="AX25" s="15">
        <f t="shared" si="0"/>
        <v>7622.400470275963</v>
      </c>
    </row>
    <row r="26" spans="1:50" x14ac:dyDescent="0.15">
      <c r="A26" s="1">
        <v>18</v>
      </c>
      <c r="B26" s="5">
        <v>54</v>
      </c>
      <c r="C26" s="19" t="s">
        <v>22</v>
      </c>
      <c r="D26" s="9">
        <v>17.851608828709082</v>
      </c>
      <c r="E26" s="10">
        <v>19.47610946610029</v>
      </c>
      <c r="F26" s="9">
        <v>0.56542860711472109</v>
      </c>
      <c r="G26" s="11">
        <v>1.7528671727708915</v>
      </c>
      <c r="H26" s="9">
        <v>6.4600321652691264</v>
      </c>
      <c r="I26" s="11">
        <v>0</v>
      </c>
      <c r="J26" s="9">
        <v>14.59120201597451</v>
      </c>
      <c r="K26" s="11">
        <v>4.4514205730810419</v>
      </c>
      <c r="L26" s="9">
        <v>1.7551694487150873</v>
      </c>
      <c r="M26" s="11">
        <v>5.4470135694921549</v>
      </c>
      <c r="N26" s="9">
        <v>341.26541733732893</v>
      </c>
      <c r="O26" s="11">
        <v>107.79459525023998</v>
      </c>
      <c r="P26" s="9">
        <v>64.103591909262747</v>
      </c>
      <c r="Q26" s="11">
        <v>54.756891523580812</v>
      </c>
      <c r="R26" s="9">
        <v>41.450651259485568</v>
      </c>
      <c r="S26" s="11">
        <v>52.445908979593895</v>
      </c>
      <c r="T26" s="9">
        <v>254.05546415257004</v>
      </c>
      <c r="U26" s="10">
        <v>198.76162715116413</v>
      </c>
      <c r="V26" s="9">
        <v>40.219910639166088</v>
      </c>
      <c r="W26" s="10">
        <v>2.2576729033569749</v>
      </c>
      <c r="X26" s="9">
        <v>24.709499565920105</v>
      </c>
      <c r="Y26" s="10">
        <v>16.793306612737727</v>
      </c>
      <c r="Z26" s="9">
        <v>21.667578339216465</v>
      </c>
      <c r="AA26" s="10">
        <v>23.874443498435156</v>
      </c>
      <c r="AB26" s="9">
        <v>13.423059584898041</v>
      </c>
      <c r="AC26" s="10">
        <v>131.79779019120738</v>
      </c>
      <c r="AD26" s="9">
        <v>1.0082642861381972</v>
      </c>
      <c r="AE26" s="10">
        <v>132.58492531819826</v>
      </c>
      <c r="AF26" s="9">
        <v>0</v>
      </c>
      <c r="AG26" s="10">
        <v>112.24489174817083</v>
      </c>
      <c r="AH26" s="12">
        <v>0</v>
      </c>
      <c r="AI26" s="10">
        <v>136.29235101168294</v>
      </c>
      <c r="AJ26" s="13">
        <v>-25.306695149373937</v>
      </c>
      <c r="AK26" s="10">
        <v>0</v>
      </c>
      <c r="AL26" s="13">
        <v>3.6246384532793208</v>
      </c>
      <c r="AM26" s="10">
        <v>2.1121266741288758</v>
      </c>
      <c r="AN26" s="13">
        <v>1.9544013200305388</v>
      </c>
      <c r="AO26" s="10">
        <v>2.622582859599035</v>
      </c>
      <c r="AP26" s="13">
        <v>0.47131880831312178</v>
      </c>
      <c r="AQ26" s="10">
        <v>-94.453093836448545</v>
      </c>
      <c r="AR26" s="13">
        <v>0.48860383603317209</v>
      </c>
      <c r="AS26" s="10">
        <v>5.7147719700308883</v>
      </c>
      <c r="AT26" s="13">
        <v>28.05352492214071</v>
      </c>
      <c r="AU26" s="10">
        <v>13.124763848256293</v>
      </c>
      <c r="AV26" s="14">
        <v>293.6870442090439</v>
      </c>
      <c r="AW26" s="10">
        <v>-22.939599359189952</v>
      </c>
      <c r="AX26" s="15">
        <f t="shared" si="0"/>
        <v>2053.013081665425</v>
      </c>
    </row>
    <row r="27" spans="1:50" x14ac:dyDescent="0.15">
      <c r="A27" s="1">
        <v>19</v>
      </c>
      <c r="B27" s="6">
        <v>56</v>
      </c>
      <c r="C27" s="19" t="s">
        <v>23</v>
      </c>
      <c r="D27" s="9">
        <v>1.2262599868939972</v>
      </c>
      <c r="E27" s="10">
        <v>4.722317848765524</v>
      </c>
      <c r="F27" s="9">
        <v>0.14658955263175572</v>
      </c>
      <c r="G27" s="11">
        <v>0.23270857461209754</v>
      </c>
      <c r="H27" s="9">
        <v>3.4249958634840922</v>
      </c>
      <c r="I27" s="11">
        <v>0</v>
      </c>
      <c r="J27" s="9">
        <v>7.1471077221341668</v>
      </c>
      <c r="K27" s="11">
        <v>2.1804085992109492</v>
      </c>
      <c r="L27" s="9">
        <v>0.85972253075486016</v>
      </c>
      <c r="M27" s="11">
        <v>4.4658329354762465</v>
      </c>
      <c r="N27" s="9">
        <v>39.313333534026029</v>
      </c>
      <c r="O27" s="11">
        <v>87.290240679274433</v>
      </c>
      <c r="P27" s="9">
        <v>58.904662173493094</v>
      </c>
      <c r="Q27" s="11">
        <v>60.454991784404413</v>
      </c>
      <c r="R27" s="9">
        <v>49.786155467896293</v>
      </c>
      <c r="S27" s="11">
        <v>26.715056694627897</v>
      </c>
      <c r="T27" s="9">
        <v>194.27627611598339</v>
      </c>
      <c r="U27" s="10">
        <v>54.512217621965306</v>
      </c>
      <c r="V27" s="9">
        <v>14.812658995883965</v>
      </c>
      <c r="W27" s="10">
        <v>2.0618017153684876</v>
      </c>
      <c r="X27" s="9">
        <v>7.1325271726240471</v>
      </c>
      <c r="Y27" s="10">
        <v>12.385974728690073</v>
      </c>
      <c r="Z27" s="9">
        <v>31.126035557407974</v>
      </c>
      <c r="AA27" s="10">
        <v>14.18810887126131</v>
      </c>
      <c r="AB27" s="9">
        <v>12.599774561519528</v>
      </c>
      <c r="AC27" s="10">
        <v>129.34815000076094</v>
      </c>
      <c r="AD27" s="9">
        <v>0.13460777566057772</v>
      </c>
      <c r="AE27" s="10">
        <v>26.032657053066274</v>
      </c>
      <c r="AF27" s="9">
        <v>0</v>
      </c>
      <c r="AG27" s="10">
        <v>76.235366485976186</v>
      </c>
      <c r="AH27" s="12">
        <v>0</v>
      </c>
      <c r="AI27" s="10">
        <v>0</v>
      </c>
      <c r="AJ27" s="13">
        <v>15.394114618339941</v>
      </c>
      <c r="AK27" s="10">
        <v>2.2840262351308038E-2</v>
      </c>
      <c r="AL27" s="13">
        <v>4.8437908387161333</v>
      </c>
      <c r="AM27" s="10">
        <v>-0.85147981829846708</v>
      </c>
      <c r="AN27" s="13">
        <v>-6.7925638754154638E-2</v>
      </c>
      <c r="AO27" s="10">
        <v>1.509521490358692</v>
      </c>
      <c r="AP27" s="13">
        <v>1.7785179268361746</v>
      </c>
      <c r="AQ27" s="10">
        <v>-73.587474782732343</v>
      </c>
      <c r="AR27" s="13">
        <v>8.1487330680950806E-2</v>
      </c>
      <c r="AS27" s="10">
        <v>-14.58230975579899</v>
      </c>
      <c r="AT27" s="13">
        <v>7.5985755090068414</v>
      </c>
      <c r="AU27" s="10">
        <v>5.951881050380293</v>
      </c>
      <c r="AV27" s="14">
        <v>71.311230581352362</v>
      </c>
      <c r="AW27" s="10">
        <v>-15.459926103964744</v>
      </c>
      <c r="AX27" s="15">
        <f t="shared" si="0"/>
        <v>925.65938411232787</v>
      </c>
    </row>
    <row r="28" spans="1:50" x14ac:dyDescent="0.15">
      <c r="A28" s="1">
        <v>20</v>
      </c>
      <c r="B28" s="5">
        <v>61</v>
      </c>
      <c r="C28" s="19" t="s">
        <v>24</v>
      </c>
      <c r="D28" s="9">
        <v>0</v>
      </c>
      <c r="E28" s="10">
        <v>0.57336887810804582</v>
      </c>
      <c r="F28" s="9">
        <v>1.7409986177369815E-3</v>
      </c>
      <c r="G28" s="11">
        <v>1.5668987559632832E-2</v>
      </c>
      <c r="H28" s="9">
        <v>3.6504614847220465E-2</v>
      </c>
      <c r="I28" s="11">
        <v>0</v>
      </c>
      <c r="J28" s="9">
        <v>7.6175984310201242E-2</v>
      </c>
      <c r="K28" s="11">
        <v>2.3239441489083256E-2</v>
      </c>
      <c r="L28" s="9">
        <v>9.163177498243474E-3</v>
      </c>
      <c r="M28" s="11">
        <v>4.2364299698266543E-2</v>
      </c>
      <c r="N28" s="9">
        <v>3.7901539908134083</v>
      </c>
      <c r="O28" s="11">
        <v>0.42074133261977048</v>
      </c>
      <c r="P28" s="9">
        <v>6.314021653659454</v>
      </c>
      <c r="Q28" s="11">
        <v>16.473328921027317</v>
      </c>
      <c r="R28" s="9">
        <v>1.6458240266340263</v>
      </c>
      <c r="S28" s="11">
        <v>2.216291240379177</v>
      </c>
      <c r="T28" s="9">
        <v>9.2725586380671619</v>
      </c>
      <c r="U28" s="10">
        <v>4.8805994583893382</v>
      </c>
      <c r="V28" s="9">
        <v>2.4902083562364625</v>
      </c>
      <c r="W28" s="10">
        <v>0.59019853141283662</v>
      </c>
      <c r="X28" s="9">
        <v>3.0612559028541924</v>
      </c>
      <c r="Y28" s="10">
        <v>0.44569564614066726</v>
      </c>
      <c r="Z28" s="9">
        <v>5.9553759384056351</v>
      </c>
      <c r="AA28" s="10">
        <v>2.7368498270825343</v>
      </c>
      <c r="AB28" s="9">
        <v>0</v>
      </c>
      <c r="AC28" s="10">
        <v>47.659837160549863</v>
      </c>
      <c r="AD28" s="9">
        <v>0</v>
      </c>
      <c r="AE28" s="10">
        <v>0</v>
      </c>
      <c r="AF28" s="9">
        <v>0</v>
      </c>
      <c r="AG28" s="10">
        <v>218.18020577618074</v>
      </c>
      <c r="AH28" s="12">
        <v>0</v>
      </c>
      <c r="AI28" s="10">
        <v>1.3643625834332143</v>
      </c>
      <c r="AJ28" s="13">
        <v>0</v>
      </c>
      <c r="AK28" s="10">
        <v>0</v>
      </c>
      <c r="AL28" s="13">
        <v>0</v>
      </c>
      <c r="AM28" s="10">
        <v>0</v>
      </c>
      <c r="AN28" s="13">
        <v>0</v>
      </c>
      <c r="AO28" s="10">
        <v>0</v>
      </c>
      <c r="AP28" s="13">
        <v>0</v>
      </c>
      <c r="AQ28" s="10">
        <v>-1.9929269141203691E-2</v>
      </c>
      <c r="AR28" s="13">
        <v>0</v>
      </c>
      <c r="AS28" s="10">
        <v>0</v>
      </c>
      <c r="AT28" s="13">
        <v>0</v>
      </c>
      <c r="AU28" s="10">
        <v>2.3213314903159751E-3</v>
      </c>
      <c r="AV28" s="14">
        <v>54.712622561002384</v>
      </c>
      <c r="AW28" s="10">
        <v>-2.4157724181013198</v>
      </c>
      <c r="AX28" s="15">
        <f t="shared" si="0"/>
        <v>380.55497757126437</v>
      </c>
    </row>
    <row r="29" spans="1:50" x14ac:dyDescent="0.15">
      <c r="A29" s="1">
        <v>21</v>
      </c>
      <c r="B29" s="6">
        <v>62</v>
      </c>
      <c r="C29" s="19" t="s">
        <v>25</v>
      </c>
      <c r="D29" s="9">
        <v>1.5595507370461659E-2</v>
      </c>
      <c r="E29" s="10">
        <v>0.2009139972960256</v>
      </c>
      <c r="F29" s="9">
        <v>0</v>
      </c>
      <c r="G29" s="11">
        <v>0</v>
      </c>
      <c r="H29" s="9">
        <v>1.7106231985448146E-2</v>
      </c>
      <c r="I29" s="11">
        <v>0</v>
      </c>
      <c r="J29" s="9">
        <v>3.5696417922762173E-2</v>
      </c>
      <c r="K29" s="11">
        <v>1.0890107645783808E-2</v>
      </c>
      <c r="L29" s="9">
        <v>4.2939073891121692E-3</v>
      </c>
      <c r="M29" s="11">
        <v>7.4322339812356343E-3</v>
      </c>
      <c r="N29" s="9">
        <v>3.0459975332932928E-2</v>
      </c>
      <c r="O29" s="11">
        <v>0</v>
      </c>
      <c r="P29" s="9">
        <v>0</v>
      </c>
      <c r="Q29" s="11">
        <v>0</v>
      </c>
      <c r="R29" s="9">
        <v>0.20846807117859295</v>
      </c>
      <c r="S29" s="11">
        <v>0</v>
      </c>
      <c r="T29" s="9">
        <v>0.43265348962897932</v>
      </c>
      <c r="U29" s="10">
        <v>0</v>
      </c>
      <c r="V29" s="9">
        <v>0</v>
      </c>
      <c r="W29" s="10">
        <v>2.0712783226394392E-3</v>
      </c>
      <c r="X29" s="9">
        <v>0.18824264755752551</v>
      </c>
      <c r="Y29" s="10">
        <v>0</v>
      </c>
      <c r="Z29" s="9">
        <v>0</v>
      </c>
      <c r="AA29" s="10">
        <v>0</v>
      </c>
      <c r="AB29" s="9">
        <v>9.7471921065385371E-4</v>
      </c>
      <c r="AC29" s="10">
        <v>441.93171995529195</v>
      </c>
      <c r="AD29" s="9">
        <v>0</v>
      </c>
      <c r="AE29" s="10">
        <v>2.4367980266346342E-3</v>
      </c>
      <c r="AF29" s="9">
        <v>0</v>
      </c>
      <c r="AG29" s="10">
        <v>271.24400906144507</v>
      </c>
      <c r="AH29" s="12">
        <v>0</v>
      </c>
      <c r="AI29" s="10">
        <v>0.73420724542501514</v>
      </c>
      <c r="AJ29" s="13">
        <v>-0.1987750630371109</v>
      </c>
      <c r="AK29" s="10">
        <v>0</v>
      </c>
      <c r="AL29" s="13">
        <v>0.12170629216984763</v>
      </c>
      <c r="AM29" s="10">
        <v>-5.4733280210392194E-3</v>
      </c>
      <c r="AN29" s="13">
        <v>-1.1597711050710252E-2</v>
      </c>
      <c r="AO29" s="10">
        <v>-2.4041158317939487E-2</v>
      </c>
      <c r="AP29" s="13">
        <v>8.5287930932212205E-3</v>
      </c>
      <c r="AQ29" s="10">
        <v>-3.0907640845989945</v>
      </c>
      <c r="AR29" s="13">
        <v>-5.6552227415807357E-4</v>
      </c>
      <c r="AS29" s="10">
        <v>3.6452266843750733E-2</v>
      </c>
      <c r="AT29" s="13">
        <v>-0.48171993348677478</v>
      </c>
      <c r="AU29" s="10">
        <v>-0.1436690527089278</v>
      </c>
      <c r="AV29" s="14">
        <v>1.1696630527846245E-2</v>
      </c>
      <c r="AW29" s="10">
        <v>-10.782924955411062</v>
      </c>
      <c r="AX29" s="15">
        <f t="shared" si="0"/>
        <v>700.50602481873864</v>
      </c>
    </row>
    <row r="30" spans="1:50" x14ac:dyDescent="0.15">
      <c r="A30" s="1">
        <v>22</v>
      </c>
      <c r="B30" s="5">
        <v>71</v>
      </c>
      <c r="C30" s="19" t="s">
        <v>26</v>
      </c>
      <c r="D30" s="9">
        <v>0.10428652086967138</v>
      </c>
      <c r="E30" s="10">
        <v>0.91057241367122976</v>
      </c>
      <c r="F30" s="9">
        <v>1.3266129863279751E-2</v>
      </c>
      <c r="G30" s="11">
        <v>5.9329080777445559E-2</v>
      </c>
      <c r="H30" s="9">
        <v>0.40401017542015821</v>
      </c>
      <c r="I30" s="11">
        <v>0</v>
      </c>
      <c r="J30" s="9">
        <v>0.84107027122381339</v>
      </c>
      <c r="K30" s="11">
        <v>0.25659006778711718</v>
      </c>
      <c r="L30" s="9">
        <v>0.10117198365620025</v>
      </c>
      <c r="M30" s="11">
        <v>0.44146732156136514</v>
      </c>
      <c r="N30" s="9">
        <v>1.3782034913518411</v>
      </c>
      <c r="O30" s="11">
        <v>16.497906499417628</v>
      </c>
      <c r="P30" s="9">
        <v>5.2095354965884972</v>
      </c>
      <c r="Q30" s="11">
        <v>4.8148681331559242</v>
      </c>
      <c r="R30" s="9">
        <v>4.7688051822417581</v>
      </c>
      <c r="S30" s="11">
        <v>17.89306115670588</v>
      </c>
      <c r="T30" s="9">
        <v>11.208405720042137</v>
      </c>
      <c r="U30" s="10">
        <v>5.6207855223501682</v>
      </c>
      <c r="V30" s="9">
        <v>2.0485115530547819</v>
      </c>
      <c r="W30" s="10">
        <v>0.26900763333872835</v>
      </c>
      <c r="X30" s="9">
        <v>0.62756164325459496</v>
      </c>
      <c r="Y30" s="10">
        <v>36.660581373566288</v>
      </c>
      <c r="Z30" s="9">
        <v>17.792459671909342</v>
      </c>
      <c r="AA30" s="10">
        <v>1.6954850972486151</v>
      </c>
      <c r="AB30" s="9">
        <v>4.3542386240142656</v>
      </c>
      <c r="AC30" s="10">
        <v>32.156361781375495</v>
      </c>
      <c r="AD30" s="9">
        <v>0.25684701429738854</v>
      </c>
      <c r="AE30" s="10">
        <v>62.676936049887139</v>
      </c>
      <c r="AF30" s="9">
        <v>0</v>
      </c>
      <c r="AG30" s="10">
        <v>679.62235888139242</v>
      </c>
      <c r="AH30" s="12">
        <v>0</v>
      </c>
      <c r="AI30" s="10">
        <v>1.9527006151533168</v>
      </c>
      <c r="AJ30" s="13">
        <v>6.9768740456847347</v>
      </c>
      <c r="AK30" s="10">
        <v>0</v>
      </c>
      <c r="AL30" s="13">
        <v>1.4560875164927212</v>
      </c>
      <c r="AM30" s="10">
        <v>-0.10382970853799295</v>
      </c>
      <c r="AN30" s="13">
        <v>0.36653780958803633</v>
      </c>
      <c r="AO30" s="10">
        <v>-2.1213168707527763E-2</v>
      </c>
      <c r="AP30" s="13">
        <v>0.19503258409102345</v>
      </c>
      <c r="AQ30" s="10">
        <v>8.5911475118471401</v>
      </c>
      <c r="AR30" s="13">
        <v>-6.265005031549209E-2</v>
      </c>
      <c r="AS30" s="10">
        <v>-0.57723393243904253</v>
      </c>
      <c r="AT30" s="13">
        <v>5.5347341956936118</v>
      </c>
      <c r="AU30" s="10">
        <v>1.1728268143078677</v>
      </c>
      <c r="AV30" s="14">
        <v>194.33701038161436</v>
      </c>
      <c r="AW30" s="10">
        <v>-22.957670824659782</v>
      </c>
      <c r="AX30" s="15">
        <f t="shared" si="0"/>
        <v>1105.5440382798363</v>
      </c>
    </row>
    <row r="31" spans="1:50" x14ac:dyDescent="0.15">
      <c r="A31" s="1">
        <v>23</v>
      </c>
      <c r="B31" s="6">
        <v>72</v>
      </c>
      <c r="C31" s="19" t="s">
        <v>27</v>
      </c>
      <c r="D31" s="9">
        <v>0.2918012811730587</v>
      </c>
      <c r="E31" s="10">
        <v>0.78771381748460578</v>
      </c>
      <c r="F31" s="9">
        <v>1.4365601534673662E-2</v>
      </c>
      <c r="G31" s="11">
        <v>0.11193197862433227</v>
      </c>
      <c r="H31" s="9">
        <v>0.25353701703996351</v>
      </c>
      <c r="I31" s="11">
        <v>0</v>
      </c>
      <c r="J31" s="9">
        <v>0.52767214585475153</v>
      </c>
      <c r="K31" s="11">
        <v>0.16097992819827925</v>
      </c>
      <c r="L31" s="9">
        <v>6.3473455667020243E-2</v>
      </c>
      <c r="M31" s="11">
        <v>0.29838551520978412</v>
      </c>
      <c r="N31" s="9">
        <v>1.9085300205544569</v>
      </c>
      <c r="O31" s="11">
        <v>8.2138319608149715</v>
      </c>
      <c r="P31" s="9">
        <v>4.6688204987689392</v>
      </c>
      <c r="Q31" s="11">
        <v>5.8644575431652157</v>
      </c>
      <c r="R31" s="9">
        <v>53.044085816686575</v>
      </c>
      <c r="S31" s="11">
        <v>3.6237229871214311</v>
      </c>
      <c r="T31" s="9">
        <v>10.070286675806237</v>
      </c>
      <c r="U31" s="10">
        <v>5.4218174458780846</v>
      </c>
      <c r="V31" s="9">
        <v>2.1003706577154113</v>
      </c>
      <c r="W31" s="10">
        <v>0.61263304878077063</v>
      </c>
      <c r="X31" s="9">
        <v>3.45672286928085</v>
      </c>
      <c r="Y31" s="10">
        <v>4.2962127089633411</v>
      </c>
      <c r="Z31" s="9">
        <v>6.5294651808744844</v>
      </c>
      <c r="AA31" s="10">
        <v>2.4786648314618178</v>
      </c>
      <c r="AB31" s="9">
        <v>1.9402540572768612</v>
      </c>
      <c r="AC31" s="10">
        <v>19.295696411354477</v>
      </c>
      <c r="AD31" s="9">
        <v>0</v>
      </c>
      <c r="AE31" s="10">
        <v>339.4905890176957</v>
      </c>
      <c r="AF31" s="9">
        <v>0</v>
      </c>
      <c r="AG31" s="10">
        <v>1910.2850182086095</v>
      </c>
      <c r="AH31" s="12">
        <v>0</v>
      </c>
      <c r="AI31" s="10">
        <v>2.4104282241721182</v>
      </c>
      <c r="AJ31" s="13">
        <v>-4.6789688923760195</v>
      </c>
      <c r="AK31" s="10">
        <v>0</v>
      </c>
      <c r="AL31" s="13">
        <v>-1.3963911907217685</v>
      </c>
      <c r="AM31" s="10">
        <v>0.10088937214395477</v>
      </c>
      <c r="AN31" s="13">
        <v>0.66447770089148217</v>
      </c>
      <c r="AO31" s="10">
        <v>-2.3394399609152785</v>
      </c>
      <c r="AP31" s="13">
        <v>-0.14571746097128735</v>
      </c>
      <c r="AQ31" s="10">
        <v>72.011047492931439</v>
      </c>
      <c r="AR31" s="13">
        <v>-0.73288783850209849</v>
      </c>
      <c r="AS31" s="10">
        <v>1.7358538847586651</v>
      </c>
      <c r="AT31" s="13">
        <v>-3.4320920096471657</v>
      </c>
      <c r="AU31" s="10">
        <v>3.4813746873491342</v>
      </c>
      <c r="AV31" s="14">
        <v>581.61232796683441</v>
      </c>
      <c r="AW31" s="10">
        <v>-73.465343909446744</v>
      </c>
      <c r="AX31" s="15">
        <f t="shared" si="0"/>
        <v>2961.6365987480972</v>
      </c>
    </row>
    <row r="32" spans="1:50" x14ac:dyDescent="0.15">
      <c r="A32" s="1">
        <v>24</v>
      </c>
      <c r="B32" s="5">
        <v>81</v>
      </c>
      <c r="C32" s="19" t="s">
        <v>28</v>
      </c>
      <c r="D32" s="9">
        <v>5.5594626914133443</v>
      </c>
      <c r="E32" s="10">
        <v>15.403807498413688</v>
      </c>
      <c r="F32" s="9">
        <v>0.41490359675374489</v>
      </c>
      <c r="G32" s="11">
        <v>4.958793578953288</v>
      </c>
      <c r="H32" s="9">
        <v>2.4325242054155458</v>
      </c>
      <c r="I32" s="11">
        <v>0</v>
      </c>
      <c r="J32" s="9">
        <v>5.0602830986542031</v>
      </c>
      <c r="K32" s="11">
        <v>1.5437692028663839</v>
      </c>
      <c r="L32" s="9">
        <v>0.60869928924437555</v>
      </c>
      <c r="M32" s="11">
        <v>1.2811273781419872</v>
      </c>
      <c r="N32" s="9">
        <v>21.401905944974974</v>
      </c>
      <c r="O32" s="11">
        <v>144.28743128527913</v>
      </c>
      <c r="P32" s="9">
        <v>9.8197942983166886</v>
      </c>
      <c r="Q32" s="11">
        <v>9.6131608502292707</v>
      </c>
      <c r="R32" s="9">
        <v>73.154378250116622</v>
      </c>
      <c r="S32" s="11">
        <v>14.031434062997455</v>
      </c>
      <c r="T32" s="9">
        <v>93.708064120071384</v>
      </c>
      <c r="U32" s="10">
        <v>33.895659814086258</v>
      </c>
      <c r="V32" s="9">
        <v>22.845066680429074</v>
      </c>
      <c r="W32" s="10">
        <v>2.3891736700642174</v>
      </c>
      <c r="X32" s="9">
        <v>22.858569460205086</v>
      </c>
      <c r="Y32" s="10">
        <v>19.679687760816677</v>
      </c>
      <c r="Z32" s="9">
        <v>20.789779928462547</v>
      </c>
      <c r="AA32" s="10">
        <v>14.934074432266449</v>
      </c>
      <c r="AB32" s="9">
        <v>8.0934843627111182</v>
      </c>
      <c r="AC32" s="10">
        <v>93.267791664344529</v>
      </c>
      <c r="AD32" s="9">
        <v>0</v>
      </c>
      <c r="AE32" s="10">
        <v>54.937082456556261</v>
      </c>
      <c r="AF32" s="9">
        <v>0</v>
      </c>
      <c r="AG32" s="10">
        <v>863.4094747428062</v>
      </c>
      <c r="AH32" s="12">
        <v>0</v>
      </c>
      <c r="AI32" s="10">
        <v>6.3442606190008037</v>
      </c>
      <c r="AJ32" s="13">
        <v>-24.187037374460161</v>
      </c>
      <c r="AK32" s="10">
        <v>1.5139480354919684E-2</v>
      </c>
      <c r="AL32" s="13">
        <v>1.9308298421029149</v>
      </c>
      <c r="AM32" s="10">
        <v>1.4216314467897468</v>
      </c>
      <c r="AN32" s="13">
        <v>-4.3663245805148271E-2</v>
      </c>
      <c r="AO32" s="10">
        <v>0.32254585814672565</v>
      </c>
      <c r="AP32" s="13">
        <v>0.42714997459719956</v>
      </c>
      <c r="AQ32" s="10">
        <v>-4.7677478785772465</v>
      </c>
      <c r="AR32" s="13">
        <v>9.7898569555756654E-2</v>
      </c>
      <c r="AS32" s="10">
        <v>-2.553251207241142</v>
      </c>
      <c r="AT32" s="13">
        <v>4.3199190155252047</v>
      </c>
      <c r="AU32" s="10">
        <v>8.0718930123521933</v>
      </c>
      <c r="AV32" s="14">
        <v>71.639611864335208</v>
      </c>
      <c r="AW32" s="10">
        <v>-2.29863725639354</v>
      </c>
      <c r="AX32" s="15">
        <f t="shared" si="0"/>
        <v>1621.1199270448733</v>
      </c>
    </row>
    <row r="33" spans="1:50" x14ac:dyDescent="0.15">
      <c r="A33" s="1">
        <v>25</v>
      </c>
      <c r="B33" s="6" t="s">
        <v>129</v>
      </c>
      <c r="C33" s="19" t="s">
        <v>134</v>
      </c>
      <c r="D33" s="9">
        <v>5.3003799067978638E-4</v>
      </c>
      <c r="E33" s="10">
        <v>0</v>
      </c>
      <c r="F33" s="9">
        <v>0</v>
      </c>
      <c r="G33" s="11">
        <v>0</v>
      </c>
      <c r="H33" s="9">
        <v>0</v>
      </c>
      <c r="I33" s="11">
        <v>0</v>
      </c>
      <c r="J33" s="9">
        <v>0</v>
      </c>
      <c r="K33" s="11">
        <v>0</v>
      </c>
      <c r="L33" s="9">
        <v>0</v>
      </c>
      <c r="M33" s="11">
        <v>0</v>
      </c>
      <c r="N33" s="9">
        <v>0</v>
      </c>
      <c r="O33" s="11">
        <v>0</v>
      </c>
      <c r="P33" s="9">
        <v>1.1130797804275514E-2</v>
      </c>
      <c r="Q33" s="11">
        <v>0</v>
      </c>
      <c r="R33" s="9">
        <v>0.19743915152822042</v>
      </c>
      <c r="S33" s="11">
        <v>0.37659199237798824</v>
      </c>
      <c r="T33" s="9">
        <v>0.1404600675301434</v>
      </c>
      <c r="U33" s="10">
        <v>2.2526614603890924E-2</v>
      </c>
      <c r="V33" s="9">
        <v>1.5901139720393591E-3</v>
      </c>
      <c r="W33" s="10">
        <v>4.0812925282343551E-2</v>
      </c>
      <c r="X33" s="9">
        <v>0.31881785139389152</v>
      </c>
      <c r="Y33" s="10">
        <v>1.0775672350520056</v>
      </c>
      <c r="Z33" s="9">
        <v>0.28913572391582348</v>
      </c>
      <c r="AA33" s="10">
        <v>4.2403039254382911E-3</v>
      </c>
      <c r="AB33" s="9">
        <v>0.22155588010415067</v>
      </c>
      <c r="AC33" s="10">
        <v>78.027952683952691</v>
      </c>
      <c r="AD33" s="9">
        <v>0</v>
      </c>
      <c r="AE33" s="10">
        <v>2.7384412788471164</v>
      </c>
      <c r="AF33" s="9">
        <v>0</v>
      </c>
      <c r="AG33" s="10">
        <v>890.82425017570347</v>
      </c>
      <c r="AH33" s="12">
        <v>0</v>
      </c>
      <c r="AI33" s="10">
        <v>5.6979083998077031E-2</v>
      </c>
      <c r="AJ33" s="13">
        <v>2.0097703191612508</v>
      </c>
      <c r="AK33" s="10">
        <v>0</v>
      </c>
      <c r="AL33" s="13">
        <v>-1.6870827976889076</v>
      </c>
      <c r="AM33" s="10">
        <v>2.6544540916877316E-2</v>
      </c>
      <c r="AN33" s="13">
        <v>2.9007383874010924E-2</v>
      </c>
      <c r="AO33" s="10">
        <v>7.954617832898303E-3</v>
      </c>
      <c r="AP33" s="13">
        <v>-7.8614457001203036E-2</v>
      </c>
      <c r="AQ33" s="10">
        <v>-1.6933799752172778</v>
      </c>
      <c r="AR33" s="13">
        <v>3.3652354472604828E-3</v>
      </c>
      <c r="AS33" s="10">
        <v>0.4413212669043004</v>
      </c>
      <c r="AT33" s="13">
        <v>0.40912341703490657</v>
      </c>
      <c r="AU33" s="10">
        <v>-0.20079046144159346</v>
      </c>
      <c r="AV33" s="14">
        <v>17.206623291437907</v>
      </c>
      <c r="AW33" s="10">
        <v>-2.478767246032537</v>
      </c>
      <c r="AX33" s="15">
        <f t="shared" si="0"/>
        <v>988.34509705321022</v>
      </c>
    </row>
    <row r="34" spans="1:50" x14ac:dyDescent="0.15">
      <c r="A34" s="1">
        <v>26</v>
      </c>
      <c r="B34" s="6" t="s">
        <v>130</v>
      </c>
      <c r="C34" s="19" t="s">
        <v>93</v>
      </c>
      <c r="D34" s="9">
        <v>3.9442603970146299</v>
      </c>
      <c r="E34" s="10">
        <v>2.5543004960221101</v>
      </c>
      <c r="F34" s="9">
        <v>0.18144685148223752</v>
      </c>
      <c r="G34" s="11">
        <v>0.39188895513641803</v>
      </c>
      <c r="H34" s="9">
        <v>1.6248882640499918</v>
      </c>
      <c r="I34" s="11">
        <v>0</v>
      </c>
      <c r="J34" s="9">
        <v>3.3895921143069572</v>
      </c>
      <c r="K34" s="11">
        <v>1.0340820478113546</v>
      </c>
      <c r="L34" s="9">
        <v>0.40773258613329272</v>
      </c>
      <c r="M34" s="11">
        <v>0.85853129477862689</v>
      </c>
      <c r="N34" s="9">
        <v>37.328895391893177</v>
      </c>
      <c r="O34" s="11">
        <v>31.998979076630299</v>
      </c>
      <c r="P34" s="9">
        <v>22.316150529054465</v>
      </c>
      <c r="Q34" s="11">
        <v>28.230728921315663</v>
      </c>
      <c r="R34" s="9">
        <v>38.179724822813625</v>
      </c>
      <c r="S34" s="11">
        <v>12.306445818321492</v>
      </c>
      <c r="T34" s="9">
        <v>65.167961883480018</v>
      </c>
      <c r="U34" s="10">
        <v>20.918488764203772</v>
      </c>
      <c r="V34" s="9">
        <v>6.1508443923810159</v>
      </c>
      <c r="W34" s="10">
        <v>2.4747900779568601</v>
      </c>
      <c r="X34" s="9">
        <v>11.984779739539</v>
      </c>
      <c r="Y34" s="10">
        <v>9.0109541886540896</v>
      </c>
      <c r="Z34" s="9">
        <v>17.09473988402878</v>
      </c>
      <c r="AA34" s="10">
        <v>8.6038880312089194</v>
      </c>
      <c r="AB34" s="9">
        <v>13.020680428463185</v>
      </c>
      <c r="AC34" s="10">
        <v>258.46390438610814</v>
      </c>
      <c r="AD34" s="9">
        <v>2.817523019645531</v>
      </c>
      <c r="AE34" s="10">
        <v>42.158870132597627</v>
      </c>
      <c r="AF34" s="9">
        <v>2.7395982794334333</v>
      </c>
      <c r="AG34" s="10">
        <v>557.89243695598202</v>
      </c>
      <c r="AH34" s="12">
        <v>6615.1929357459367</v>
      </c>
      <c r="AI34" s="10">
        <v>34.120162993334013</v>
      </c>
      <c r="AJ34" s="13">
        <v>-17.736643330493205</v>
      </c>
      <c r="AK34" s="10">
        <v>-9.4959400087273285E-2</v>
      </c>
      <c r="AL34" s="13">
        <v>0.62084580527371003</v>
      </c>
      <c r="AM34" s="10">
        <v>-0.47453030981460714</v>
      </c>
      <c r="AN34" s="13">
        <v>0.13224093418360153</v>
      </c>
      <c r="AO34" s="10">
        <v>-2.1843278091179874</v>
      </c>
      <c r="AP34" s="13">
        <v>-0.25127564580586836</v>
      </c>
      <c r="AQ34" s="10">
        <v>-12.163475853002243</v>
      </c>
      <c r="AR34" s="13">
        <v>2.178341129376854E-2</v>
      </c>
      <c r="AS34" s="10">
        <v>-0.85613890838270645</v>
      </c>
      <c r="AT34" s="13">
        <v>-0.52934182959909748</v>
      </c>
      <c r="AU34" s="10">
        <v>2.2337760799996755</v>
      </c>
      <c r="AV34" s="14">
        <v>78.815438114753888</v>
      </c>
      <c r="AW34" s="10">
        <v>-14.542692928632738</v>
      </c>
      <c r="AX34" s="15">
        <f t="shared" si="0"/>
        <v>7885.5509048002859</v>
      </c>
    </row>
    <row r="35" spans="1:50" x14ac:dyDescent="0.15">
      <c r="A35" s="1">
        <v>27</v>
      </c>
      <c r="B35" s="6" t="s">
        <v>126</v>
      </c>
      <c r="C35" s="19" t="s">
        <v>94</v>
      </c>
      <c r="D35" s="9">
        <v>26.472902047026423</v>
      </c>
      <c r="E35" s="10">
        <v>733.63130589691991</v>
      </c>
      <c r="F35" s="9">
        <v>33.324766418163456</v>
      </c>
      <c r="G35" s="11">
        <v>63.041514354409571</v>
      </c>
      <c r="H35" s="9">
        <v>150.0125122505998</v>
      </c>
      <c r="I35" s="11">
        <v>0</v>
      </c>
      <c r="J35" s="9">
        <v>313.03850497255411</v>
      </c>
      <c r="K35" s="11">
        <v>95.500428239519692</v>
      </c>
      <c r="L35" s="9">
        <v>37.655267851863982</v>
      </c>
      <c r="M35" s="11">
        <v>32.636737980780062</v>
      </c>
      <c r="N35" s="9">
        <v>164.41169839252507</v>
      </c>
      <c r="O35" s="11">
        <v>846.73168081561232</v>
      </c>
      <c r="P35" s="9">
        <v>42.746988707632902</v>
      </c>
      <c r="Q35" s="11">
        <v>67.116149624792499</v>
      </c>
      <c r="R35" s="9">
        <v>343.75909959772059</v>
      </c>
      <c r="S35" s="11">
        <v>173.44992018043854</v>
      </c>
      <c r="T35" s="9">
        <v>413.97369044677185</v>
      </c>
      <c r="U35" s="10">
        <v>369.16459921787458</v>
      </c>
      <c r="V35" s="9">
        <v>125.32229793895529</v>
      </c>
      <c r="W35" s="10">
        <v>13.289986377430649</v>
      </c>
      <c r="X35" s="9">
        <v>112.84856047619175</v>
      </c>
      <c r="Y35" s="10">
        <v>130.93293521556205</v>
      </c>
      <c r="Z35" s="9">
        <v>49.027148373355296</v>
      </c>
      <c r="AA35" s="10">
        <v>80.544931364231346</v>
      </c>
      <c r="AB35" s="9">
        <v>139.03395784477269</v>
      </c>
      <c r="AC35" s="10">
        <v>895.85730780296399</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5453.5248923886675</v>
      </c>
    </row>
    <row r="36" spans="1:50" x14ac:dyDescent="0.15">
      <c r="A36" s="1">
        <v>28</v>
      </c>
      <c r="B36" s="6" t="s">
        <v>127</v>
      </c>
      <c r="C36" s="19" t="s">
        <v>95</v>
      </c>
      <c r="D36" s="9">
        <v>1.3552219593554171</v>
      </c>
      <c r="E36" s="10">
        <v>27.413308146989479</v>
      </c>
      <c r="F36" s="9">
        <v>3.658909217053545E-2</v>
      </c>
      <c r="G36" s="11">
        <v>2.4619232017603139</v>
      </c>
      <c r="H36" s="9">
        <v>7.914018018449136</v>
      </c>
      <c r="I36" s="11">
        <v>0</v>
      </c>
      <c r="J36" s="9">
        <v>16.514571566587559</v>
      </c>
      <c r="K36" s="11">
        <v>5.0381938075535393</v>
      </c>
      <c r="L36" s="9">
        <v>1.9865307496446047</v>
      </c>
      <c r="M36" s="11">
        <v>5.7858283930966188</v>
      </c>
      <c r="N36" s="9">
        <v>73.615827898071728</v>
      </c>
      <c r="O36" s="11">
        <v>206.80392486294241</v>
      </c>
      <c r="P36" s="9">
        <v>332.25936862143487</v>
      </c>
      <c r="Q36" s="11">
        <v>412.60426319777872</v>
      </c>
      <c r="R36" s="9">
        <v>88.308961911125337</v>
      </c>
      <c r="S36" s="11">
        <v>92.233973616691856</v>
      </c>
      <c r="T36" s="9">
        <v>782.9300679840112</v>
      </c>
      <c r="U36" s="10">
        <v>171.27591636535246</v>
      </c>
      <c r="V36" s="9">
        <v>105.8622224926783</v>
      </c>
      <c r="W36" s="10">
        <v>7.8999176277292458</v>
      </c>
      <c r="X36" s="9">
        <v>26.958082818426195</v>
      </c>
      <c r="Y36" s="10">
        <v>35.820246051939009</v>
      </c>
      <c r="Z36" s="9">
        <v>107.5082564573372</v>
      </c>
      <c r="AA36" s="10">
        <v>60.450882461906986</v>
      </c>
      <c r="AB36" s="9">
        <v>52.970076253585702</v>
      </c>
      <c r="AC36" s="10">
        <v>275.04068102893018</v>
      </c>
      <c r="AD36" s="9">
        <v>0</v>
      </c>
      <c r="AE36" s="10">
        <v>0</v>
      </c>
      <c r="AF36" s="9">
        <v>0</v>
      </c>
      <c r="AG36" s="10">
        <v>7.1244189469199748</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2908.1732735324686</v>
      </c>
    </row>
    <row r="37" spans="1:50" x14ac:dyDescent="0.15">
      <c r="A37" s="1">
        <v>29</v>
      </c>
      <c r="B37" s="6" t="s">
        <v>128</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5022.7744364009277</v>
      </c>
      <c r="AW37" s="10">
        <v>0</v>
      </c>
      <c r="AX37" s="15">
        <f t="shared" si="0"/>
        <v>5022.7744364009277</v>
      </c>
    </row>
    <row r="38" spans="1:50" ht="14" customHeight="1" x14ac:dyDescent="0.15">
      <c r="A38" s="1">
        <v>30</v>
      </c>
      <c r="B38" s="96" t="s">
        <v>46</v>
      </c>
      <c r="C38" s="96"/>
      <c r="D38" s="9">
        <v>3818.38</v>
      </c>
      <c r="E38" s="10">
        <v>851.95</v>
      </c>
      <c r="F38" s="9">
        <v>154.84353048464882</v>
      </c>
      <c r="G38" s="11">
        <v>318.40413874442828</v>
      </c>
      <c r="H38" s="9">
        <v>0</v>
      </c>
      <c r="I38" s="11">
        <v>819.44</v>
      </c>
      <c r="J38" s="9">
        <v>8857.01</v>
      </c>
      <c r="K38" s="11">
        <v>1046.2086861412256</v>
      </c>
      <c r="L38" s="9">
        <v>0</v>
      </c>
      <c r="M38" s="11">
        <v>1046.27</v>
      </c>
      <c r="N38" s="9">
        <v>613.74</v>
      </c>
      <c r="O38" s="11">
        <v>11428.18</v>
      </c>
      <c r="P38" s="9">
        <v>1432.6149552047918</v>
      </c>
      <c r="Q38" s="11">
        <v>1131.2228080118396</v>
      </c>
      <c r="R38" s="9">
        <v>11828.656014458138</v>
      </c>
      <c r="S38" s="11">
        <v>217.5906377722292</v>
      </c>
      <c r="T38" s="9">
        <v>2543.11206842209</v>
      </c>
      <c r="U38" s="10">
        <v>368.32204612305787</v>
      </c>
      <c r="V38" s="9">
        <v>171.72527956293044</v>
      </c>
      <c r="W38" s="10">
        <v>297.43123470349394</v>
      </c>
      <c r="X38" s="9">
        <v>64.068380061370135</v>
      </c>
      <c r="Y38" s="10">
        <v>334.13069165532755</v>
      </c>
      <c r="Z38" s="9">
        <v>272.49451740396535</v>
      </c>
      <c r="AA38" s="10">
        <v>971.97140153671353</v>
      </c>
      <c r="AB38" s="9">
        <v>350.26709628668738</v>
      </c>
      <c r="AC38" s="10">
        <v>2046.7572318762561</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96" t="s">
        <v>47</v>
      </c>
      <c r="C39" s="96"/>
      <c r="D39" s="16">
        <f t="shared" ref="D39:AF39" si="1">SUM(D9:D38)</f>
        <v>5577.4233397061034</v>
      </c>
      <c r="E39" s="17">
        <f t="shared" si="1"/>
        <v>2837.0922512674761</v>
      </c>
      <c r="F39" s="16">
        <f t="shared" si="1"/>
        <v>291.87263397803287</v>
      </c>
      <c r="G39" s="17">
        <f t="shared" si="1"/>
        <v>516.39978472497432</v>
      </c>
      <c r="H39" s="16">
        <f t="shared" si="1"/>
        <v>762.9415808234038</v>
      </c>
      <c r="I39" s="17">
        <f t="shared" si="1"/>
        <v>1052.3736018574368</v>
      </c>
      <c r="J39" s="16">
        <f t="shared" si="1"/>
        <v>9761.1113855096264</v>
      </c>
      <c r="K39" s="17">
        <f t="shared" si="1"/>
        <v>1323.0734586007843</v>
      </c>
      <c r="L39" s="16">
        <f t="shared" si="1"/>
        <v>115.64815209527835</v>
      </c>
      <c r="M39" s="17">
        <f t="shared" si="1"/>
        <v>1471.6303822543982</v>
      </c>
      <c r="N39" s="16">
        <f t="shared" si="1"/>
        <v>9573.6507948330654</v>
      </c>
      <c r="O39" s="17">
        <f t="shared" si="1"/>
        <v>32487.851916019565</v>
      </c>
      <c r="P39" s="16">
        <f t="shared" si="1"/>
        <v>3155.6334655621413</v>
      </c>
      <c r="Q39" s="17">
        <f t="shared" si="1"/>
        <v>3104.7404791848326</v>
      </c>
      <c r="R39" s="16">
        <f t="shared" si="1"/>
        <v>18379.399746113755</v>
      </c>
      <c r="S39" s="17">
        <f t="shared" si="1"/>
        <v>1652.9336486672398</v>
      </c>
      <c r="T39" s="16">
        <f t="shared" si="1"/>
        <v>7622.400470275963</v>
      </c>
      <c r="U39" s="17">
        <f t="shared" si="1"/>
        <v>2053.0130816654269</v>
      </c>
      <c r="V39" s="16">
        <f t="shared" si="1"/>
        <v>925.65938411232696</v>
      </c>
      <c r="W39" s="17">
        <f t="shared" si="1"/>
        <v>380.55497757126454</v>
      </c>
      <c r="X39" s="16">
        <f t="shared" si="1"/>
        <v>700.50602481873887</v>
      </c>
      <c r="Y39" s="17">
        <f t="shared" si="1"/>
        <v>1105.5440382798363</v>
      </c>
      <c r="Z39" s="16">
        <f t="shared" si="1"/>
        <v>2961.6365987480981</v>
      </c>
      <c r="AA39" s="17">
        <f t="shared" si="1"/>
        <v>1621.1199270448737</v>
      </c>
      <c r="AB39" s="16">
        <f t="shared" si="1"/>
        <v>988.34509705321261</v>
      </c>
      <c r="AC39" s="17">
        <f t="shared" si="1"/>
        <v>7885.5509048002859</v>
      </c>
      <c r="AD39" s="16">
        <f t="shared" si="1"/>
        <v>5453.5248923886711</v>
      </c>
      <c r="AE39" s="17">
        <f t="shared" si="1"/>
        <v>2908.1732735324676</v>
      </c>
      <c r="AF39" s="16">
        <f t="shared" si="1"/>
        <v>5022.7744364009277</v>
      </c>
      <c r="AG39" s="27">
        <f t="shared" ref="AG39:AW39" si="2">SUM(AG9:AG37)</f>
        <v>35793.300787568493</v>
      </c>
      <c r="AH39" s="27">
        <f t="shared" si="2"/>
        <v>6615.1929357459367</v>
      </c>
      <c r="AI39" s="27">
        <f t="shared" si="2"/>
        <v>15058.374921921439</v>
      </c>
      <c r="AJ39" s="27">
        <f t="shared" si="2"/>
        <v>-7180.2170538841347</v>
      </c>
      <c r="AK39" s="27">
        <f t="shared" si="2"/>
        <v>1.6699431089060823</v>
      </c>
      <c r="AL39" s="27">
        <f t="shared" si="2"/>
        <v>81.299816110475263</v>
      </c>
      <c r="AM39" s="27">
        <f t="shared" si="2"/>
        <v>21.331554322994258</v>
      </c>
      <c r="AN39" s="27">
        <f t="shared" si="2"/>
        <v>41.747876035072487</v>
      </c>
      <c r="AO39" s="27">
        <f t="shared" si="2"/>
        <v>-66.393312531571425</v>
      </c>
      <c r="AP39" s="27">
        <f t="shared" si="2"/>
        <v>35.330918872768152</v>
      </c>
      <c r="AQ39" s="27">
        <f t="shared" si="2"/>
        <v>-2356.6956564000252</v>
      </c>
      <c r="AR39" s="27">
        <f t="shared" si="2"/>
        <v>22.342010594079916</v>
      </c>
      <c r="AS39" s="27">
        <f t="shared" si="2"/>
        <v>-641.83396101383948</v>
      </c>
      <c r="AT39" s="27">
        <f t="shared" si="2"/>
        <v>-260.47823201786053</v>
      </c>
      <c r="AU39" s="27">
        <f t="shared" si="2"/>
        <v>146.58830689292856</v>
      </c>
      <c r="AV39" s="27">
        <f t="shared" si="2"/>
        <v>40801.63067891707</v>
      </c>
      <c r="AW39" s="27">
        <f t="shared" si="2"/>
        <v>-37128.400815793568</v>
      </c>
      <c r="AX39" s="26"/>
    </row>
    <row r="40" spans="1:50" x14ac:dyDescent="0.15">
      <c r="D40" s="6"/>
      <c r="E40" s="18"/>
    </row>
    <row r="41" spans="1:50" x14ac:dyDescent="0.15">
      <c r="D41" s="6"/>
      <c r="E41" s="18"/>
    </row>
    <row r="42" spans="1:50" x14ac:dyDescent="0.15">
      <c r="D42" s="6"/>
      <c r="E42" s="18"/>
    </row>
  </sheetData>
  <mergeCells count="55">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 ref="AF7:AF8"/>
    <mergeCell ref="AG7:AG8"/>
    <mergeCell ref="AH7:AH8"/>
    <mergeCell ref="AI7:AI8"/>
    <mergeCell ref="AJ7:AJ8"/>
    <mergeCell ref="AK7:AK8"/>
    <mergeCell ref="AL7:AL8"/>
    <mergeCell ref="AM7:AM8"/>
    <mergeCell ref="AN7:AN8"/>
    <mergeCell ref="AO7:AO8"/>
    <mergeCell ref="AV5:AW6"/>
    <mergeCell ref="AX5:AX8"/>
    <mergeCell ref="M7:M8"/>
    <mergeCell ref="N7:N8"/>
    <mergeCell ref="O7:O8"/>
    <mergeCell ref="H6:L6"/>
    <mergeCell ref="D7:D8"/>
    <mergeCell ref="E7:E8"/>
    <mergeCell ref="F7:F8"/>
    <mergeCell ref="G7:G8"/>
    <mergeCell ref="H7:H8"/>
    <mergeCell ref="I7:I8"/>
    <mergeCell ref="J7:J8"/>
    <mergeCell ref="K7:K8"/>
    <mergeCell ref="L7:L8"/>
    <mergeCell ref="B38:C38"/>
    <mergeCell ref="B39:C39"/>
    <mergeCell ref="D5:AF5"/>
    <mergeCell ref="AG5:AI6"/>
    <mergeCell ref="AJ5:AU6"/>
    <mergeCell ref="P7:P8"/>
    <mergeCell ref="Q7:Q8"/>
    <mergeCell ref="R7:R8"/>
    <mergeCell ref="AD7:AD8"/>
    <mergeCell ref="T7:T8"/>
    <mergeCell ref="U7:U8"/>
    <mergeCell ref="V7:V8"/>
    <mergeCell ref="W7:W8"/>
    <mergeCell ref="X7:X8"/>
    <mergeCell ref="Y7:Y8"/>
    <mergeCell ref="S7:S8"/>
  </mergeCells>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71</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99</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99" t="s">
        <v>100</v>
      </c>
      <c r="AH5" s="84"/>
      <c r="AI5" s="84"/>
      <c r="AJ5" s="85" t="s">
        <v>5</v>
      </c>
      <c r="AK5" s="85"/>
      <c r="AL5" s="85"/>
      <c r="AM5" s="85"/>
      <c r="AN5" s="85"/>
      <c r="AO5" s="85"/>
      <c r="AP5" s="85"/>
      <c r="AQ5" s="85"/>
      <c r="AR5" s="85"/>
      <c r="AS5" s="85"/>
      <c r="AT5" s="85"/>
      <c r="AU5" s="85"/>
      <c r="AV5" s="86" t="s">
        <v>70</v>
      </c>
      <c r="AW5" s="87"/>
      <c r="AX5" s="88" t="s">
        <v>6</v>
      </c>
    </row>
    <row r="6" spans="1:50" ht="13" customHeight="1" x14ac:dyDescent="0.15">
      <c r="C6" s="3" t="s">
        <v>7</v>
      </c>
      <c r="D6" s="4" t="s">
        <v>118</v>
      </c>
      <c r="E6" s="5" t="s">
        <v>119</v>
      </c>
      <c r="F6" s="4" t="s">
        <v>120</v>
      </c>
      <c r="G6" s="5" t="s">
        <v>121</v>
      </c>
      <c r="H6" s="89">
        <v>21</v>
      </c>
      <c r="I6" s="89"/>
      <c r="J6" s="89"/>
      <c r="K6" s="89"/>
      <c r="L6" s="89"/>
      <c r="M6" s="5">
        <v>22</v>
      </c>
      <c r="N6" s="5">
        <v>23</v>
      </c>
      <c r="O6" s="5" t="s">
        <v>122</v>
      </c>
      <c r="P6" s="4">
        <v>41</v>
      </c>
      <c r="Q6" s="5" t="s">
        <v>123</v>
      </c>
      <c r="R6" s="4" t="s">
        <v>124</v>
      </c>
      <c r="S6" s="5">
        <v>51</v>
      </c>
      <c r="T6" s="4" t="s">
        <v>125</v>
      </c>
      <c r="U6" s="5">
        <v>54</v>
      </c>
      <c r="V6" s="50">
        <v>56</v>
      </c>
      <c r="W6" s="5">
        <v>61</v>
      </c>
      <c r="X6" s="50">
        <v>62</v>
      </c>
      <c r="Y6" s="5">
        <v>71</v>
      </c>
      <c r="Z6" s="50">
        <v>72</v>
      </c>
      <c r="AA6" s="5">
        <v>81</v>
      </c>
      <c r="AB6" s="50" t="s">
        <v>129</v>
      </c>
      <c r="AC6" s="6" t="s">
        <v>130</v>
      </c>
      <c r="AD6" s="50" t="s">
        <v>126</v>
      </c>
      <c r="AE6" s="6" t="s">
        <v>127</v>
      </c>
      <c r="AF6" s="50" t="s">
        <v>128</v>
      </c>
      <c r="AG6" s="84"/>
      <c r="AH6" s="84"/>
      <c r="AI6" s="84"/>
      <c r="AJ6" s="85"/>
      <c r="AK6" s="85"/>
      <c r="AL6" s="85"/>
      <c r="AM6" s="85"/>
      <c r="AN6" s="85"/>
      <c r="AO6" s="85"/>
      <c r="AP6" s="85"/>
      <c r="AQ6" s="85"/>
      <c r="AR6" s="85"/>
      <c r="AS6" s="85"/>
      <c r="AT6" s="85"/>
      <c r="AU6" s="85"/>
      <c r="AV6" s="87"/>
      <c r="AW6" s="87"/>
      <c r="AX6" s="88"/>
    </row>
    <row r="7" spans="1:50" ht="14" customHeight="1" x14ac:dyDescent="0.15">
      <c r="A7" s="1" t="s">
        <v>72</v>
      </c>
      <c r="D7" s="90" t="s">
        <v>9</v>
      </c>
      <c r="E7" s="91" t="s">
        <v>10</v>
      </c>
      <c r="F7" s="90" t="s">
        <v>11</v>
      </c>
      <c r="G7" s="92" t="s">
        <v>131</v>
      </c>
      <c r="H7" s="90" t="s">
        <v>12</v>
      </c>
      <c r="I7" s="92" t="s">
        <v>13</v>
      </c>
      <c r="J7" s="90" t="s">
        <v>14</v>
      </c>
      <c r="K7" s="92" t="s">
        <v>132</v>
      </c>
      <c r="L7" s="90" t="s">
        <v>133</v>
      </c>
      <c r="M7" s="92" t="s">
        <v>15</v>
      </c>
      <c r="N7" s="90" t="s">
        <v>91</v>
      </c>
      <c r="O7" s="92" t="s">
        <v>16</v>
      </c>
      <c r="P7" s="90" t="s">
        <v>17</v>
      </c>
      <c r="Q7" s="92" t="s">
        <v>18</v>
      </c>
      <c r="R7" s="90" t="s">
        <v>19</v>
      </c>
      <c r="S7" s="92" t="s">
        <v>20</v>
      </c>
      <c r="T7" s="90" t="s">
        <v>21</v>
      </c>
      <c r="U7" s="91" t="s">
        <v>22</v>
      </c>
      <c r="V7" s="90" t="s">
        <v>23</v>
      </c>
      <c r="W7" s="91" t="s">
        <v>24</v>
      </c>
      <c r="X7" s="90" t="s">
        <v>25</v>
      </c>
      <c r="Y7" s="91" t="s">
        <v>26</v>
      </c>
      <c r="Z7" s="90" t="s">
        <v>27</v>
      </c>
      <c r="AA7" s="91" t="s">
        <v>28</v>
      </c>
      <c r="AB7" s="90" t="s">
        <v>134</v>
      </c>
      <c r="AC7" s="91" t="s">
        <v>93</v>
      </c>
      <c r="AD7" s="90" t="s">
        <v>94</v>
      </c>
      <c r="AE7" s="91" t="s">
        <v>95</v>
      </c>
      <c r="AF7" s="90" t="s">
        <v>96</v>
      </c>
      <c r="AG7" s="91" t="s">
        <v>50</v>
      </c>
      <c r="AH7" s="94" t="s">
        <v>29</v>
      </c>
      <c r="AI7" s="91" t="s">
        <v>51</v>
      </c>
      <c r="AJ7" s="93" t="s">
        <v>61</v>
      </c>
      <c r="AK7" s="91" t="s">
        <v>30</v>
      </c>
      <c r="AL7" s="93" t="s">
        <v>31</v>
      </c>
      <c r="AM7" s="91" t="s">
        <v>33</v>
      </c>
      <c r="AN7" s="93" t="s">
        <v>34</v>
      </c>
      <c r="AO7" s="91" t="s">
        <v>35</v>
      </c>
      <c r="AP7" s="93" t="s">
        <v>36</v>
      </c>
      <c r="AQ7" s="91" t="s">
        <v>37</v>
      </c>
      <c r="AR7" s="93" t="s">
        <v>38</v>
      </c>
      <c r="AS7" s="91" t="s">
        <v>39</v>
      </c>
      <c r="AT7" s="93" t="s">
        <v>40</v>
      </c>
      <c r="AU7" s="91" t="s">
        <v>41</v>
      </c>
      <c r="AV7" s="97" t="s">
        <v>43</v>
      </c>
      <c r="AW7" s="91" t="s">
        <v>42</v>
      </c>
      <c r="AX7" s="88"/>
    </row>
    <row r="8" spans="1:50" s="8" customFormat="1" ht="66" customHeight="1" x14ac:dyDescent="0.15">
      <c r="A8" s="7" t="s">
        <v>44</v>
      </c>
      <c r="B8" s="7" t="s">
        <v>7</v>
      </c>
      <c r="C8" s="7" t="s">
        <v>45</v>
      </c>
      <c r="D8" s="90"/>
      <c r="E8" s="91"/>
      <c r="F8" s="90"/>
      <c r="G8" s="92"/>
      <c r="H8" s="90"/>
      <c r="I8" s="92"/>
      <c r="J8" s="90"/>
      <c r="K8" s="92"/>
      <c r="L8" s="90"/>
      <c r="M8" s="92"/>
      <c r="N8" s="90"/>
      <c r="O8" s="92"/>
      <c r="P8" s="90"/>
      <c r="Q8" s="92"/>
      <c r="R8" s="90"/>
      <c r="S8" s="92"/>
      <c r="T8" s="90"/>
      <c r="U8" s="91"/>
      <c r="V8" s="90"/>
      <c r="W8" s="91"/>
      <c r="X8" s="90"/>
      <c r="Y8" s="91"/>
      <c r="Z8" s="90"/>
      <c r="AA8" s="91"/>
      <c r="AB8" s="90"/>
      <c r="AC8" s="91"/>
      <c r="AD8" s="90"/>
      <c r="AE8" s="91"/>
      <c r="AF8" s="90"/>
      <c r="AG8" s="91"/>
      <c r="AH8" s="94"/>
      <c r="AI8" s="91"/>
      <c r="AJ8" s="93"/>
      <c r="AK8" s="91"/>
      <c r="AL8" s="93"/>
      <c r="AM8" s="91"/>
      <c r="AN8" s="93"/>
      <c r="AO8" s="91"/>
      <c r="AP8" s="93"/>
      <c r="AQ8" s="91"/>
      <c r="AR8" s="93"/>
      <c r="AS8" s="91"/>
      <c r="AT8" s="93"/>
      <c r="AU8" s="91"/>
      <c r="AV8" s="97"/>
      <c r="AW8" s="91"/>
      <c r="AX8" s="88"/>
    </row>
    <row r="9" spans="1:50" x14ac:dyDescent="0.15">
      <c r="A9" s="1">
        <v>1</v>
      </c>
      <c r="B9" s="5" t="s">
        <v>118</v>
      </c>
      <c r="C9" s="19" t="s">
        <v>9</v>
      </c>
      <c r="D9" s="9">
        <v>1826.6682394928916</v>
      </c>
      <c r="E9" s="10">
        <v>0.10345014650234562</v>
      </c>
      <c r="F9" s="9">
        <v>8.1671168291325494E-3</v>
      </c>
      <c r="G9" s="11">
        <v>6.2614562356682876E-2</v>
      </c>
      <c r="H9" s="9">
        <v>0</v>
      </c>
      <c r="I9" s="11">
        <v>0</v>
      </c>
      <c r="J9" s="9">
        <v>0</v>
      </c>
      <c r="K9" s="11">
        <v>0.36550093767496167</v>
      </c>
      <c r="L9" s="9">
        <v>2.3798297847023153E-2</v>
      </c>
      <c r="M9" s="11">
        <v>9.2560657396835569E-2</v>
      </c>
      <c r="N9" s="9">
        <v>60.327769644525759</v>
      </c>
      <c r="O9" s="11">
        <v>3992.7128517035571</v>
      </c>
      <c r="P9" s="9">
        <v>24.416956946829945</v>
      </c>
      <c r="Q9" s="11">
        <v>0.88749336209907026</v>
      </c>
      <c r="R9" s="9">
        <v>15.359624383321949</v>
      </c>
      <c r="S9" s="11">
        <v>0.16061996430627346</v>
      </c>
      <c r="T9" s="9">
        <v>0.57986529486841099</v>
      </c>
      <c r="U9" s="10">
        <v>0.28857146129601674</v>
      </c>
      <c r="V9" s="9">
        <v>7.3504051462192938E-2</v>
      </c>
      <c r="W9" s="10">
        <v>1.0889489105510065E-2</v>
      </c>
      <c r="X9" s="9">
        <v>4.9002700974795289E-2</v>
      </c>
      <c r="Y9" s="10">
        <v>0.38385449096922974</v>
      </c>
      <c r="Z9" s="9">
        <v>76.640224324579862</v>
      </c>
      <c r="AA9" s="10">
        <v>0.8548248947825402</v>
      </c>
      <c r="AB9" s="9">
        <v>8.4393540567702999E-2</v>
      </c>
      <c r="AC9" s="10">
        <v>1.2305122689226375</v>
      </c>
      <c r="AD9" s="9">
        <v>27.155663456865724</v>
      </c>
      <c r="AE9" s="10">
        <v>0</v>
      </c>
      <c r="AF9" s="9">
        <v>43.133266346925367</v>
      </c>
      <c r="AG9" s="10">
        <v>660.09632822553272</v>
      </c>
      <c r="AH9" s="12">
        <v>0</v>
      </c>
      <c r="AI9" s="10">
        <v>0</v>
      </c>
      <c r="AJ9" s="13">
        <v>498.90441767072366</v>
      </c>
      <c r="AK9" s="10">
        <v>55.777052832404998</v>
      </c>
      <c r="AL9" s="13">
        <v>0</v>
      </c>
      <c r="AM9" s="10">
        <v>-1.35344256667983E-2</v>
      </c>
      <c r="AN9" s="13">
        <v>5.5576988421174525</v>
      </c>
      <c r="AO9" s="10">
        <v>21.914695665263096</v>
      </c>
      <c r="AP9" s="13">
        <v>0.86843675616442773</v>
      </c>
      <c r="AQ9" s="10">
        <v>198.87743572132757</v>
      </c>
      <c r="AR9" s="13">
        <v>-1.7867105661668747</v>
      </c>
      <c r="AS9" s="10">
        <v>359.72712956685433</v>
      </c>
      <c r="AT9" s="13">
        <v>-763.66321461342227</v>
      </c>
      <c r="AU9" s="10">
        <v>0.7187062809636644</v>
      </c>
      <c r="AV9" s="14">
        <v>4244.8371929634313</v>
      </c>
      <c r="AW9" s="10">
        <v>-620.36345845603421</v>
      </c>
      <c r="AX9" s="15">
        <f t="shared" ref="AX9:AX37" si="0">SUM(D9:AW9)</f>
        <v>10733.126396000951</v>
      </c>
    </row>
    <row r="10" spans="1:50" x14ac:dyDescent="0.15">
      <c r="A10" s="1">
        <v>2</v>
      </c>
      <c r="B10" s="5" t="s">
        <v>119</v>
      </c>
      <c r="C10" s="19" t="s">
        <v>10</v>
      </c>
      <c r="D10" s="9">
        <v>0.78424452520546595</v>
      </c>
      <c r="E10" s="10">
        <v>6.8696623248063933</v>
      </c>
      <c r="F10" s="9">
        <v>0</v>
      </c>
      <c r="G10" s="11">
        <v>1.410511735981054E-3</v>
      </c>
      <c r="H10" s="9">
        <v>0</v>
      </c>
      <c r="I10" s="11">
        <v>0</v>
      </c>
      <c r="J10" s="9">
        <v>0</v>
      </c>
      <c r="K10" s="11">
        <v>4.0515078337152705E-2</v>
      </c>
      <c r="L10" s="9">
        <v>2.6155260171470281E-3</v>
      </c>
      <c r="M10" s="11">
        <v>2.209801719703651E-2</v>
      </c>
      <c r="N10" s="9">
        <v>0.67704563327090594</v>
      </c>
      <c r="O10" s="11">
        <v>47.297749701495356</v>
      </c>
      <c r="P10" s="9">
        <v>0.46452853171642716</v>
      </c>
      <c r="Q10" s="11">
        <v>0.37660663350694146</v>
      </c>
      <c r="R10" s="9">
        <v>0.25295177131926899</v>
      </c>
      <c r="S10" s="11">
        <v>0.17067192005370752</v>
      </c>
      <c r="T10" s="9">
        <v>0.3930626037600537</v>
      </c>
      <c r="U10" s="10">
        <v>0.18900857262146126</v>
      </c>
      <c r="V10" s="9">
        <v>5.0308251916657595E-2</v>
      </c>
      <c r="W10" s="10">
        <v>3.7613646292828104E-3</v>
      </c>
      <c r="X10" s="9">
        <v>2.3978699511677914E-2</v>
      </c>
      <c r="Y10" s="10">
        <v>3.1971599348903895E-2</v>
      </c>
      <c r="Z10" s="9">
        <v>0.15703697327255736</v>
      </c>
      <c r="AA10" s="10">
        <v>5.2188934231298993E-2</v>
      </c>
      <c r="AB10" s="9">
        <v>1.0813923309188081E-2</v>
      </c>
      <c r="AC10" s="10">
        <v>0.44948307319929581</v>
      </c>
      <c r="AD10" s="9">
        <v>2.3978699511677914E-2</v>
      </c>
      <c r="AE10" s="10">
        <v>1.2135102635223667</v>
      </c>
      <c r="AF10" s="9">
        <v>0</v>
      </c>
      <c r="AG10" s="10">
        <v>8.2011854035725076</v>
      </c>
      <c r="AH10" s="12">
        <v>0</v>
      </c>
      <c r="AI10" s="10">
        <v>0.73205559097416695</v>
      </c>
      <c r="AJ10" s="13">
        <v>5.7730524716715886E-2</v>
      </c>
      <c r="AK10" s="10">
        <v>-1.5734501517165418</v>
      </c>
      <c r="AL10" s="13">
        <v>0</v>
      </c>
      <c r="AM10" s="10">
        <v>-6.0935175180096141E-3</v>
      </c>
      <c r="AN10" s="13">
        <v>2.821023471962108E-3</v>
      </c>
      <c r="AO10" s="10">
        <v>3.4301548400282583E-3</v>
      </c>
      <c r="AP10" s="13">
        <v>1.8806823146414052E-3</v>
      </c>
      <c r="AQ10" s="10">
        <v>3.8409920076084489</v>
      </c>
      <c r="AR10" s="13">
        <v>3.7613646292828104E-3</v>
      </c>
      <c r="AS10" s="10">
        <v>-1.6970463628741181</v>
      </c>
      <c r="AT10" s="13">
        <v>3.3496312554868841</v>
      </c>
      <c r="AU10" s="10">
        <v>1.7396311410432998E-2</v>
      </c>
      <c r="AV10" s="14">
        <v>0.64695471623664336</v>
      </c>
      <c r="AW10" s="10">
        <v>-7.7777576201823129</v>
      </c>
      <c r="AX10" s="15">
        <f t="shared" si="0"/>
        <v>65.362694516466945</v>
      </c>
    </row>
    <row r="11" spans="1:50" x14ac:dyDescent="0.15">
      <c r="A11" s="1">
        <v>3</v>
      </c>
      <c r="B11" s="5" t="s">
        <v>120</v>
      </c>
      <c r="C11" s="19" t="s">
        <v>11</v>
      </c>
      <c r="D11" s="9">
        <v>1.6267948034270851E-2</v>
      </c>
      <c r="E11" s="10">
        <v>0</v>
      </c>
      <c r="F11" s="9">
        <v>0.32671462302160625</v>
      </c>
      <c r="G11" s="11">
        <v>0</v>
      </c>
      <c r="H11" s="9">
        <v>0</v>
      </c>
      <c r="I11" s="11">
        <v>0</v>
      </c>
      <c r="J11" s="9">
        <v>0</v>
      </c>
      <c r="K11" s="11">
        <v>0</v>
      </c>
      <c r="L11" s="9">
        <v>0</v>
      </c>
      <c r="M11" s="11">
        <v>0</v>
      </c>
      <c r="N11" s="9">
        <v>0</v>
      </c>
      <c r="O11" s="11">
        <v>20.851442392926664</v>
      </c>
      <c r="P11" s="9">
        <v>0</v>
      </c>
      <c r="Q11" s="11">
        <v>0</v>
      </c>
      <c r="R11" s="9">
        <v>0</v>
      </c>
      <c r="S11" s="11">
        <v>0</v>
      </c>
      <c r="T11" s="9">
        <v>0</v>
      </c>
      <c r="U11" s="10">
        <v>0</v>
      </c>
      <c r="V11" s="9">
        <v>0</v>
      </c>
      <c r="W11" s="10">
        <v>0</v>
      </c>
      <c r="X11" s="9">
        <v>0</v>
      </c>
      <c r="Y11" s="10">
        <v>0</v>
      </c>
      <c r="Z11" s="9">
        <v>1.8667470369325798</v>
      </c>
      <c r="AA11" s="10">
        <v>0</v>
      </c>
      <c r="AB11" s="9">
        <v>0</v>
      </c>
      <c r="AC11" s="10">
        <v>0</v>
      </c>
      <c r="AD11" s="9">
        <v>0.46499218131290854</v>
      </c>
      <c r="AE11" s="10">
        <v>0</v>
      </c>
      <c r="AF11" s="9">
        <v>0</v>
      </c>
      <c r="AG11" s="10">
        <v>13.377675933515397</v>
      </c>
      <c r="AH11" s="12">
        <v>0</v>
      </c>
      <c r="AI11" s="10">
        <v>1.7691393487269551</v>
      </c>
      <c r="AJ11" s="13">
        <v>0.6425839473536985</v>
      </c>
      <c r="AK11" s="10">
        <v>-1.2572179047486727</v>
      </c>
      <c r="AL11" s="13">
        <v>0</v>
      </c>
      <c r="AM11" s="10">
        <v>-0.21469650656762801</v>
      </c>
      <c r="AN11" s="13">
        <v>-0.27322940725446476</v>
      </c>
      <c r="AO11" s="10">
        <v>-1.3175910782620057</v>
      </c>
      <c r="AP11" s="13">
        <v>-1.8089758328068666</v>
      </c>
      <c r="AQ11" s="10">
        <v>-2.8026125952831576E-2</v>
      </c>
      <c r="AR11" s="13">
        <v>-8.0907879458523915E-2</v>
      </c>
      <c r="AS11" s="10">
        <v>0.29932173416779057</v>
      </c>
      <c r="AT11" s="13">
        <v>0.12031701049309315</v>
      </c>
      <c r="AU11" s="10">
        <v>-0.70892004987071999</v>
      </c>
      <c r="AV11" s="14">
        <v>17.879830551999856</v>
      </c>
      <c r="AW11" s="10">
        <v>-31.395922180945242</v>
      </c>
      <c r="AX11" s="15">
        <f t="shared" si="0"/>
        <v>20.529545742617877</v>
      </c>
    </row>
    <row r="12" spans="1:50" x14ac:dyDescent="0.15">
      <c r="A12" s="1">
        <v>4</v>
      </c>
      <c r="B12" s="5" t="s">
        <v>121</v>
      </c>
      <c r="C12" s="19" t="s">
        <v>131</v>
      </c>
      <c r="D12" s="9">
        <v>34.398692858023068</v>
      </c>
      <c r="E12" s="10">
        <v>4.8840754637272488</v>
      </c>
      <c r="F12" s="9">
        <v>7.5058789975829851E-4</v>
      </c>
      <c r="G12" s="11">
        <v>3.7529394987914928E-3</v>
      </c>
      <c r="H12" s="9">
        <v>0</v>
      </c>
      <c r="I12" s="11">
        <v>0</v>
      </c>
      <c r="J12" s="9">
        <v>0</v>
      </c>
      <c r="K12" s="11">
        <v>1.1275256371379182E-2</v>
      </c>
      <c r="L12" s="9">
        <v>7.3415002475359179E-4</v>
      </c>
      <c r="M12" s="11">
        <v>3.6778807088156631E-2</v>
      </c>
      <c r="N12" s="9">
        <v>7.8811729474621339E-2</v>
      </c>
      <c r="O12" s="11">
        <v>4.0531746586948122E-2</v>
      </c>
      <c r="P12" s="9">
        <v>2.0265873293474061E-2</v>
      </c>
      <c r="Q12" s="11">
        <v>1.6512933794682567E-2</v>
      </c>
      <c r="R12" s="9">
        <v>1.7976580199211247</v>
      </c>
      <c r="S12" s="11">
        <v>7.5058789975829851E-4</v>
      </c>
      <c r="T12" s="9">
        <v>3.7529394987914928E-3</v>
      </c>
      <c r="U12" s="10">
        <v>7.5058789975829851E-4</v>
      </c>
      <c r="V12" s="9">
        <v>7.5058789975829851E-4</v>
      </c>
      <c r="W12" s="10">
        <v>0</v>
      </c>
      <c r="X12" s="9">
        <v>0</v>
      </c>
      <c r="Y12" s="10">
        <v>1.501175799516597E-3</v>
      </c>
      <c r="Z12" s="9">
        <v>7.5058789975829851E-4</v>
      </c>
      <c r="AA12" s="10">
        <v>2.2517636992748957E-3</v>
      </c>
      <c r="AB12" s="9">
        <v>3.002351599033194E-3</v>
      </c>
      <c r="AC12" s="10">
        <v>2.1669472666022078</v>
      </c>
      <c r="AD12" s="9">
        <v>0</v>
      </c>
      <c r="AE12" s="10">
        <v>0.18164227174150824</v>
      </c>
      <c r="AF12" s="9">
        <v>2.6428199950489688</v>
      </c>
      <c r="AG12" s="10">
        <v>0.78961847054573009</v>
      </c>
      <c r="AH12" s="12">
        <v>0</v>
      </c>
      <c r="AI12" s="10">
        <v>0</v>
      </c>
      <c r="AJ12" s="13">
        <v>-9.9947587516016103</v>
      </c>
      <c r="AK12" s="10">
        <v>0.21067663299866823</v>
      </c>
      <c r="AL12" s="13">
        <v>0</v>
      </c>
      <c r="AM12" s="10">
        <v>4.7545866750913532E-2</v>
      </c>
      <c r="AN12" s="13">
        <v>1.4926335602090125E-2</v>
      </c>
      <c r="AO12" s="10">
        <v>3.6174188408200442E-2</v>
      </c>
      <c r="AP12" s="13">
        <v>4.0531746586948122E-2</v>
      </c>
      <c r="AQ12" s="10">
        <v>10.537190698066754</v>
      </c>
      <c r="AR12" s="13">
        <v>3.002351599033194E-3</v>
      </c>
      <c r="AS12" s="10">
        <v>0.22895488701894856</v>
      </c>
      <c r="AT12" s="13">
        <v>4.7337861681330029</v>
      </c>
      <c r="AU12" s="10">
        <v>2.3722231999108924E-2</v>
      </c>
      <c r="AV12" s="14">
        <v>0.37904688937794073</v>
      </c>
      <c r="AW12" s="10">
        <v>-0.74328887199208549</v>
      </c>
      <c r="AX12" s="15">
        <f t="shared" si="0"/>
        <v>52.601889324786001</v>
      </c>
    </row>
    <row r="13" spans="1:50" x14ac:dyDescent="0.15">
      <c r="A13" s="1">
        <v>5</v>
      </c>
      <c r="B13" s="95">
        <v>21</v>
      </c>
      <c r="C13" s="19" t="s">
        <v>12</v>
      </c>
      <c r="D13" s="9">
        <v>0</v>
      </c>
      <c r="E13" s="10">
        <v>0</v>
      </c>
      <c r="F13" s="9">
        <v>0</v>
      </c>
      <c r="G13" s="11">
        <v>0</v>
      </c>
      <c r="H13" s="9">
        <v>0</v>
      </c>
      <c r="I13" s="11">
        <v>3.2505034946666043E-4</v>
      </c>
      <c r="J13" s="9">
        <v>3.2505034946666043E-4</v>
      </c>
      <c r="K13" s="11">
        <v>2.7304229355199481E-4</v>
      </c>
      <c r="L13" s="9">
        <v>2.3403625161599553E-4</v>
      </c>
      <c r="M13" s="11">
        <v>17.192615856870873</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2.4846202861556768E-2</v>
      </c>
      <c r="AH13" s="12">
        <v>0</v>
      </c>
      <c r="AI13" s="10">
        <v>11.98760502317338</v>
      </c>
      <c r="AJ13" s="13">
        <v>-28.817511435183569</v>
      </c>
      <c r="AK13" s="10">
        <v>-0.30284551413883076</v>
      </c>
      <c r="AL13" s="13">
        <v>0</v>
      </c>
      <c r="AM13" s="10">
        <v>0</v>
      </c>
      <c r="AN13" s="13">
        <v>0</v>
      </c>
      <c r="AO13" s="10">
        <v>0</v>
      </c>
      <c r="AP13" s="13">
        <v>0</v>
      </c>
      <c r="AQ13" s="10">
        <v>0</v>
      </c>
      <c r="AR13" s="13">
        <v>0</v>
      </c>
      <c r="AS13" s="10">
        <v>0</v>
      </c>
      <c r="AT13" s="13">
        <v>-3.2281457452509018E-3</v>
      </c>
      <c r="AU13" s="10">
        <v>0</v>
      </c>
      <c r="AV13" s="14">
        <v>0</v>
      </c>
      <c r="AW13" s="10">
        <v>-8.2639167082255299E-2</v>
      </c>
      <c r="AX13" s="15">
        <f t="shared" si="0"/>
        <v>3.7192471324942744E-15</v>
      </c>
    </row>
    <row r="14" spans="1:50" x14ac:dyDescent="0.15">
      <c r="A14" s="1">
        <v>6</v>
      </c>
      <c r="B14" s="95"/>
      <c r="C14" s="19" t="s">
        <v>13</v>
      </c>
      <c r="D14" s="9">
        <v>0</v>
      </c>
      <c r="E14" s="10">
        <v>0</v>
      </c>
      <c r="F14" s="9">
        <v>0</v>
      </c>
      <c r="G14" s="11">
        <v>0</v>
      </c>
      <c r="H14" s="9">
        <v>0</v>
      </c>
      <c r="I14" s="11">
        <v>0</v>
      </c>
      <c r="J14" s="9">
        <v>0</v>
      </c>
      <c r="K14" s="11">
        <v>0</v>
      </c>
      <c r="L14" s="9">
        <v>0</v>
      </c>
      <c r="M14" s="11">
        <v>0</v>
      </c>
      <c r="N14" s="9">
        <v>0</v>
      </c>
      <c r="O14" s="11">
        <v>0</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1.0550599967656633E-2</v>
      </c>
      <c r="AK14" s="10">
        <v>5.5505764719113483E-3</v>
      </c>
      <c r="AL14" s="13">
        <v>0</v>
      </c>
      <c r="AM14" s="10">
        <v>0</v>
      </c>
      <c r="AN14" s="13">
        <v>0</v>
      </c>
      <c r="AO14" s="10">
        <v>0</v>
      </c>
      <c r="AP14" s="13">
        <v>0</v>
      </c>
      <c r="AQ14" s="10">
        <v>1.1408699785095802</v>
      </c>
      <c r="AR14" s="13">
        <v>0</v>
      </c>
      <c r="AS14" s="10">
        <v>0</v>
      </c>
      <c r="AT14" s="13">
        <v>6.0780521517920854E-3</v>
      </c>
      <c r="AU14" s="10">
        <v>0</v>
      </c>
      <c r="AV14" s="14">
        <v>157.8048812301929</v>
      </c>
      <c r="AW14" s="10">
        <v>-4.6901433831263439</v>
      </c>
      <c r="AX14" s="15">
        <f t="shared" si="0"/>
        <v>154.2777870541675</v>
      </c>
    </row>
    <row r="15" spans="1:50" x14ac:dyDescent="0.15">
      <c r="A15" s="1">
        <v>7</v>
      </c>
      <c r="B15" s="95"/>
      <c r="C15" s="19" t="s">
        <v>14</v>
      </c>
      <c r="D15" s="9">
        <v>6.8759960362458097</v>
      </c>
      <c r="E15" s="10">
        <v>3.1641429489416152E-2</v>
      </c>
      <c r="F15" s="9">
        <v>1.470658482100248E-2</v>
      </c>
      <c r="G15" s="11">
        <v>1.6712032345689892E-2</v>
      </c>
      <c r="H15" s="9">
        <v>0</v>
      </c>
      <c r="I15" s="11">
        <v>48.759365060771593</v>
      </c>
      <c r="J15" s="9">
        <v>0</v>
      </c>
      <c r="K15" s="11">
        <v>1.1828988264656015</v>
      </c>
      <c r="L15" s="9">
        <v>2.5163526437485575</v>
      </c>
      <c r="M15" s="11">
        <v>2.9014693377383387</v>
      </c>
      <c r="N15" s="9">
        <v>18.982410613824623</v>
      </c>
      <c r="O15" s="11">
        <v>175.74500402036873</v>
      </c>
      <c r="P15" s="9">
        <v>5.9541606763403934</v>
      </c>
      <c r="Q15" s="11">
        <v>5.8523287352871094</v>
      </c>
      <c r="R15" s="9">
        <v>3.7898418783632017</v>
      </c>
      <c r="S15" s="11">
        <v>0.7881391466799561</v>
      </c>
      <c r="T15" s="9">
        <v>30.148718006633125</v>
      </c>
      <c r="U15" s="10">
        <v>1.4688756799180727</v>
      </c>
      <c r="V15" s="9">
        <v>0.40309407202105219</v>
      </c>
      <c r="W15" s="10">
        <v>0.3398111978622006</v>
      </c>
      <c r="X15" s="9">
        <v>0.86947101820095585</v>
      </c>
      <c r="Y15" s="10">
        <v>0.21993025944676953</v>
      </c>
      <c r="Z15" s="9">
        <v>1.4831366097335887</v>
      </c>
      <c r="AA15" s="10">
        <v>0.58068719702675864</v>
      </c>
      <c r="AB15" s="9">
        <v>2.0393128421786892</v>
      </c>
      <c r="AC15" s="10">
        <v>9.3036963808045705</v>
      </c>
      <c r="AD15" s="9">
        <v>0.50247492572418073</v>
      </c>
      <c r="AE15" s="10">
        <v>0.26939785879559081</v>
      </c>
      <c r="AF15" s="9">
        <v>0</v>
      </c>
      <c r="AG15" s="10">
        <v>228.45634141328887</v>
      </c>
      <c r="AH15" s="12">
        <v>0</v>
      </c>
      <c r="AI15" s="10">
        <v>98.792900453262078</v>
      </c>
      <c r="AJ15" s="13">
        <v>-497.67941101213904</v>
      </c>
      <c r="AK15" s="10">
        <v>-117.58266907166895</v>
      </c>
      <c r="AL15" s="13">
        <v>0</v>
      </c>
      <c r="AM15" s="10">
        <v>0</v>
      </c>
      <c r="AN15" s="13">
        <v>0</v>
      </c>
      <c r="AO15" s="10">
        <v>0</v>
      </c>
      <c r="AP15" s="13">
        <v>1.3965617720798548E-6</v>
      </c>
      <c r="AQ15" s="10">
        <v>0</v>
      </c>
      <c r="AR15" s="13">
        <v>0</v>
      </c>
      <c r="AS15" s="10">
        <v>0</v>
      </c>
      <c r="AT15" s="13">
        <v>0</v>
      </c>
      <c r="AU15" s="10">
        <v>0</v>
      </c>
      <c r="AV15" s="14">
        <v>23.142563931231404</v>
      </c>
      <c r="AW15" s="10">
        <v>-9.0609381879756512</v>
      </c>
      <c r="AX15" s="15">
        <f t="shared" si="0"/>
        <v>47.108421993396135</v>
      </c>
    </row>
    <row r="16" spans="1:50" x14ac:dyDescent="0.15">
      <c r="A16" s="1">
        <v>8</v>
      </c>
      <c r="B16" s="95"/>
      <c r="C16" s="19" t="s">
        <v>132</v>
      </c>
      <c r="D16" s="9">
        <v>12.48939720974035</v>
      </c>
      <c r="E16" s="10">
        <v>5.7472760472772513E-2</v>
      </c>
      <c r="F16" s="9">
        <v>2.6712692063098658E-2</v>
      </c>
      <c r="G16" s="11">
        <v>3.0355330264034936E-2</v>
      </c>
      <c r="H16" s="9">
        <v>0</v>
      </c>
      <c r="I16" s="11">
        <v>6.9744678787561576E-2</v>
      </c>
      <c r="J16" s="9">
        <v>6.9744678787561576E-2</v>
      </c>
      <c r="K16" s="11">
        <v>0.45610303815664432</v>
      </c>
      <c r="L16" s="9">
        <v>5.6327370120337252E-3</v>
      </c>
      <c r="M16" s="11">
        <v>0</v>
      </c>
      <c r="N16" s="9">
        <v>34.479203407809017</v>
      </c>
      <c r="O16" s="11">
        <v>319.21908467398919</v>
      </c>
      <c r="P16" s="9">
        <v>10.81499717214132</v>
      </c>
      <c r="Q16" s="11">
        <v>10.630032028647452</v>
      </c>
      <c r="R16" s="9">
        <v>6.8837794981072786</v>
      </c>
      <c r="S16" s="11">
        <v>1.431557390376937</v>
      </c>
      <c r="T16" s="9">
        <v>54.76142108121477</v>
      </c>
      <c r="U16" s="10">
        <v>2.6680311887288468</v>
      </c>
      <c r="V16" s="9">
        <v>0.73217057475740277</v>
      </c>
      <c r="W16" s="10">
        <v>0.61722505381185766</v>
      </c>
      <c r="X16" s="9">
        <v>1.5792866653505364</v>
      </c>
      <c r="Y16" s="10">
        <v>0.3994761511801212</v>
      </c>
      <c r="Z16" s="9">
        <v>2.6939344045006681</v>
      </c>
      <c r="AA16" s="10">
        <v>1.0547465549133395</v>
      </c>
      <c r="AB16" s="9">
        <v>3.7041598042722388</v>
      </c>
      <c r="AC16" s="10">
        <v>16.899014896706891</v>
      </c>
      <c r="AD16" s="9">
        <v>0.91268360375905666</v>
      </c>
      <c r="AE16" s="10">
        <v>0.48932792753530929</v>
      </c>
      <c r="AF16" s="9">
        <v>0</v>
      </c>
      <c r="AG16" s="10">
        <v>1.4699774940555084</v>
      </c>
      <c r="AH16" s="12">
        <v>0</v>
      </c>
      <c r="AI16" s="10">
        <v>16.052016633314299</v>
      </c>
      <c r="AJ16" s="13">
        <v>-3.3934773156288157E-2</v>
      </c>
      <c r="AK16" s="10">
        <v>-9.5487087375154739E-2</v>
      </c>
      <c r="AL16" s="13">
        <v>0</v>
      </c>
      <c r="AM16" s="10">
        <v>0</v>
      </c>
      <c r="AN16" s="13">
        <v>-3.4457874151583007E-5</v>
      </c>
      <c r="AO16" s="10">
        <v>-6.0804300227579726E-6</v>
      </c>
      <c r="AP16" s="13">
        <v>0</v>
      </c>
      <c r="AQ16" s="10">
        <v>-0.53828541415651976</v>
      </c>
      <c r="AR16" s="13">
        <v>0</v>
      </c>
      <c r="AS16" s="10">
        <v>0</v>
      </c>
      <c r="AT16" s="13">
        <v>-0.74646953578808906</v>
      </c>
      <c r="AU16" s="10">
        <v>0</v>
      </c>
      <c r="AV16" s="14">
        <v>5.925175539283873</v>
      </c>
      <c r="AW16" s="10">
        <v>-20.173027215519017</v>
      </c>
      <c r="AX16" s="15">
        <f t="shared" si="0"/>
        <v>485.03522030544076</v>
      </c>
    </row>
    <row r="17" spans="1:50" x14ac:dyDescent="0.15">
      <c r="A17" s="1">
        <v>9</v>
      </c>
      <c r="B17" s="95"/>
      <c r="C17" s="19" t="s">
        <v>133</v>
      </c>
      <c r="D17" s="9">
        <v>1.1933976141525962</v>
      </c>
      <c r="E17" s="10">
        <v>5.4916876953212896E-3</v>
      </c>
      <c r="F17" s="9">
        <v>2.5524718003930645E-3</v>
      </c>
      <c r="G17" s="11">
        <v>2.9005364243729027E-3</v>
      </c>
      <c r="H17" s="9">
        <v>0</v>
      </c>
      <c r="I17" s="11">
        <v>9.558352264258879</v>
      </c>
      <c r="J17" s="9">
        <v>9.558352264258879</v>
      </c>
      <c r="K17" s="11">
        <v>1.3644784876867251</v>
      </c>
      <c r="L17" s="9">
        <v>3.3755891537768298E-2</v>
      </c>
      <c r="M17" s="11">
        <v>0</v>
      </c>
      <c r="N17" s="9">
        <v>3.2945864660942985</v>
      </c>
      <c r="O17" s="11">
        <v>30.502296257416788</v>
      </c>
      <c r="P17" s="9">
        <v>1.0334039002280273</v>
      </c>
      <c r="Q17" s="11">
        <v>1.0157299506934117</v>
      </c>
      <c r="R17" s="9">
        <v>0.65776481201267079</v>
      </c>
      <c r="S17" s="11">
        <v>0.13678940355045385</v>
      </c>
      <c r="T17" s="9">
        <v>5.2326103620041904</v>
      </c>
      <c r="U17" s="10">
        <v>0.25493800998270866</v>
      </c>
      <c r="V17" s="9">
        <v>6.9960989419947578E-2</v>
      </c>
      <c r="W17" s="10">
        <v>5.8977620355682249E-2</v>
      </c>
      <c r="X17" s="9">
        <v>0.15090535423053775</v>
      </c>
      <c r="Y17" s="10">
        <v>3.817108920524806E-2</v>
      </c>
      <c r="Z17" s="9">
        <v>0.25741313549474559</v>
      </c>
      <c r="AA17" s="10">
        <v>0.10078404837744095</v>
      </c>
      <c r="AB17" s="9">
        <v>0.3539430620960724</v>
      </c>
      <c r="AC17" s="10">
        <v>1.614749193868223</v>
      </c>
      <c r="AD17" s="9">
        <v>8.7209528042227258E-2</v>
      </c>
      <c r="AE17" s="10">
        <v>4.6756685372209832E-2</v>
      </c>
      <c r="AF17" s="9">
        <v>0</v>
      </c>
      <c r="AG17" s="10">
        <v>0.98789578867145333</v>
      </c>
      <c r="AH17" s="12">
        <v>0</v>
      </c>
      <c r="AI17" s="10">
        <v>3.8697669644780546</v>
      </c>
      <c r="AJ17" s="13">
        <v>-46.993755368751238</v>
      </c>
      <c r="AK17" s="10">
        <v>0</v>
      </c>
      <c r="AL17" s="13">
        <v>0</v>
      </c>
      <c r="AM17" s="10">
        <v>0</v>
      </c>
      <c r="AN17" s="13">
        <v>0</v>
      </c>
      <c r="AO17" s="10">
        <v>0</v>
      </c>
      <c r="AP17" s="13">
        <v>0</v>
      </c>
      <c r="AQ17" s="10">
        <v>0</v>
      </c>
      <c r="AR17" s="13">
        <v>0</v>
      </c>
      <c r="AS17" s="10">
        <v>0</v>
      </c>
      <c r="AT17" s="13">
        <v>0</v>
      </c>
      <c r="AU17" s="10">
        <v>0</v>
      </c>
      <c r="AV17" s="14">
        <v>0</v>
      </c>
      <c r="AW17" s="10">
        <v>-4.3892358554497482E-2</v>
      </c>
      <c r="AX17" s="15">
        <f t="shared" si="0"/>
        <v>24.446286112103596</v>
      </c>
    </row>
    <row r="18" spans="1:50" x14ac:dyDescent="0.15">
      <c r="A18" s="1">
        <v>10</v>
      </c>
      <c r="B18" s="5">
        <v>22</v>
      </c>
      <c r="C18" s="19" t="s">
        <v>15</v>
      </c>
      <c r="D18" s="9">
        <v>78.864888585685122</v>
      </c>
      <c r="E18" s="10">
        <v>0.94703382817332971</v>
      </c>
      <c r="F18" s="9">
        <v>0.21058879664192376</v>
      </c>
      <c r="G18" s="11">
        <v>0.96920106992511112</v>
      </c>
      <c r="H18" s="9">
        <v>0</v>
      </c>
      <c r="I18" s="11">
        <v>0</v>
      </c>
      <c r="J18" s="9">
        <v>0</v>
      </c>
      <c r="K18" s="11">
        <v>26.684896409295931</v>
      </c>
      <c r="L18" s="9">
        <v>3.1558381404789349</v>
      </c>
      <c r="M18" s="11">
        <v>1.0024519325527832</v>
      </c>
      <c r="N18" s="9">
        <v>6.4026383259728741</v>
      </c>
      <c r="O18" s="11">
        <v>239.60325306814437</v>
      </c>
      <c r="P18" s="9">
        <v>20.198051776164863</v>
      </c>
      <c r="Q18" s="11">
        <v>76.279941894741256</v>
      </c>
      <c r="R18" s="9">
        <v>21.537938388716988</v>
      </c>
      <c r="S18" s="11">
        <v>6.0221006759006261</v>
      </c>
      <c r="T18" s="9">
        <v>65.148291995055033</v>
      </c>
      <c r="U18" s="10">
        <v>6.1821974218857143</v>
      </c>
      <c r="V18" s="9">
        <v>2.6132714998489015</v>
      </c>
      <c r="W18" s="10">
        <v>1.8226398773686969</v>
      </c>
      <c r="X18" s="9">
        <v>14.879145269167971</v>
      </c>
      <c r="Y18" s="10">
        <v>4.1034027509408766</v>
      </c>
      <c r="Z18" s="9">
        <v>28.950417727826569</v>
      </c>
      <c r="AA18" s="10">
        <v>16.9961168564631</v>
      </c>
      <c r="AB18" s="9">
        <v>39.253259088682327</v>
      </c>
      <c r="AC18" s="10">
        <v>136.7755761487835</v>
      </c>
      <c r="AD18" s="9">
        <v>0</v>
      </c>
      <c r="AE18" s="10">
        <v>0.57265374525435409</v>
      </c>
      <c r="AF18" s="9">
        <v>0</v>
      </c>
      <c r="AG18" s="10">
        <v>495.27406186603827</v>
      </c>
      <c r="AH18" s="12">
        <v>0</v>
      </c>
      <c r="AI18" s="10">
        <v>0</v>
      </c>
      <c r="AJ18" s="13">
        <v>-11.651330424857354</v>
      </c>
      <c r="AK18" s="10">
        <v>-3.3969269653320695</v>
      </c>
      <c r="AL18" s="13">
        <v>0</v>
      </c>
      <c r="AM18" s="10">
        <v>-3.4789721561475827E-2</v>
      </c>
      <c r="AN18" s="13">
        <v>-1.8795381239081949E-2</v>
      </c>
      <c r="AO18" s="10">
        <v>-1.3473037731104517E-3</v>
      </c>
      <c r="AP18" s="13">
        <v>-1.5908233426377932E-3</v>
      </c>
      <c r="AQ18" s="10">
        <v>100.06639890987279</v>
      </c>
      <c r="AR18" s="13">
        <v>1.2315134306545249E-3</v>
      </c>
      <c r="AS18" s="10">
        <v>-0.3019197590464256</v>
      </c>
      <c r="AT18" s="13">
        <v>-36.524919317067273</v>
      </c>
      <c r="AU18" s="10">
        <v>1.9955058422734994E-2</v>
      </c>
      <c r="AV18" s="14">
        <v>393.77149339806169</v>
      </c>
      <c r="AW18" s="10">
        <v>-1031.548171443301</v>
      </c>
      <c r="AX18" s="15">
        <f t="shared" si="0"/>
        <v>704.82914487997687</v>
      </c>
    </row>
    <row r="19" spans="1:50" x14ac:dyDescent="0.15">
      <c r="A19" s="1">
        <v>11</v>
      </c>
      <c r="B19" s="5">
        <v>23</v>
      </c>
      <c r="C19" s="19" t="s">
        <v>91</v>
      </c>
      <c r="D19" s="9">
        <v>25.109504530808817</v>
      </c>
      <c r="E19" s="10">
        <v>0.73388096404945302</v>
      </c>
      <c r="F19" s="9">
        <v>0.25102157557865051</v>
      </c>
      <c r="G19" s="11">
        <v>3.7143029882369422E-2</v>
      </c>
      <c r="H19" s="9">
        <v>0</v>
      </c>
      <c r="I19" s="11">
        <v>0</v>
      </c>
      <c r="J19" s="9">
        <v>0</v>
      </c>
      <c r="K19" s="11">
        <v>0.57137143684472225</v>
      </c>
      <c r="L19" s="9">
        <v>3.7202821997176769E-2</v>
      </c>
      <c r="M19" s="11">
        <v>22.726636306047574</v>
      </c>
      <c r="N19" s="9">
        <v>3.7816502402214587</v>
      </c>
      <c r="O19" s="11">
        <v>16.787833176503895</v>
      </c>
      <c r="P19" s="9">
        <v>4.5681845103678969</v>
      </c>
      <c r="Q19" s="11">
        <v>9.3159616926945024</v>
      </c>
      <c r="R19" s="9">
        <v>38.433648129490876</v>
      </c>
      <c r="S19" s="11">
        <v>1.0473518096501093</v>
      </c>
      <c r="T19" s="9">
        <v>134.78430030501136</v>
      </c>
      <c r="U19" s="10">
        <v>2.8755235771570611</v>
      </c>
      <c r="V19" s="9">
        <v>1.4338842195248769</v>
      </c>
      <c r="W19" s="10">
        <v>0.12449037488046895</v>
      </c>
      <c r="X19" s="9">
        <v>0.88898372619561095</v>
      </c>
      <c r="Y19" s="10">
        <v>2.4824605246656137</v>
      </c>
      <c r="Z19" s="9">
        <v>2.4069499694102472</v>
      </c>
      <c r="AA19" s="10">
        <v>1.1220460345783907</v>
      </c>
      <c r="AB19" s="9">
        <v>2.5183790590573554</v>
      </c>
      <c r="AC19" s="10">
        <v>112.20582795332969</v>
      </c>
      <c r="AD19" s="9">
        <v>0</v>
      </c>
      <c r="AE19" s="10">
        <v>0.12938835684297922</v>
      </c>
      <c r="AF19" s="9">
        <v>0</v>
      </c>
      <c r="AG19" s="10">
        <v>0.53714535522195783</v>
      </c>
      <c r="AH19" s="12">
        <v>0</v>
      </c>
      <c r="AI19" s="10">
        <v>1387.1423694914781</v>
      </c>
      <c r="AJ19" s="13">
        <v>8.3057449146855922E-2</v>
      </c>
      <c r="AK19" s="10">
        <v>0.44723596444953745</v>
      </c>
      <c r="AL19" s="13">
        <v>0</v>
      </c>
      <c r="AM19" s="10">
        <v>3.1820897449797866E-2</v>
      </c>
      <c r="AN19" s="13">
        <v>3.2251875729555804E-2</v>
      </c>
      <c r="AO19" s="10">
        <v>3.5660029453547695E-2</v>
      </c>
      <c r="AP19" s="13">
        <v>2.040825817712606E-3</v>
      </c>
      <c r="AQ19" s="10">
        <v>3.9936307496661434</v>
      </c>
      <c r="AR19" s="13">
        <v>-1.1028734316830284E-3</v>
      </c>
      <c r="AS19" s="10">
        <v>0.3952312449629225</v>
      </c>
      <c r="AT19" s="13">
        <v>0.46278444735340468</v>
      </c>
      <c r="AU19" s="10">
        <v>2.0826688822904595E-2</v>
      </c>
      <c r="AV19" s="14">
        <v>1.1804136529649711</v>
      </c>
      <c r="AW19" s="10">
        <v>-2.454807096903783</v>
      </c>
      <c r="AX19" s="15">
        <f t="shared" si="0"/>
        <v>1776.2821830269731</v>
      </c>
    </row>
    <row r="20" spans="1:50" x14ac:dyDescent="0.15">
      <c r="A20" s="1">
        <v>12</v>
      </c>
      <c r="B20" s="5" t="s">
        <v>122</v>
      </c>
      <c r="C20" s="19" t="s">
        <v>16</v>
      </c>
      <c r="D20" s="9">
        <v>876.16918140952384</v>
      </c>
      <c r="E20" s="10">
        <v>12.553139129750566</v>
      </c>
      <c r="F20" s="9">
        <v>2.9204504423424131</v>
      </c>
      <c r="G20" s="11">
        <v>4.9803972037402682</v>
      </c>
      <c r="H20" s="9">
        <v>0</v>
      </c>
      <c r="I20" s="11">
        <v>0</v>
      </c>
      <c r="J20" s="9">
        <v>0</v>
      </c>
      <c r="K20" s="11">
        <v>46.944233550098275</v>
      </c>
      <c r="L20" s="9">
        <v>9.9140114688606999</v>
      </c>
      <c r="M20" s="11">
        <v>8.2467515538005038</v>
      </c>
      <c r="N20" s="9">
        <v>1261.6191144070135</v>
      </c>
      <c r="O20" s="11">
        <v>3105.851841542184</v>
      </c>
      <c r="P20" s="9">
        <v>119.62239299922089</v>
      </c>
      <c r="Q20" s="11">
        <v>114.78360746239865</v>
      </c>
      <c r="R20" s="9">
        <v>384.24739458005439</v>
      </c>
      <c r="S20" s="11">
        <v>110.11893463080349</v>
      </c>
      <c r="T20" s="9">
        <v>68.239025266847122</v>
      </c>
      <c r="U20" s="10">
        <v>43.4654957328911</v>
      </c>
      <c r="V20" s="9">
        <v>24.508878222010839</v>
      </c>
      <c r="W20" s="10">
        <v>0.49138474586312464</v>
      </c>
      <c r="X20" s="9">
        <v>38.926957883304922</v>
      </c>
      <c r="Y20" s="10">
        <v>13.419833484658753</v>
      </c>
      <c r="Z20" s="9">
        <v>273.19831118621551</v>
      </c>
      <c r="AA20" s="10">
        <v>39.431497811340755</v>
      </c>
      <c r="AB20" s="9">
        <v>23.12603642538501</v>
      </c>
      <c r="AC20" s="10">
        <v>374.25100379728303</v>
      </c>
      <c r="AD20" s="9">
        <v>989.24184135522432</v>
      </c>
      <c r="AE20" s="10">
        <v>111.28355517021137</v>
      </c>
      <c r="AF20" s="9">
        <v>0</v>
      </c>
      <c r="AG20" s="10">
        <v>3833.9857579621616</v>
      </c>
      <c r="AH20" s="12">
        <v>0</v>
      </c>
      <c r="AI20" s="10">
        <v>1766.9591870526508</v>
      </c>
      <c r="AJ20" s="13">
        <v>-1478.7281455834445</v>
      </c>
      <c r="AK20" s="10">
        <v>46.340930718752986</v>
      </c>
      <c r="AL20" s="13">
        <v>1.5476684909074793E-3</v>
      </c>
      <c r="AM20" s="10">
        <v>-22.28852654152471</v>
      </c>
      <c r="AN20" s="13">
        <v>46.268746084387224</v>
      </c>
      <c r="AO20" s="10">
        <v>-0.65896679763554289</v>
      </c>
      <c r="AP20" s="13">
        <v>10.65260222291618</v>
      </c>
      <c r="AQ20" s="10">
        <v>-550.63989360654045</v>
      </c>
      <c r="AR20" s="13">
        <v>-0.10055782671536839</v>
      </c>
      <c r="AS20" s="10">
        <v>-239.89979968680666</v>
      </c>
      <c r="AT20" s="13">
        <v>-295.00474802176467</v>
      </c>
      <c r="AU20" s="10">
        <v>34.617097632970498</v>
      </c>
      <c r="AV20" s="14">
        <v>5103.6960832396398</v>
      </c>
      <c r="AW20" s="10">
        <v>-5955.6540524511147</v>
      </c>
      <c r="AX20" s="15">
        <f t="shared" si="0"/>
        <v>10357.10253352745</v>
      </c>
    </row>
    <row r="21" spans="1:50" x14ac:dyDescent="0.15">
      <c r="A21" s="1">
        <v>13</v>
      </c>
      <c r="B21" s="5">
        <v>41</v>
      </c>
      <c r="C21" s="19" t="s">
        <v>17</v>
      </c>
      <c r="D21" s="9">
        <v>38.63818731388497</v>
      </c>
      <c r="E21" s="10">
        <v>2.7059891921247003</v>
      </c>
      <c r="F21" s="9">
        <v>0.184572216544686</v>
      </c>
      <c r="G21" s="11">
        <v>0.74470876936290697</v>
      </c>
      <c r="H21" s="9">
        <v>0</v>
      </c>
      <c r="I21" s="11">
        <v>0</v>
      </c>
      <c r="J21" s="9">
        <v>0</v>
      </c>
      <c r="K21" s="11">
        <v>5.2270000847536799</v>
      </c>
      <c r="L21" s="9">
        <v>0.27977194972788749</v>
      </c>
      <c r="M21" s="11">
        <v>2.3721542265482252</v>
      </c>
      <c r="N21" s="9">
        <v>23.842717938083329</v>
      </c>
      <c r="O21" s="11">
        <v>121.95248088636018</v>
      </c>
      <c r="P21" s="9">
        <v>37.802797412045749</v>
      </c>
      <c r="Q21" s="11">
        <v>27.912134068944642</v>
      </c>
      <c r="R21" s="9">
        <v>45.433654834321487</v>
      </c>
      <c r="S21" s="11">
        <v>12.481896765808894</v>
      </c>
      <c r="T21" s="9">
        <v>34.899396197008038</v>
      </c>
      <c r="U21" s="10">
        <v>16.403655123434461</v>
      </c>
      <c r="V21" s="9">
        <v>4.5364640875091728</v>
      </c>
      <c r="W21" s="10">
        <v>0.28969813118535492</v>
      </c>
      <c r="X21" s="9">
        <v>4.1432450174791899</v>
      </c>
      <c r="Y21" s="10">
        <v>3.4194009334648134</v>
      </c>
      <c r="Z21" s="9">
        <v>10.177954010592401</v>
      </c>
      <c r="AA21" s="10">
        <v>7.1557845866476733</v>
      </c>
      <c r="AB21" s="9">
        <v>5.0757359549788648</v>
      </c>
      <c r="AC21" s="10">
        <v>48.029703184417393</v>
      </c>
      <c r="AD21" s="9">
        <v>20.708200208415747</v>
      </c>
      <c r="AE21" s="10">
        <v>1.7213365412537018</v>
      </c>
      <c r="AF21" s="9">
        <v>0</v>
      </c>
      <c r="AG21" s="10">
        <v>90.210874568062309</v>
      </c>
      <c r="AH21" s="12">
        <v>0</v>
      </c>
      <c r="AI21" s="10">
        <v>22.23693965414456</v>
      </c>
      <c r="AJ21" s="13">
        <v>-34.025185018549934</v>
      </c>
      <c r="AK21" s="10">
        <v>-1.3502422153345766</v>
      </c>
      <c r="AL21" s="13">
        <v>0</v>
      </c>
      <c r="AM21" s="10">
        <v>0.13007239282695915</v>
      </c>
      <c r="AN21" s="13">
        <v>0.74534942748466171</v>
      </c>
      <c r="AO21" s="10">
        <v>-6.4359977894357101E-2</v>
      </c>
      <c r="AP21" s="13">
        <v>0.46062805346369462</v>
      </c>
      <c r="AQ21" s="10">
        <v>-40.386010229611173</v>
      </c>
      <c r="AR21" s="13">
        <v>0.16874608902774191</v>
      </c>
      <c r="AS21" s="10">
        <v>17.840657570689331</v>
      </c>
      <c r="AT21" s="13">
        <v>-2.4022390938444822</v>
      </c>
      <c r="AU21" s="10">
        <v>1.077251918060995</v>
      </c>
      <c r="AV21" s="14">
        <v>558.80923783489527</v>
      </c>
      <c r="AW21" s="10">
        <v>-59.277215547026969</v>
      </c>
      <c r="AX21" s="15">
        <f t="shared" si="0"/>
        <v>1030.3131450612923</v>
      </c>
    </row>
    <row r="22" spans="1:50" x14ac:dyDescent="0.15">
      <c r="A22" s="1">
        <v>14</v>
      </c>
      <c r="B22" s="5" t="s">
        <v>123</v>
      </c>
      <c r="C22" s="19" t="s">
        <v>18</v>
      </c>
      <c r="D22" s="9">
        <v>17.90422448345894</v>
      </c>
      <c r="E22" s="10">
        <v>1.4480685560434183</v>
      </c>
      <c r="F22" s="9">
        <v>0.14480685560434184</v>
      </c>
      <c r="G22" s="11">
        <v>1.3977672272545418</v>
      </c>
      <c r="H22" s="9">
        <v>0</v>
      </c>
      <c r="I22" s="11">
        <v>0</v>
      </c>
      <c r="J22" s="9">
        <v>0</v>
      </c>
      <c r="K22" s="11">
        <v>4.142550110353608</v>
      </c>
      <c r="L22" s="9">
        <v>0.26006844836036475</v>
      </c>
      <c r="M22" s="11">
        <v>1.0944349718307098</v>
      </c>
      <c r="N22" s="9">
        <v>10.069411453918761</v>
      </c>
      <c r="O22" s="11">
        <v>62.815689678472914</v>
      </c>
      <c r="P22" s="9">
        <v>22.108196144056567</v>
      </c>
      <c r="Q22" s="11">
        <v>29.89728069287959</v>
      </c>
      <c r="R22" s="9">
        <v>52.345391876933718</v>
      </c>
      <c r="S22" s="11">
        <v>20.346125353755316</v>
      </c>
      <c r="T22" s="9">
        <v>38.102494416228765</v>
      </c>
      <c r="U22" s="10">
        <v>24.865623531301349</v>
      </c>
      <c r="V22" s="9">
        <v>12.74147901049151</v>
      </c>
      <c r="W22" s="10">
        <v>0.67983007999512057</v>
      </c>
      <c r="X22" s="9">
        <v>5.51028192641785</v>
      </c>
      <c r="Y22" s="10">
        <v>131.33676946775691</v>
      </c>
      <c r="Z22" s="9">
        <v>17.120743180504917</v>
      </c>
      <c r="AA22" s="10">
        <v>8.4948274345578643</v>
      </c>
      <c r="AB22" s="9">
        <v>7.7174432623661327</v>
      </c>
      <c r="AC22" s="10">
        <v>40.087110479353541</v>
      </c>
      <c r="AD22" s="9">
        <v>1.9830917804341968</v>
      </c>
      <c r="AE22" s="10">
        <v>26.182603775955577</v>
      </c>
      <c r="AF22" s="9">
        <v>0.83835547981461078</v>
      </c>
      <c r="AG22" s="10">
        <v>462.96733304205839</v>
      </c>
      <c r="AH22" s="12">
        <v>0</v>
      </c>
      <c r="AI22" s="10">
        <v>9.9810030578655837</v>
      </c>
      <c r="AJ22" s="13">
        <v>-98.732233309883412</v>
      </c>
      <c r="AK22" s="10">
        <v>4.0048314456940357</v>
      </c>
      <c r="AL22" s="13">
        <v>0</v>
      </c>
      <c r="AM22" s="10">
        <v>1.434103681642352</v>
      </c>
      <c r="AN22" s="13">
        <v>0.44646979482186983</v>
      </c>
      <c r="AO22" s="10">
        <v>-0.61124355101614558</v>
      </c>
      <c r="AP22" s="13">
        <v>-0.36961875933081023</v>
      </c>
      <c r="AQ22" s="10">
        <v>-14.125181393341784</v>
      </c>
      <c r="AR22" s="13">
        <v>3.3117861302758303E-2</v>
      </c>
      <c r="AS22" s="10">
        <v>19.916967791874178</v>
      </c>
      <c r="AT22" s="13">
        <v>22.339034850270142</v>
      </c>
      <c r="AU22" s="10">
        <v>0.72456510006468466</v>
      </c>
      <c r="AV22" s="14">
        <v>60.881374944137029</v>
      </c>
      <c r="AW22" s="10">
        <v>-5.4030081322750023</v>
      </c>
      <c r="AX22" s="15">
        <f t="shared" si="0"/>
        <v>1003.1221861019849</v>
      </c>
    </row>
    <row r="23" spans="1:50" x14ac:dyDescent="0.15">
      <c r="A23" s="1">
        <v>15</v>
      </c>
      <c r="B23" s="5" t="s">
        <v>124</v>
      </c>
      <c r="C23" s="19" t="s">
        <v>19</v>
      </c>
      <c r="D23" s="9">
        <v>63.988625377037238</v>
      </c>
      <c r="E23" s="10">
        <v>7.3808995091977687</v>
      </c>
      <c r="F23" s="9">
        <v>0.34729403421656702</v>
      </c>
      <c r="G23" s="11">
        <v>2.1883129284026595</v>
      </c>
      <c r="H23" s="9">
        <v>0</v>
      </c>
      <c r="I23" s="11">
        <v>0</v>
      </c>
      <c r="J23" s="9">
        <v>0</v>
      </c>
      <c r="K23" s="11">
        <v>6.339061028601499</v>
      </c>
      <c r="L23" s="9">
        <v>0.41256167502418462</v>
      </c>
      <c r="M23" s="11">
        <v>3.5426394909011756</v>
      </c>
      <c r="N23" s="9">
        <v>23.009131048943285</v>
      </c>
      <c r="O23" s="11">
        <v>91.910344702372669</v>
      </c>
      <c r="P23" s="9">
        <v>106.50029926785133</v>
      </c>
      <c r="Q23" s="11">
        <v>155.43150509909765</v>
      </c>
      <c r="R23" s="9">
        <v>882.8034093365992</v>
      </c>
      <c r="S23" s="11">
        <v>21.103219843865517</v>
      </c>
      <c r="T23" s="9">
        <v>74.271653234446106</v>
      </c>
      <c r="U23" s="10">
        <v>28.693216799269795</v>
      </c>
      <c r="V23" s="9">
        <v>13.025328847312702</v>
      </c>
      <c r="W23" s="10">
        <v>1.1380188595262595</v>
      </c>
      <c r="X23" s="9">
        <v>10.996843277217318</v>
      </c>
      <c r="Y23" s="10">
        <v>4.068988234800333</v>
      </c>
      <c r="Z23" s="9">
        <v>7.7834721786183563</v>
      </c>
      <c r="AA23" s="10">
        <v>15.587373418072978</v>
      </c>
      <c r="AB23" s="9">
        <v>21.216180533195477</v>
      </c>
      <c r="AC23" s="10">
        <v>116.72564507113427</v>
      </c>
      <c r="AD23" s="9">
        <v>5.2875216282107083E-2</v>
      </c>
      <c r="AE23" s="10">
        <v>340.32171592409458</v>
      </c>
      <c r="AF23" s="9">
        <v>2499.6638326420034</v>
      </c>
      <c r="AG23" s="10">
        <v>509.41906101319495</v>
      </c>
      <c r="AH23" s="12">
        <v>0</v>
      </c>
      <c r="AI23" s="10">
        <v>6.1106926089662403</v>
      </c>
      <c r="AJ23" s="13">
        <v>-57.310854352871303</v>
      </c>
      <c r="AK23" s="10">
        <v>-63.890334816777155</v>
      </c>
      <c r="AL23" s="13">
        <v>0.17304616237780501</v>
      </c>
      <c r="AM23" s="10">
        <v>0.37525499947262908</v>
      </c>
      <c r="AN23" s="13">
        <v>-6.0777848588998165</v>
      </c>
      <c r="AO23" s="10">
        <v>2.8387478388765874</v>
      </c>
      <c r="AP23" s="13">
        <v>1.9358454388772719</v>
      </c>
      <c r="AQ23" s="10">
        <v>224.71859667402646</v>
      </c>
      <c r="AR23" s="13">
        <v>1.6058771145750135</v>
      </c>
      <c r="AS23" s="10">
        <v>35.595783992650631</v>
      </c>
      <c r="AT23" s="13">
        <v>-151.16106867543078</v>
      </c>
      <c r="AU23" s="10">
        <v>-12.687140163394186</v>
      </c>
      <c r="AV23" s="14">
        <v>453.30643944326982</v>
      </c>
      <c r="AW23" s="10">
        <v>-315.22217428237866</v>
      </c>
      <c r="AX23" s="15">
        <f t="shared" si="0"/>
        <v>5128.232435714619</v>
      </c>
    </row>
    <row r="24" spans="1:50" x14ac:dyDescent="0.15">
      <c r="A24" s="1">
        <v>16</v>
      </c>
      <c r="B24" s="5">
        <v>51</v>
      </c>
      <c r="C24" s="19" t="s">
        <v>20</v>
      </c>
      <c r="D24" s="9">
        <v>4.0975748580053031</v>
      </c>
      <c r="E24" s="10">
        <v>0.39351837234751558</v>
      </c>
      <c r="F24" s="9">
        <v>3.846545926048813E-3</v>
      </c>
      <c r="G24" s="11">
        <v>2.7427544864000231E-2</v>
      </c>
      <c r="H24" s="9">
        <v>0</v>
      </c>
      <c r="I24" s="11">
        <v>0</v>
      </c>
      <c r="J24" s="9">
        <v>0</v>
      </c>
      <c r="K24" s="11">
        <v>0.68523454187066957</v>
      </c>
      <c r="L24" s="9">
        <v>4.4575053585676878E-2</v>
      </c>
      <c r="M24" s="11">
        <v>1.0929207663795215</v>
      </c>
      <c r="N24" s="9">
        <v>1.7314473901036243</v>
      </c>
      <c r="O24" s="11">
        <v>7.5355507102568433</v>
      </c>
      <c r="P24" s="9">
        <v>14.411669655887147</v>
      </c>
      <c r="Q24" s="11">
        <v>11.567065323010439</v>
      </c>
      <c r="R24" s="9">
        <v>9.948003970398327</v>
      </c>
      <c r="S24" s="11">
        <v>24.865912518378941</v>
      </c>
      <c r="T24" s="9">
        <v>21.132254353203301</v>
      </c>
      <c r="U24" s="10">
        <v>7.8812381202195789</v>
      </c>
      <c r="V24" s="9">
        <v>2.9601679517853912</v>
      </c>
      <c r="W24" s="10">
        <v>0.22845137978185562</v>
      </c>
      <c r="X24" s="9">
        <v>4.3544572294144768</v>
      </c>
      <c r="Y24" s="10">
        <v>0.80509878643473853</v>
      </c>
      <c r="Z24" s="9">
        <v>2.8926025363887078</v>
      </c>
      <c r="AA24" s="10">
        <v>2.7718544425362186</v>
      </c>
      <c r="AB24" s="9">
        <v>3.2081865434519297</v>
      </c>
      <c r="AC24" s="10">
        <v>20.875371981794128</v>
      </c>
      <c r="AD24" s="9">
        <v>12.969549415873281</v>
      </c>
      <c r="AE24" s="10">
        <v>58.832250974407721</v>
      </c>
      <c r="AF24" s="9">
        <v>0</v>
      </c>
      <c r="AG24" s="10">
        <v>117.50696080697466</v>
      </c>
      <c r="AH24" s="12">
        <v>0</v>
      </c>
      <c r="AI24" s="10">
        <v>18.153355395169324</v>
      </c>
      <c r="AJ24" s="13">
        <v>-0.83241137111429353</v>
      </c>
      <c r="AK24" s="10">
        <v>1.4147454218588162</v>
      </c>
      <c r="AL24" s="13">
        <v>1.6389630467512333E-2</v>
      </c>
      <c r="AM24" s="10">
        <v>-0.22525931747149197</v>
      </c>
      <c r="AN24" s="13">
        <v>-0.83442951486733585</v>
      </c>
      <c r="AO24" s="10">
        <v>4.5159191951340993E-2</v>
      </c>
      <c r="AP24" s="13">
        <v>5.9171197572515127E-2</v>
      </c>
      <c r="AQ24" s="10">
        <v>-21.731894152641626</v>
      </c>
      <c r="AR24" s="13">
        <v>1.0107045904702544E-2</v>
      </c>
      <c r="AS24" s="10">
        <v>-5.8721074914825415</v>
      </c>
      <c r="AT24" s="13">
        <v>-0.64156462123868252</v>
      </c>
      <c r="AU24" s="10">
        <v>0.11560745033196373</v>
      </c>
      <c r="AV24" s="14">
        <v>19.96106473928505</v>
      </c>
      <c r="AW24" s="10">
        <v>0</v>
      </c>
      <c r="AX24" s="15">
        <f t="shared" si="0"/>
        <v>342.46112537700526</v>
      </c>
    </row>
    <row r="25" spans="1:50" x14ac:dyDescent="0.15">
      <c r="A25" s="1">
        <v>17</v>
      </c>
      <c r="B25" s="5" t="s">
        <v>125</v>
      </c>
      <c r="C25" s="19" t="s">
        <v>92</v>
      </c>
      <c r="D25" s="9">
        <v>27.81708941624872</v>
      </c>
      <c r="E25" s="10">
        <v>1.8635082130508329</v>
      </c>
      <c r="F25" s="9">
        <v>0.19208744290800417</v>
      </c>
      <c r="G25" s="11">
        <v>0.66743073436816691</v>
      </c>
      <c r="H25" s="9">
        <v>0</v>
      </c>
      <c r="I25" s="11">
        <v>0</v>
      </c>
      <c r="J25" s="9">
        <v>0</v>
      </c>
      <c r="K25" s="11">
        <v>7.9584635112399447</v>
      </c>
      <c r="L25" s="9">
        <v>1.5687458228858511</v>
      </c>
      <c r="M25" s="11">
        <v>6.3359604264782305</v>
      </c>
      <c r="N25" s="9">
        <v>24.760103892947143</v>
      </c>
      <c r="O25" s="11">
        <v>52.824046799701158</v>
      </c>
      <c r="P25" s="9">
        <v>53.047336263792189</v>
      </c>
      <c r="Q25" s="11">
        <v>69.893014981559375</v>
      </c>
      <c r="R25" s="9">
        <v>46.181916540364483</v>
      </c>
      <c r="S25" s="11">
        <v>15.189696447688871</v>
      </c>
      <c r="T25" s="9">
        <v>203.73538493036563</v>
      </c>
      <c r="U25" s="10">
        <v>19.280086412151192</v>
      </c>
      <c r="V25" s="9">
        <v>9.5383928714402693</v>
      </c>
      <c r="W25" s="10">
        <v>1.7879408179981915</v>
      </c>
      <c r="X25" s="9">
        <v>13.433607692981683</v>
      </c>
      <c r="Y25" s="10">
        <v>4.7470950040488251</v>
      </c>
      <c r="Z25" s="9">
        <v>21.828413985958651</v>
      </c>
      <c r="AA25" s="10">
        <v>13.948928574082601</v>
      </c>
      <c r="AB25" s="9">
        <v>18.04516891751674</v>
      </c>
      <c r="AC25" s="10">
        <v>35.28054787901776</v>
      </c>
      <c r="AD25" s="9">
        <v>2.7626789589137663E-3</v>
      </c>
      <c r="AE25" s="10">
        <v>2.1722782143411949</v>
      </c>
      <c r="AF25" s="9">
        <v>0</v>
      </c>
      <c r="AG25" s="10">
        <v>991.40115780099939</v>
      </c>
      <c r="AH25" s="12">
        <v>0</v>
      </c>
      <c r="AI25" s="10">
        <v>43.28630397036887</v>
      </c>
      <c r="AJ25" s="13">
        <v>-9.2068552943326232</v>
      </c>
      <c r="AK25" s="10">
        <v>9.4627587836097042</v>
      </c>
      <c r="AL25" s="13">
        <v>0</v>
      </c>
      <c r="AM25" s="10">
        <v>0.61352704642228062</v>
      </c>
      <c r="AN25" s="13">
        <v>1.0081859052555759</v>
      </c>
      <c r="AO25" s="10">
        <v>-1.581670901720734</v>
      </c>
      <c r="AP25" s="13">
        <v>3.011435824926921E-2</v>
      </c>
      <c r="AQ25" s="10">
        <v>-113.82342155945155</v>
      </c>
      <c r="AR25" s="13">
        <v>-7.6709546089044345E-3</v>
      </c>
      <c r="AS25" s="10">
        <v>11.237239570545302</v>
      </c>
      <c r="AT25" s="13">
        <v>-1.741744969532351</v>
      </c>
      <c r="AU25" s="10">
        <v>0.14070145298739217</v>
      </c>
      <c r="AV25" s="14">
        <v>34.135336195284509</v>
      </c>
      <c r="AW25" s="10">
        <v>-69.656303724865765</v>
      </c>
      <c r="AX25" s="15">
        <f t="shared" si="0"/>
        <v>1547.3976661513045</v>
      </c>
    </row>
    <row r="26" spans="1:50" x14ac:dyDescent="0.15">
      <c r="A26" s="1">
        <v>18</v>
      </c>
      <c r="B26" s="5">
        <v>54</v>
      </c>
      <c r="C26" s="19" t="s">
        <v>22</v>
      </c>
      <c r="D26" s="9">
        <v>21.334267267026522</v>
      </c>
      <c r="E26" s="10">
        <v>0.57033027551129178</v>
      </c>
      <c r="F26" s="9">
        <v>4.0099862756708619E-2</v>
      </c>
      <c r="G26" s="11">
        <v>0.14690613227931643</v>
      </c>
      <c r="H26" s="9">
        <v>0</v>
      </c>
      <c r="I26" s="11">
        <v>0</v>
      </c>
      <c r="J26" s="9">
        <v>0</v>
      </c>
      <c r="K26" s="11">
        <v>3.8216404663009715</v>
      </c>
      <c r="L26" s="9">
        <v>0.26327026110400864</v>
      </c>
      <c r="M26" s="11">
        <v>4.2654090981590915</v>
      </c>
      <c r="N26" s="9">
        <v>41.711649183436805</v>
      </c>
      <c r="O26" s="11">
        <v>27.075009230495233</v>
      </c>
      <c r="P26" s="9">
        <v>24.28835383901837</v>
      </c>
      <c r="Q26" s="11">
        <v>22.569381049281738</v>
      </c>
      <c r="R26" s="9">
        <v>8.9679257050405994</v>
      </c>
      <c r="S26" s="11">
        <v>7.6170734563454099</v>
      </c>
      <c r="T26" s="9">
        <v>40.715234110292613</v>
      </c>
      <c r="U26" s="10">
        <v>24.944965335816608</v>
      </c>
      <c r="V26" s="9">
        <v>4.8823008256864675</v>
      </c>
      <c r="W26" s="10">
        <v>0.1837752004063376</v>
      </c>
      <c r="X26" s="9">
        <v>4.4581164954828001</v>
      </c>
      <c r="Y26" s="10">
        <v>1.6870449369256044</v>
      </c>
      <c r="Z26" s="9">
        <v>5.0187543871050302</v>
      </c>
      <c r="AA26" s="10">
        <v>6.1605552185851504</v>
      </c>
      <c r="AB26" s="9">
        <v>3.2722248196445927</v>
      </c>
      <c r="AC26" s="10">
        <v>42.410641103906826</v>
      </c>
      <c r="AD26" s="9">
        <v>0.18339510692049205</v>
      </c>
      <c r="AE26" s="10">
        <v>31.881291359012582</v>
      </c>
      <c r="AF26" s="9">
        <v>0</v>
      </c>
      <c r="AG26" s="10">
        <v>20.022944740859277</v>
      </c>
      <c r="AH26" s="12">
        <v>0</v>
      </c>
      <c r="AI26" s="10">
        <v>24.645641715713207</v>
      </c>
      <c r="AJ26" s="13">
        <v>-13.028695214408705</v>
      </c>
      <c r="AK26" s="10">
        <v>-3.6246384532793208</v>
      </c>
      <c r="AL26" s="13">
        <v>0</v>
      </c>
      <c r="AM26" s="10">
        <v>1.7239215920915911</v>
      </c>
      <c r="AN26" s="13">
        <v>0.24603589873049792</v>
      </c>
      <c r="AO26" s="10">
        <v>-6.9919053378150797E-2</v>
      </c>
      <c r="AP26" s="13">
        <v>0.41886302140182852</v>
      </c>
      <c r="AQ26" s="10">
        <v>-28.806788218165828</v>
      </c>
      <c r="AR26" s="13">
        <v>2.8273813703759414E-2</v>
      </c>
      <c r="AS26" s="10">
        <v>-7.0459592077799131</v>
      </c>
      <c r="AT26" s="13">
        <v>6.3391689766151922</v>
      </c>
      <c r="AU26" s="10">
        <v>0.46951100003505897</v>
      </c>
      <c r="AV26" s="14">
        <v>20.72288689504391</v>
      </c>
      <c r="AW26" s="10">
        <v>-9.7705504117405244</v>
      </c>
      <c r="AX26" s="15">
        <f t="shared" si="0"/>
        <v>340.7403118219832</v>
      </c>
    </row>
    <row r="27" spans="1:50" x14ac:dyDescent="0.15">
      <c r="A27" s="1">
        <v>19</v>
      </c>
      <c r="B27" s="6">
        <v>56</v>
      </c>
      <c r="C27" s="19" t="s">
        <v>23</v>
      </c>
      <c r="D27" s="9">
        <v>0.62853760491920641</v>
      </c>
      <c r="E27" s="10">
        <v>0.24552764106341582</v>
      </c>
      <c r="F27" s="9">
        <v>1.1018320128097026E-2</v>
      </c>
      <c r="G27" s="11">
        <v>1.7431969157884846E-2</v>
      </c>
      <c r="H27" s="9">
        <v>0</v>
      </c>
      <c r="I27" s="11">
        <v>0</v>
      </c>
      <c r="J27" s="9">
        <v>0</v>
      </c>
      <c r="K27" s="11">
        <v>2.5045122197929408</v>
      </c>
      <c r="L27" s="9">
        <v>0.16307241898111655</v>
      </c>
      <c r="M27" s="11">
        <v>0.56884133318041219</v>
      </c>
      <c r="N27" s="9">
        <v>7.5082451308716092</v>
      </c>
      <c r="O27" s="11">
        <v>26.564018661067351</v>
      </c>
      <c r="P27" s="9">
        <v>11.473524756672736</v>
      </c>
      <c r="Q27" s="11">
        <v>23.384164362606395</v>
      </c>
      <c r="R27" s="9">
        <v>11.680899408635874</v>
      </c>
      <c r="S27" s="11">
        <v>5.6298682278399044</v>
      </c>
      <c r="T27" s="9">
        <v>26.749192220235074</v>
      </c>
      <c r="U27" s="10">
        <v>10.570515863786456</v>
      </c>
      <c r="V27" s="9">
        <v>2.3816016730612111</v>
      </c>
      <c r="W27" s="10">
        <v>0.35110617124607685</v>
      </c>
      <c r="X27" s="9">
        <v>1.8706476336881144</v>
      </c>
      <c r="Y27" s="10">
        <v>1.3154558612634046</v>
      </c>
      <c r="Z27" s="9">
        <v>6.1094118322209621</v>
      </c>
      <c r="AA27" s="10">
        <v>2.8486468844611443</v>
      </c>
      <c r="AB27" s="9">
        <v>2.9785643904491543</v>
      </c>
      <c r="AC27" s="10">
        <v>23.15162847214178</v>
      </c>
      <c r="AD27" s="9">
        <v>9.044889657393082E-2</v>
      </c>
      <c r="AE27" s="10">
        <v>9.1823719801854544</v>
      </c>
      <c r="AF27" s="9">
        <v>0</v>
      </c>
      <c r="AG27" s="10">
        <v>17.619938410219397</v>
      </c>
      <c r="AH27" s="12">
        <v>0</v>
      </c>
      <c r="AI27" s="10">
        <v>0.20540122149243562</v>
      </c>
      <c r="AJ27" s="13">
        <v>-10.809203394978704</v>
      </c>
      <c r="AK27" s="10">
        <v>-4.8437908387161333</v>
      </c>
      <c r="AL27" s="13">
        <v>8.2226269612664378E-4</v>
      </c>
      <c r="AM27" s="10">
        <v>-2.0158525575071251</v>
      </c>
      <c r="AN27" s="13">
        <v>0.1035065790695117</v>
      </c>
      <c r="AO27" s="10">
        <v>-0.76332922692731886</v>
      </c>
      <c r="AP27" s="13">
        <v>1.3435253167469664E-2</v>
      </c>
      <c r="AQ27" s="10">
        <v>-25.868996953076774</v>
      </c>
      <c r="AR27" s="13">
        <v>3.697687254538758E-3</v>
      </c>
      <c r="AS27" s="10">
        <v>-2.6126214819676603</v>
      </c>
      <c r="AT27" s="13">
        <v>7.8611914192355341</v>
      </c>
      <c r="AU27" s="10">
        <v>2.5537306996486122E-3</v>
      </c>
      <c r="AV27" s="14">
        <v>9.8595875367153596</v>
      </c>
      <c r="AW27" s="10">
        <v>-6.5174740216947358</v>
      </c>
      <c r="AX27" s="15">
        <f t="shared" si="0"/>
        <v>160.21811955991129</v>
      </c>
    </row>
    <row r="28" spans="1:50" x14ac:dyDescent="0.15">
      <c r="A28" s="1">
        <v>20</v>
      </c>
      <c r="B28" s="5">
        <v>61</v>
      </c>
      <c r="C28" s="19" t="s">
        <v>24</v>
      </c>
      <c r="D28" s="9">
        <v>0</v>
      </c>
      <c r="E28" s="10">
        <v>1.224233100108104E-2</v>
      </c>
      <c r="F28" s="9">
        <v>0</v>
      </c>
      <c r="G28" s="11">
        <v>1.1129391819164583E-3</v>
      </c>
      <c r="H28" s="9">
        <v>0</v>
      </c>
      <c r="I28" s="11">
        <v>0</v>
      </c>
      <c r="J28" s="9">
        <v>0</v>
      </c>
      <c r="K28" s="11">
        <v>8.3592305484154212E-3</v>
      </c>
      <c r="L28" s="9">
        <v>5.4428290691624392E-4</v>
      </c>
      <c r="M28" s="11">
        <v>8.5696317007567274E-2</v>
      </c>
      <c r="N28" s="9">
        <v>0.91427953794437034</v>
      </c>
      <c r="O28" s="11">
        <v>9.1817482508107812E-2</v>
      </c>
      <c r="P28" s="9">
        <v>3.332139910657876</v>
      </c>
      <c r="Q28" s="11">
        <v>6.4444743328872498</v>
      </c>
      <c r="R28" s="9">
        <v>0.48301560495174278</v>
      </c>
      <c r="S28" s="11">
        <v>0.20533727906358654</v>
      </c>
      <c r="T28" s="9">
        <v>1.5553325067282502</v>
      </c>
      <c r="U28" s="10">
        <v>0.71283754601749139</v>
      </c>
      <c r="V28" s="9">
        <v>0.36949580839626417</v>
      </c>
      <c r="W28" s="10">
        <v>0.11407626614643696</v>
      </c>
      <c r="X28" s="9">
        <v>2.7567503536070666</v>
      </c>
      <c r="Y28" s="10">
        <v>7.2897516415528024E-2</v>
      </c>
      <c r="Z28" s="9">
        <v>1.1313026784180797</v>
      </c>
      <c r="AA28" s="10">
        <v>0.50750026695390493</v>
      </c>
      <c r="AB28" s="9">
        <v>0</v>
      </c>
      <c r="AC28" s="10">
        <v>13.716975417120347</v>
      </c>
      <c r="AD28" s="9">
        <v>0</v>
      </c>
      <c r="AE28" s="10">
        <v>0</v>
      </c>
      <c r="AF28" s="9">
        <v>0</v>
      </c>
      <c r="AG28" s="10">
        <v>10.868964050596132</v>
      </c>
      <c r="AH28" s="12">
        <v>0</v>
      </c>
      <c r="AI28" s="10">
        <v>3.1718766684619058E-2</v>
      </c>
      <c r="AJ28" s="13">
        <v>0</v>
      </c>
      <c r="AK28" s="10">
        <v>0</v>
      </c>
      <c r="AL28" s="13">
        <v>0</v>
      </c>
      <c r="AM28" s="10">
        <v>0</v>
      </c>
      <c r="AN28" s="13">
        <v>0</v>
      </c>
      <c r="AO28" s="10">
        <v>0</v>
      </c>
      <c r="AP28" s="13">
        <v>0</v>
      </c>
      <c r="AQ28" s="10">
        <v>0</v>
      </c>
      <c r="AR28" s="13">
        <v>0</v>
      </c>
      <c r="AS28" s="10">
        <v>0</v>
      </c>
      <c r="AT28" s="13">
        <v>0</v>
      </c>
      <c r="AU28" s="10">
        <v>0</v>
      </c>
      <c r="AV28" s="14">
        <v>4.6075682131341367</v>
      </c>
      <c r="AW28" s="10">
        <v>-1.3058834675503657</v>
      </c>
      <c r="AX28" s="15">
        <f t="shared" si="0"/>
        <v>46.71855517132672</v>
      </c>
    </row>
    <row r="29" spans="1:50" x14ac:dyDescent="0.15">
      <c r="A29" s="1">
        <v>21</v>
      </c>
      <c r="B29" s="6">
        <v>62</v>
      </c>
      <c r="C29" s="19" t="s">
        <v>25</v>
      </c>
      <c r="D29" s="9">
        <v>3.4951935999725368E-2</v>
      </c>
      <c r="E29" s="10">
        <v>4.7084012958307733E-2</v>
      </c>
      <c r="F29" s="9">
        <v>0</v>
      </c>
      <c r="G29" s="11">
        <v>0</v>
      </c>
      <c r="H29" s="9">
        <v>0</v>
      </c>
      <c r="I29" s="11">
        <v>0</v>
      </c>
      <c r="J29" s="9">
        <v>0</v>
      </c>
      <c r="K29" s="11">
        <v>1.8441648106983691E-2</v>
      </c>
      <c r="L29" s="9">
        <v>1.2007622069115571E-3</v>
      </c>
      <c r="M29" s="11">
        <v>5.4883205288824965E-3</v>
      </c>
      <c r="N29" s="9">
        <v>4.3328846280651289E-3</v>
      </c>
      <c r="O29" s="11">
        <v>0</v>
      </c>
      <c r="P29" s="9">
        <v>0</v>
      </c>
      <c r="Q29" s="11">
        <v>0</v>
      </c>
      <c r="R29" s="9">
        <v>6.3693404032557382E-2</v>
      </c>
      <c r="S29" s="11">
        <v>0</v>
      </c>
      <c r="T29" s="9">
        <v>8.7090981024109088E-2</v>
      </c>
      <c r="U29" s="10">
        <v>0</v>
      </c>
      <c r="V29" s="9">
        <v>0</v>
      </c>
      <c r="W29" s="10">
        <v>5.7771795040868388E-4</v>
      </c>
      <c r="X29" s="9">
        <v>0.10283379517274571</v>
      </c>
      <c r="Y29" s="10">
        <v>0</v>
      </c>
      <c r="Z29" s="9">
        <v>0</v>
      </c>
      <c r="AA29" s="10">
        <v>0</v>
      </c>
      <c r="AB29" s="9">
        <v>4.3328846280651288E-4</v>
      </c>
      <c r="AC29" s="10">
        <v>121.32510247045167</v>
      </c>
      <c r="AD29" s="9">
        <v>0</v>
      </c>
      <c r="AE29" s="10">
        <v>1.2709794908991046E-2</v>
      </c>
      <c r="AF29" s="9">
        <v>0</v>
      </c>
      <c r="AG29" s="10">
        <v>77.283496668483664</v>
      </c>
      <c r="AH29" s="12">
        <v>0</v>
      </c>
      <c r="AI29" s="10">
        <v>0.22935402631224749</v>
      </c>
      <c r="AJ29" s="13">
        <v>-0.6623246013754065</v>
      </c>
      <c r="AK29" s="10">
        <v>-0.12170629216984763</v>
      </c>
      <c r="AL29" s="13">
        <v>0</v>
      </c>
      <c r="AM29" s="10">
        <v>-4.4498485459361836E-3</v>
      </c>
      <c r="AN29" s="13">
        <v>-1.1136327863225607E-2</v>
      </c>
      <c r="AO29" s="10">
        <v>-6.6456649843376729E-3</v>
      </c>
      <c r="AP29" s="13">
        <v>1.4442948760217097E-4</v>
      </c>
      <c r="AQ29" s="10">
        <v>-1.3934907224623063</v>
      </c>
      <c r="AR29" s="13">
        <v>-1.1747217808167321E-3</v>
      </c>
      <c r="AS29" s="10">
        <v>-4.2845067322480848E-2</v>
      </c>
      <c r="AT29" s="13">
        <v>-1.0256274569112094</v>
      </c>
      <c r="AU29" s="10">
        <v>6.0848410817066932E-4</v>
      </c>
      <c r="AV29" s="14">
        <v>1.4442948760217094E-3</v>
      </c>
      <c r="AW29" s="10">
        <v>-4.1494365012929411</v>
      </c>
      <c r="AX29" s="15">
        <f t="shared" si="0"/>
        <v>191.80015171499133</v>
      </c>
    </row>
    <row r="30" spans="1:50" x14ac:dyDescent="0.15">
      <c r="A30" s="1">
        <v>22</v>
      </c>
      <c r="B30" s="5">
        <v>71</v>
      </c>
      <c r="C30" s="19" t="s">
        <v>26</v>
      </c>
      <c r="D30" s="9">
        <v>3.9285163284825654E-2</v>
      </c>
      <c r="E30" s="10">
        <v>5.8696655731445391E-2</v>
      </c>
      <c r="F30" s="9">
        <v>4.6217839158618415E-4</v>
      </c>
      <c r="G30" s="11">
        <v>1.5714065313930263E-2</v>
      </c>
      <c r="H30" s="9">
        <v>0</v>
      </c>
      <c r="I30" s="11">
        <v>0</v>
      </c>
      <c r="J30" s="9">
        <v>0</v>
      </c>
      <c r="K30" s="11">
        <v>0.16112183007372249</v>
      </c>
      <c r="L30" s="9">
        <v>1.0482039536953687E-2</v>
      </c>
      <c r="M30" s="11">
        <v>7.4872899436961834E-2</v>
      </c>
      <c r="N30" s="9">
        <v>0.32907101480936307</v>
      </c>
      <c r="O30" s="11">
        <v>3.2606685526405292</v>
      </c>
      <c r="P30" s="9">
        <v>2.119087925422654</v>
      </c>
      <c r="Q30" s="11">
        <v>1.9785856943804538</v>
      </c>
      <c r="R30" s="9">
        <v>1.1864119312017347</v>
      </c>
      <c r="S30" s="11">
        <v>3.2255429948799788</v>
      </c>
      <c r="T30" s="9">
        <v>1.7516561041116381</v>
      </c>
      <c r="U30" s="10">
        <v>1.1767061849784246</v>
      </c>
      <c r="V30" s="9">
        <v>0.47696810011694202</v>
      </c>
      <c r="W30" s="10">
        <v>0.11462024111337366</v>
      </c>
      <c r="X30" s="9">
        <v>0.52919425836618084</v>
      </c>
      <c r="Y30" s="10">
        <v>6.3757509119314095</v>
      </c>
      <c r="Z30" s="9">
        <v>4.2478815970686181</v>
      </c>
      <c r="AA30" s="10">
        <v>0.94191956205264327</v>
      </c>
      <c r="AB30" s="9">
        <v>2.9269757539153041</v>
      </c>
      <c r="AC30" s="10">
        <v>3.9705745621169077</v>
      </c>
      <c r="AD30" s="9">
        <v>7.4410721045375647E-2</v>
      </c>
      <c r="AE30" s="10">
        <v>28.792327260644512</v>
      </c>
      <c r="AF30" s="9">
        <v>0</v>
      </c>
      <c r="AG30" s="10">
        <v>219.77691748062864</v>
      </c>
      <c r="AH30" s="12">
        <v>0</v>
      </c>
      <c r="AI30" s="10">
        <v>1.9346787471797668</v>
      </c>
      <c r="AJ30" s="13">
        <v>-0.70616423104354453</v>
      </c>
      <c r="AK30" s="10">
        <v>-1.4560875164927212</v>
      </c>
      <c r="AL30" s="13">
        <v>0</v>
      </c>
      <c r="AM30" s="10">
        <v>-2.3664747448605195E-2</v>
      </c>
      <c r="AN30" s="13">
        <v>2.742278374345021E-2</v>
      </c>
      <c r="AO30" s="10">
        <v>-5.5709148513256729E-2</v>
      </c>
      <c r="AP30" s="13">
        <v>0.17861857709315346</v>
      </c>
      <c r="AQ30" s="10">
        <v>1.937681121833513</v>
      </c>
      <c r="AR30" s="13">
        <v>-2.6655365697469166E-2</v>
      </c>
      <c r="AS30" s="10">
        <v>-0.1248595856530923</v>
      </c>
      <c r="AT30" s="13">
        <v>1.4865694607980209</v>
      </c>
      <c r="AU30" s="10">
        <v>0.1343149388811819</v>
      </c>
      <c r="AV30" s="14">
        <v>16.018640873985557</v>
      </c>
      <c r="AW30" s="10">
        <v>-4.5797877123765662</v>
      </c>
      <c r="AX30" s="15">
        <f t="shared" si="0"/>
        <v>298.36090387948349</v>
      </c>
    </row>
    <row r="31" spans="1:50" x14ac:dyDescent="0.15">
      <c r="A31" s="1">
        <v>23</v>
      </c>
      <c r="B31" s="6">
        <v>72</v>
      </c>
      <c r="C31" s="19" t="s">
        <v>27</v>
      </c>
      <c r="D31" s="9">
        <v>0.14191852007862193</v>
      </c>
      <c r="E31" s="10">
        <v>4.5128901782323295E-2</v>
      </c>
      <c r="F31" s="9">
        <v>2.3752053569643843E-3</v>
      </c>
      <c r="G31" s="11">
        <v>1.0391523436719181E-2</v>
      </c>
      <c r="H31" s="9">
        <v>0</v>
      </c>
      <c r="I31" s="11">
        <v>0</v>
      </c>
      <c r="J31" s="9">
        <v>0</v>
      </c>
      <c r="K31" s="11">
        <v>9.9261607333545943E-2</v>
      </c>
      <c r="L31" s="9">
        <v>6.4432047268038039E-3</v>
      </c>
      <c r="M31" s="11">
        <v>3.9487789059532888E-2</v>
      </c>
      <c r="N31" s="9">
        <v>0.24523995310657265</v>
      </c>
      <c r="O31" s="11">
        <v>2.0931497208248633</v>
      </c>
      <c r="P31" s="9">
        <v>1.043012052376985</v>
      </c>
      <c r="Q31" s="11">
        <v>1.1965096985708086</v>
      </c>
      <c r="R31" s="9">
        <v>8.9821359580304385</v>
      </c>
      <c r="S31" s="11">
        <v>0.84141649770463312</v>
      </c>
      <c r="T31" s="9">
        <v>1.0869533514808263</v>
      </c>
      <c r="U31" s="10">
        <v>0.69534136825132342</v>
      </c>
      <c r="V31" s="9">
        <v>0.24316164841922883</v>
      </c>
      <c r="W31" s="10">
        <v>5.1660716513975351E-2</v>
      </c>
      <c r="X31" s="9">
        <v>0.48899540286504256</v>
      </c>
      <c r="Y31" s="10">
        <v>2.691701470779889</v>
      </c>
      <c r="Z31" s="9">
        <v>1.0970479742479249</v>
      </c>
      <c r="AA31" s="10">
        <v>0.38389256581936859</v>
      </c>
      <c r="AB31" s="9">
        <v>0.57925320642968914</v>
      </c>
      <c r="AC31" s="10">
        <v>3.5720119562048129</v>
      </c>
      <c r="AD31" s="9">
        <v>0</v>
      </c>
      <c r="AE31" s="10">
        <v>114.61790970567333</v>
      </c>
      <c r="AF31" s="9">
        <v>0</v>
      </c>
      <c r="AG31" s="10">
        <v>375.83794755323277</v>
      </c>
      <c r="AH31" s="12">
        <v>0</v>
      </c>
      <c r="AI31" s="10">
        <v>0.78055186043242075</v>
      </c>
      <c r="AJ31" s="13">
        <v>-7.6025932728119781</v>
      </c>
      <c r="AK31" s="10">
        <v>1.3963911907217685</v>
      </c>
      <c r="AL31" s="13">
        <v>0</v>
      </c>
      <c r="AM31" s="10">
        <v>0.41665994609871604</v>
      </c>
      <c r="AN31" s="13">
        <v>0.20051876248244571</v>
      </c>
      <c r="AO31" s="10">
        <v>-0.31223196864427871</v>
      </c>
      <c r="AP31" s="13">
        <v>8.9718557423382944E-2</v>
      </c>
      <c r="AQ31" s="10">
        <v>18.246352780337702</v>
      </c>
      <c r="AR31" s="13">
        <v>0.21612833816502491</v>
      </c>
      <c r="AS31" s="10">
        <v>9.3648709772566008E-2</v>
      </c>
      <c r="AT31" s="13">
        <v>-4.1052132889463699</v>
      </c>
      <c r="AU31" s="10">
        <v>0.8631243768696748</v>
      </c>
      <c r="AV31" s="14">
        <v>40.667969221274561</v>
      </c>
      <c r="AW31" s="10">
        <v>-15.09339426314134</v>
      </c>
      <c r="AX31" s="15">
        <f t="shared" si="0"/>
        <v>551.94997850234131</v>
      </c>
    </row>
    <row r="32" spans="1:50" x14ac:dyDescent="0.15">
      <c r="A32" s="1">
        <v>24</v>
      </c>
      <c r="B32" s="5">
        <v>81</v>
      </c>
      <c r="C32" s="19" t="s">
        <v>28</v>
      </c>
      <c r="D32" s="9">
        <v>8.1104969232331783</v>
      </c>
      <c r="E32" s="10">
        <v>0.63505765163175243</v>
      </c>
      <c r="F32" s="9">
        <v>0.17100954049924186</v>
      </c>
      <c r="G32" s="11">
        <v>0.84955850736907301</v>
      </c>
      <c r="H32" s="9">
        <v>0</v>
      </c>
      <c r="I32" s="11">
        <v>0</v>
      </c>
      <c r="J32" s="9">
        <v>0</v>
      </c>
      <c r="K32" s="11">
        <v>0.8376276235314245</v>
      </c>
      <c r="L32" s="9">
        <v>5.4438256626730408E-2</v>
      </c>
      <c r="M32" s="11">
        <v>0.70599494250551198</v>
      </c>
      <c r="N32" s="9">
        <v>2.7327746817557861</v>
      </c>
      <c r="O32" s="11">
        <v>22.765803421128702</v>
      </c>
      <c r="P32" s="9">
        <v>4.1489870245569147</v>
      </c>
      <c r="Q32" s="11">
        <v>5.5850449189715361</v>
      </c>
      <c r="R32" s="9">
        <v>18.643840126428454</v>
      </c>
      <c r="S32" s="11">
        <v>3.7921893412930641</v>
      </c>
      <c r="T32" s="9">
        <v>15.831683238218702</v>
      </c>
      <c r="U32" s="10">
        <v>5.3215635528689988</v>
      </c>
      <c r="V32" s="9">
        <v>3.4476367856205172</v>
      </c>
      <c r="W32" s="10">
        <v>0.36608709040208071</v>
      </c>
      <c r="X32" s="9">
        <v>5.9143966265997046</v>
      </c>
      <c r="Y32" s="10">
        <v>3.5975340371692353</v>
      </c>
      <c r="Z32" s="9">
        <v>5.3384533840294193</v>
      </c>
      <c r="AA32" s="10">
        <v>3.8724160393050537</v>
      </c>
      <c r="AB32" s="9">
        <v>2.4756270023384075</v>
      </c>
      <c r="AC32" s="10">
        <v>18.512099443377185</v>
      </c>
      <c r="AD32" s="9">
        <v>0</v>
      </c>
      <c r="AE32" s="10">
        <v>9.9092639418177964</v>
      </c>
      <c r="AF32" s="9">
        <v>0</v>
      </c>
      <c r="AG32" s="10">
        <v>223.92749275372947</v>
      </c>
      <c r="AH32" s="12">
        <v>0</v>
      </c>
      <c r="AI32" s="10">
        <v>1.2012892412847977</v>
      </c>
      <c r="AJ32" s="13">
        <v>-7.1275242423908987</v>
      </c>
      <c r="AK32" s="10">
        <v>-1.9308298421029149</v>
      </c>
      <c r="AL32" s="13">
        <v>0</v>
      </c>
      <c r="AM32" s="10">
        <v>1.5795333029583276</v>
      </c>
      <c r="AN32" s="13">
        <v>0.67991917424551729</v>
      </c>
      <c r="AO32" s="10">
        <v>0.47115471458284508</v>
      </c>
      <c r="AP32" s="13">
        <v>0.32207314107311186</v>
      </c>
      <c r="AQ32" s="10">
        <v>-2.2162957578266909</v>
      </c>
      <c r="AR32" s="13">
        <v>-3.1776380344908741E-3</v>
      </c>
      <c r="AS32" s="10">
        <v>-7.5303306370611445E-2</v>
      </c>
      <c r="AT32" s="13">
        <v>0.8246394587855832</v>
      </c>
      <c r="AU32" s="10">
        <v>0.3068641090969641</v>
      </c>
      <c r="AV32" s="14">
        <v>5.0238802786666161</v>
      </c>
      <c r="AW32" s="10">
        <v>-0.70654114850138328</v>
      </c>
      <c r="AX32" s="15">
        <f t="shared" si="0"/>
        <v>365.89675834047478</v>
      </c>
    </row>
    <row r="33" spans="1:50" x14ac:dyDescent="0.15">
      <c r="A33" s="1">
        <v>25</v>
      </c>
      <c r="B33" s="6" t="s">
        <v>129</v>
      </c>
      <c r="C33" s="19" t="s">
        <v>134</v>
      </c>
      <c r="D33" s="9">
        <v>0</v>
      </c>
      <c r="E33" s="10">
        <v>0</v>
      </c>
      <c r="F33" s="9">
        <v>0</v>
      </c>
      <c r="G33" s="11">
        <v>0</v>
      </c>
      <c r="H33" s="9">
        <v>0</v>
      </c>
      <c r="I33" s="11">
        <v>0</v>
      </c>
      <c r="J33" s="9">
        <v>0</v>
      </c>
      <c r="K33" s="11">
        <v>0</v>
      </c>
      <c r="L33" s="9">
        <v>0</v>
      </c>
      <c r="M33" s="11">
        <v>0</v>
      </c>
      <c r="N33" s="9">
        <v>0</v>
      </c>
      <c r="O33" s="11">
        <v>0</v>
      </c>
      <c r="P33" s="9">
        <v>9.9601011019658566E-3</v>
      </c>
      <c r="Q33" s="11">
        <v>0</v>
      </c>
      <c r="R33" s="9">
        <v>7.4424088789689341E-2</v>
      </c>
      <c r="S33" s="11">
        <v>9.4067621518566444E-2</v>
      </c>
      <c r="T33" s="9">
        <v>3.6797040182262757E-2</v>
      </c>
      <c r="U33" s="10">
        <v>3.5967031757098934E-3</v>
      </c>
      <c r="V33" s="9">
        <v>5.5333895010921429E-4</v>
      </c>
      <c r="W33" s="10">
        <v>9.1300926768020374E-3</v>
      </c>
      <c r="X33" s="9">
        <v>0.19034859883756969</v>
      </c>
      <c r="Y33" s="10">
        <v>0.33753675956662071</v>
      </c>
      <c r="Z33" s="9">
        <v>0.13667472067697595</v>
      </c>
      <c r="AA33" s="10">
        <v>1.1066779002184286E-3</v>
      </c>
      <c r="AB33" s="9">
        <v>0.12394792482446401</v>
      </c>
      <c r="AC33" s="10">
        <v>47.362217426173046</v>
      </c>
      <c r="AD33" s="9">
        <v>0</v>
      </c>
      <c r="AE33" s="10">
        <v>1.9095727168268988</v>
      </c>
      <c r="AF33" s="9">
        <v>0</v>
      </c>
      <c r="AG33" s="10">
        <v>329.03996331821872</v>
      </c>
      <c r="AH33" s="12">
        <v>0</v>
      </c>
      <c r="AI33" s="10">
        <v>0</v>
      </c>
      <c r="AJ33" s="13">
        <v>-2.892763170321536</v>
      </c>
      <c r="AK33" s="10">
        <v>1.6870827976889076</v>
      </c>
      <c r="AL33" s="13">
        <v>0</v>
      </c>
      <c r="AM33" s="10">
        <v>2.8758406367738213E-3</v>
      </c>
      <c r="AN33" s="13">
        <v>-1.133203180204486E-3</v>
      </c>
      <c r="AO33" s="10">
        <v>-3.1499199655887758E-3</v>
      </c>
      <c r="AP33" s="13">
        <v>-0.15968123016939728</v>
      </c>
      <c r="AQ33" s="10">
        <v>-0.79095657078622761</v>
      </c>
      <c r="AR33" s="13">
        <v>2.7332851772467986E-3</v>
      </c>
      <c r="AS33" s="10">
        <v>-0.1758744757350266</v>
      </c>
      <c r="AT33" s="13">
        <v>-7.0030515255243539</v>
      </c>
      <c r="AU33" s="10">
        <v>-0.14217784544288495</v>
      </c>
      <c r="AV33" s="14">
        <v>4.2145061135068316</v>
      </c>
      <c r="AW33" s="10">
        <v>-0.67996546398692514</v>
      </c>
      <c r="AX33" s="15">
        <f t="shared" si="0"/>
        <v>373.38834176131724</v>
      </c>
    </row>
    <row r="34" spans="1:50" x14ac:dyDescent="0.15">
      <c r="A34" s="1">
        <v>26</v>
      </c>
      <c r="B34" s="6" t="s">
        <v>130</v>
      </c>
      <c r="C34" s="19" t="s">
        <v>93</v>
      </c>
      <c r="D34" s="9">
        <v>2.9399231459832516</v>
      </c>
      <c r="E34" s="10">
        <v>0.48621966881098483</v>
      </c>
      <c r="F34" s="9">
        <v>3.4117006464137123E-2</v>
      </c>
      <c r="G34" s="11">
        <v>0.23651667057960085</v>
      </c>
      <c r="H34" s="9">
        <v>0</v>
      </c>
      <c r="I34" s="11">
        <v>0</v>
      </c>
      <c r="J34" s="9">
        <v>0</v>
      </c>
      <c r="K34" s="11">
        <v>0.6959091346283196</v>
      </c>
      <c r="L34" s="9">
        <v>4.5307650403995009E-2</v>
      </c>
      <c r="M34" s="11">
        <v>15.252813570926776</v>
      </c>
      <c r="N34" s="9">
        <v>4.3694885088670343</v>
      </c>
      <c r="O34" s="11">
        <v>7.6656518082365519</v>
      </c>
      <c r="P34" s="9">
        <v>5.5487229531550621</v>
      </c>
      <c r="Q34" s="11">
        <v>7.0877557662274562</v>
      </c>
      <c r="R34" s="9">
        <v>6.7560045070516432</v>
      </c>
      <c r="S34" s="11">
        <v>2.2946303181983754</v>
      </c>
      <c r="T34" s="9">
        <v>8.575927029785829</v>
      </c>
      <c r="U34" s="10">
        <v>3.1113454054564311</v>
      </c>
      <c r="V34" s="9">
        <v>0.74408563177918685</v>
      </c>
      <c r="W34" s="10">
        <v>0.342635212158236</v>
      </c>
      <c r="X34" s="9">
        <v>1.9722978644881231</v>
      </c>
      <c r="Y34" s="10">
        <v>0.97829992768942886</v>
      </c>
      <c r="Z34" s="9">
        <v>2.8815265520967834</v>
      </c>
      <c r="AA34" s="10">
        <v>1.738502182154128</v>
      </c>
      <c r="AB34" s="9">
        <v>4.665239000485597</v>
      </c>
      <c r="AC34" s="10">
        <v>43.370250260290724</v>
      </c>
      <c r="AD34" s="9">
        <v>0.72566663442431534</v>
      </c>
      <c r="AE34" s="10">
        <v>5.8767066901446494</v>
      </c>
      <c r="AF34" s="9">
        <v>0.11846764207792398</v>
      </c>
      <c r="AG34" s="10">
        <v>133.05172046079605</v>
      </c>
      <c r="AH34" s="12">
        <v>2026.8520043582191</v>
      </c>
      <c r="AI34" s="10">
        <v>9.7513939518876338</v>
      </c>
      <c r="AJ34" s="13">
        <v>-5.4434164738157511</v>
      </c>
      <c r="AK34" s="10">
        <v>-0.62084580527371003</v>
      </c>
      <c r="AL34" s="13">
        <v>-1.9693956971287389E-2</v>
      </c>
      <c r="AM34" s="10">
        <v>-0.43166888214285959</v>
      </c>
      <c r="AN34" s="13">
        <v>6.4059400327757809E-2</v>
      </c>
      <c r="AO34" s="10">
        <v>-1.1705203941926468</v>
      </c>
      <c r="AP34" s="13">
        <v>0.15033196737093055</v>
      </c>
      <c r="AQ34" s="10">
        <v>-3.1707263810111801</v>
      </c>
      <c r="AR34" s="13">
        <v>-2.3042832170410386E-3</v>
      </c>
      <c r="AS34" s="10">
        <v>-0.98607026835103628</v>
      </c>
      <c r="AT34" s="13">
        <v>0.32203363932121221</v>
      </c>
      <c r="AU34" s="10">
        <v>0.38070078753644609</v>
      </c>
      <c r="AV34" s="14">
        <v>9.4223636809574298</v>
      </c>
      <c r="AW34" s="10">
        <v>-3.9907110894290874</v>
      </c>
      <c r="AX34" s="15">
        <f t="shared" si="0"/>
        <v>2292.672661454576</v>
      </c>
    </row>
    <row r="35" spans="1:50" x14ac:dyDescent="0.15">
      <c r="A35" s="1">
        <v>27</v>
      </c>
      <c r="B35" s="6" t="s">
        <v>126</v>
      </c>
      <c r="C35" s="19" t="s">
        <v>94</v>
      </c>
      <c r="D35" s="9">
        <v>52.224207035195022</v>
      </c>
      <c r="E35" s="10">
        <v>8.2905402275316522</v>
      </c>
      <c r="F35" s="9">
        <v>5.4083126511508262</v>
      </c>
      <c r="G35" s="11">
        <v>4.0408938907430585</v>
      </c>
      <c r="H35" s="9">
        <v>0</v>
      </c>
      <c r="I35" s="11">
        <v>0</v>
      </c>
      <c r="J35" s="9">
        <v>0</v>
      </c>
      <c r="K35" s="11">
        <v>24.250892444764016</v>
      </c>
      <c r="L35" s="9">
        <v>4.4931763507850873</v>
      </c>
      <c r="M35" s="11">
        <v>6.826265144895264</v>
      </c>
      <c r="N35" s="9">
        <v>23.650388793625407</v>
      </c>
      <c r="O35" s="11">
        <v>166.73003722370959</v>
      </c>
      <c r="P35" s="9">
        <v>8.7694075101029583</v>
      </c>
      <c r="Q35" s="11">
        <v>20.452325383890397</v>
      </c>
      <c r="R35" s="9">
        <v>42.738303377425687</v>
      </c>
      <c r="S35" s="11">
        <v>37.894284081867696</v>
      </c>
      <c r="T35" s="9">
        <v>46.805667318964154</v>
      </c>
      <c r="U35" s="10">
        <v>57.393687637123719</v>
      </c>
      <c r="V35" s="9">
        <v>20.052266661641752</v>
      </c>
      <c r="W35" s="10">
        <v>2.2463447652277182</v>
      </c>
      <c r="X35" s="9">
        <v>48.644734257180843</v>
      </c>
      <c r="Y35" s="10">
        <v>41.989321258328609</v>
      </c>
      <c r="Z35" s="9">
        <v>6.6758671290123148</v>
      </c>
      <c r="AA35" s="10">
        <v>32.96965144979643</v>
      </c>
      <c r="AB35" s="9">
        <v>86.040298518380666</v>
      </c>
      <c r="AC35" s="10">
        <v>306.59237129802568</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1055.1792444093685</v>
      </c>
    </row>
    <row r="36" spans="1:50" x14ac:dyDescent="0.15">
      <c r="A36" s="1">
        <v>28</v>
      </c>
      <c r="B36" s="6" t="s">
        <v>127</v>
      </c>
      <c r="C36" s="19" t="s">
        <v>95</v>
      </c>
      <c r="D36" s="9">
        <v>0.12729674629201493</v>
      </c>
      <c r="E36" s="10">
        <v>1.9740355730136725</v>
      </c>
      <c r="F36" s="9">
        <v>3.2760192060445016E-3</v>
      </c>
      <c r="G36" s="11">
        <v>0.46659873548948111</v>
      </c>
      <c r="H36" s="9">
        <v>0</v>
      </c>
      <c r="I36" s="11">
        <v>0</v>
      </c>
      <c r="J36" s="9">
        <v>0</v>
      </c>
      <c r="K36" s="11">
        <v>9.940148810201185</v>
      </c>
      <c r="L36" s="9">
        <v>1.1524522214654969</v>
      </c>
      <c r="M36" s="11">
        <v>4.6248031134473946</v>
      </c>
      <c r="N36" s="9">
        <v>19.640671145724227</v>
      </c>
      <c r="O36" s="11">
        <v>84.666376366501538</v>
      </c>
      <c r="P36" s="9">
        <v>122.81842803735208</v>
      </c>
      <c r="Q36" s="11">
        <v>107.06358367274035</v>
      </c>
      <c r="R36" s="9">
        <v>17.742452017193301</v>
      </c>
      <c r="S36" s="11">
        <v>18.797798204283346</v>
      </c>
      <c r="T36" s="9">
        <v>154.86819193282915</v>
      </c>
      <c r="U36" s="10">
        <v>26.070092838958423</v>
      </c>
      <c r="V36" s="9">
        <v>15.706640082008503</v>
      </c>
      <c r="W36" s="10">
        <v>1.3422318689908044</v>
      </c>
      <c r="X36" s="9">
        <v>14.496852989490637</v>
      </c>
      <c r="Y36" s="10">
        <v>8.3655490440064959</v>
      </c>
      <c r="Z36" s="9">
        <v>20.85139424372953</v>
      </c>
      <c r="AA36" s="10">
        <v>14.861427126849019</v>
      </c>
      <c r="AB36" s="9">
        <v>23.781559422164477</v>
      </c>
      <c r="AC36" s="10">
        <v>74.598233340839343</v>
      </c>
      <c r="AD36" s="9">
        <v>0</v>
      </c>
      <c r="AE36" s="10">
        <v>0</v>
      </c>
      <c r="AF36" s="9">
        <v>0</v>
      </c>
      <c r="AG36" s="10">
        <v>1.6384776057659716</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745.59857115854231</v>
      </c>
    </row>
    <row r="37" spans="1:50" x14ac:dyDescent="0.15">
      <c r="A37" s="1">
        <v>29</v>
      </c>
      <c r="B37" s="6" t="s">
        <v>128</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2546.3967421058705</v>
      </c>
      <c r="AW37" s="10">
        <v>0</v>
      </c>
      <c r="AX37" s="15">
        <f t="shared" si="0"/>
        <v>2546.3967421058705</v>
      </c>
    </row>
    <row r="38" spans="1:50" ht="14" customHeight="1" x14ac:dyDescent="0.15">
      <c r="A38" s="1">
        <v>30</v>
      </c>
      <c r="B38" s="96" t="s">
        <v>46</v>
      </c>
      <c r="C38" s="96"/>
      <c r="D38" s="9">
        <v>7632.53</v>
      </c>
      <c r="E38" s="10">
        <v>13.02</v>
      </c>
      <c r="F38" s="9">
        <v>10.224602972468924</v>
      </c>
      <c r="G38" s="11">
        <v>35.686630470809746</v>
      </c>
      <c r="H38" s="9">
        <v>0</v>
      </c>
      <c r="I38" s="11">
        <v>95.89</v>
      </c>
      <c r="J38" s="9">
        <v>37.479999999999997</v>
      </c>
      <c r="K38" s="11">
        <v>340.7234499501148</v>
      </c>
      <c r="L38" s="9">
        <v>0</v>
      </c>
      <c r="M38" s="11">
        <v>605.72</v>
      </c>
      <c r="N38" s="9">
        <v>202.12</v>
      </c>
      <c r="O38" s="11">
        <v>1730.54</v>
      </c>
      <c r="P38" s="9">
        <v>425.79827982094633</v>
      </c>
      <c r="Q38" s="11">
        <v>293.5011463630737</v>
      </c>
      <c r="R38" s="9">
        <v>3501.240351565913</v>
      </c>
      <c r="S38" s="11">
        <v>48.2051508953219</v>
      </c>
      <c r="T38" s="9">
        <v>517.90170933130719</v>
      </c>
      <c r="U38" s="10">
        <v>56.222447166797878</v>
      </c>
      <c r="V38" s="9">
        <v>39.225753766829229</v>
      </c>
      <c r="W38" s="10">
        <v>34.003190836130869</v>
      </c>
      <c r="X38" s="9">
        <v>14.568816978791025</v>
      </c>
      <c r="Y38" s="10">
        <v>65.491858202686572</v>
      </c>
      <c r="Z38" s="9">
        <v>51.003556155808205</v>
      </c>
      <c r="AA38" s="10">
        <v>193.45722781528744</v>
      </c>
      <c r="AB38" s="9">
        <v>120.1882031255698</v>
      </c>
      <c r="AC38" s="10">
        <v>678.19536612871332</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96" t="s">
        <v>47</v>
      </c>
      <c r="C39" s="96"/>
      <c r="D39" s="16">
        <f t="shared" ref="D39:AF39" si="1">SUM(D9:D38)</f>
        <v>10733.126396000958</v>
      </c>
      <c r="E39" s="17">
        <f t="shared" si="1"/>
        <v>65.362694516467016</v>
      </c>
      <c r="F39" s="16">
        <f t="shared" si="1"/>
        <v>20.529545742620158</v>
      </c>
      <c r="G39" s="17">
        <f t="shared" si="1"/>
        <v>52.601889324786299</v>
      </c>
      <c r="H39" s="16">
        <f t="shared" si="1"/>
        <v>0</v>
      </c>
      <c r="I39" s="17">
        <f t="shared" si="1"/>
        <v>154.2777870541675</v>
      </c>
      <c r="J39" s="16">
        <f t="shared" si="1"/>
        <v>47.108421993395908</v>
      </c>
      <c r="K39" s="17">
        <f t="shared" si="1"/>
        <v>485.0352203054407</v>
      </c>
      <c r="L39" s="16">
        <f t="shared" si="1"/>
        <v>24.446286112103699</v>
      </c>
      <c r="M39" s="17">
        <f t="shared" si="1"/>
        <v>704.82914487997743</v>
      </c>
      <c r="N39" s="16">
        <f t="shared" si="1"/>
        <v>1776.2821830269722</v>
      </c>
      <c r="O39" s="17">
        <f t="shared" si="1"/>
        <v>10357.102533527453</v>
      </c>
      <c r="P39" s="16">
        <f t="shared" si="1"/>
        <v>1030.3131450613002</v>
      </c>
      <c r="Q39" s="17">
        <f t="shared" si="1"/>
        <v>1003.1221861019849</v>
      </c>
      <c r="R39" s="16">
        <f t="shared" si="1"/>
        <v>5128.2324357146199</v>
      </c>
      <c r="S39" s="17">
        <f t="shared" si="1"/>
        <v>342.46112537703539</v>
      </c>
      <c r="T39" s="16">
        <f t="shared" si="1"/>
        <v>1547.3976661513043</v>
      </c>
      <c r="U39" s="17">
        <f t="shared" si="1"/>
        <v>340.7403118219886</v>
      </c>
      <c r="V39" s="16">
        <f t="shared" si="1"/>
        <v>160.21811955991012</v>
      </c>
      <c r="W39" s="17">
        <f t="shared" si="1"/>
        <v>46.718555171326727</v>
      </c>
      <c r="X39" s="16">
        <f t="shared" si="1"/>
        <v>191.80015171501736</v>
      </c>
      <c r="Y39" s="17">
        <f t="shared" si="1"/>
        <v>298.36090387948349</v>
      </c>
      <c r="Z39" s="16">
        <f t="shared" si="1"/>
        <v>551.94997850234301</v>
      </c>
      <c r="AA39" s="17">
        <f t="shared" si="1"/>
        <v>365.89675834047472</v>
      </c>
      <c r="AB39" s="16">
        <f t="shared" si="1"/>
        <v>373.38834176132173</v>
      </c>
      <c r="AC39" s="17">
        <f t="shared" si="1"/>
        <v>2292.6726614545787</v>
      </c>
      <c r="AD39" s="16">
        <f t="shared" si="1"/>
        <v>1055.1792444093683</v>
      </c>
      <c r="AE39" s="17">
        <f t="shared" si="1"/>
        <v>745.59857115854277</v>
      </c>
      <c r="AF39" s="16">
        <f t="shared" si="1"/>
        <v>2546.3967421058705</v>
      </c>
      <c r="AG39" s="27">
        <f t="shared" ref="AG39:AW39" si="2">SUM(AG9:AG37)</f>
        <v>8823.7740843892861</v>
      </c>
      <c r="AH39" s="27">
        <f t="shared" si="2"/>
        <v>2026.8520043582191</v>
      </c>
      <c r="AI39" s="27">
        <f t="shared" si="2"/>
        <v>3425.8533647755598</v>
      </c>
      <c r="AJ39" s="27">
        <f t="shared" si="2"/>
        <v>-1822.5807311051233</v>
      </c>
      <c r="AK39" s="27">
        <f t="shared" si="2"/>
        <v>-81.299816110475263</v>
      </c>
      <c r="AL39" s="27">
        <f t="shared" si="2"/>
        <v>0.17211176706106407</v>
      </c>
      <c r="AM39" s="27">
        <f t="shared" si="2"/>
        <v>-18.903220499604291</v>
      </c>
      <c r="AN39" s="27">
        <f t="shared" si="2"/>
        <v>48.18136873629129</v>
      </c>
      <c r="AO39" s="27">
        <f t="shared" si="2"/>
        <v>18.728330716038155</v>
      </c>
      <c r="AP39" s="27">
        <f t="shared" si="2"/>
        <v>12.884570979892201</v>
      </c>
      <c r="AQ39" s="27">
        <f t="shared" si="2"/>
        <v>-240.16081844377598</v>
      </c>
      <c r="AR39" s="27">
        <f t="shared" si="2"/>
        <v>6.6414355658584209E-2</v>
      </c>
      <c r="AS39" s="27">
        <f t="shared" si="2"/>
        <v>186.5005283751465</v>
      </c>
      <c r="AT39" s="27">
        <f t="shared" si="2"/>
        <v>-1216.177854526572</v>
      </c>
      <c r="AU39" s="27">
        <f t="shared" si="2"/>
        <v>26.095269494553737</v>
      </c>
      <c r="AV39" s="27">
        <f t="shared" si="2"/>
        <v>13733.292678483325</v>
      </c>
      <c r="AW39" s="27">
        <f t="shared" si="2"/>
        <v>-8180.3405441989908</v>
      </c>
      <c r="AX39" s="26"/>
    </row>
    <row r="40" spans="1:50" x14ac:dyDescent="0.15">
      <c r="D40" s="6"/>
      <c r="E40" s="18"/>
    </row>
    <row r="41" spans="1:50" x14ac:dyDescent="0.15">
      <c r="D41" s="6"/>
      <c r="E41" s="18"/>
    </row>
    <row r="42" spans="1:50" x14ac:dyDescent="0.15">
      <c r="D42" s="6"/>
      <c r="E42" s="18"/>
    </row>
  </sheetData>
  <mergeCells count="55">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 ref="AF7:AF8"/>
    <mergeCell ref="AG7:AG8"/>
    <mergeCell ref="AH7:AH8"/>
    <mergeCell ref="AI7:AI8"/>
    <mergeCell ref="AJ7:AJ8"/>
    <mergeCell ref="AK7:AK8"/>
    <mergeCell ref="AL7:AL8"/>
    <mergeCell ref="AM7:AM8"/>
    <mergeCell ref="AN7:AN8"/>
    <mergeCell ref="AO7:AO8"/>
    <mergeCell ref="AV5:AW6"/>
    <mergeCell ref="AX5:AX8"/>
    <mergeCell ref="M7:M8"/>
    <mergeCell ref="N7:N8"/>
    <mergeCell ref="O7:O8"/>
    <mergeCell ref="H6:L6"/>
    <mergeCell ref="D7:D8"/>
    <mergeCell ref="E7:E8"/>
    <mergeCell ref="F7:F8"/>
    <mergeCell ref="G7:G8"/>
    <mergeCell ref="H7:H8"/>
    <mergeCell ref="I7:I8"/>
    <mergeCell ref="J7:J8"/>
    <mergeCell ref="K7:K8"/>
    <mergeCell ref="L7:L8"/>
    <mergeCell ref="B38:C38"/>
    <mergeCell ref="B39:C39"/>
    <mergeCell ref="D5:AF5"/>
    <mergeCell ref="AG5:AI6"/>
    <mergeCell ref="AJ5:AU6"/>
    <mergeCell ref="P7:P8"/>
    <mergeCell ref="Q7:Q8"/>
    <mergeCell ref="R7:R8"/>
    <mergeCell ref="AD7:AD8"/>
    <mergeCell ref="T7:T8"/>
    <mergeCell ref="U7:U8"/>
    <mergeCell ref="V7:V8"/>
    <mergeCell ref="W7:W8"/>
    <mergeCell ref="X7:X8"/>
    <mergeCell ref="Y7:Y8"/>
    <mergeCell ref="S7:S8"/>
  </mergeCells>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73</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101</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99" t="s">
        <v>102</v>
      </c>
      <c r="AH5" s="84"/>
      <c r="AI5" s="84"/>
      <c r="AJ5" s="85" t="s">
        <v>5</v>
      </c>
      <c r="AK5" s="85"/>
      <c r="AL5" s="85"/>
      <c r="AM5" s="85"/>
      <c r="AN5" s="85"/>
      <c r="AO5" s="85"/>
      <c r="AP5" s="85"/>
      <c r="AQ5" s="85"/>
      <c r="AR5" s="85"/>
      <c r="AS5" s="85"/>
      <c r="AT5" s="85"/>
      <c r="AU5" s="85"/>
      <c r="AV5" s="86" t="s">
        <v>70</v>
      </c>
      <c r="AW5" s="87"/>
      <c r="AX5" s="88" t="s">
        <v>6</v>
      </c>
    </row>
    <row r="6" spans="1:50" ht="13" customHeight="1" x14ac:dyDescent="0.15">
      <c r="C6" s="3" t="s">
        <v>7</v>
      </c>
      <c r="D6" s="4" t="s">
        <v>118</v>
      </c>
      <c r="E6" s="5" t="s">
        <v>119</v>
      </c>
      <c r="F6" s="4" t="s">
        <v>120</v>
      </c>
      <c r="G6" s="5" t="s">
        <v>121</v>
      </c>
      <c r="H6" s="89">
        <v>21</v>
      </c>
      <c r="I6" s="89"/>
      <c r="J6" s="89"/>
      <c r="K6" s="89"/>
      <c r="L6" s="89"/>
      <c r="M6" s="5">
        <v>22</v>
      </c>
      <c r="N6" s="5">
        <v>23</v>
      </c>
      <c r="O6" s="5" t="s">
        <v>122</v>
      </c>
      <c r="P6" s="4">
        <v>41</v>
      </c>
      <c r="Q6" s="5" t="s">
        <v>123</v>
      </c>
      <c r="R6" s="4" t="s">
        <v>124</v>
      </c>
      <c r="S6" s="5">
        <v>51</v>
      </c>
      <c r="T6" s="4" t="s">
        <v>125</v>
      </c>
      <c r="U6" s="5">
        <v>54</v>
      </c>
      <c r="V6" s="50">
        <v>56</v>
      </c>
      <c r="W6" s="5">
        <v>61</v>
      </c>
      <c r="X6" s="50">
        <v>62</v>
      </c>
      <c r="Y6" s="5">
        <v>71</v>
      </c>
      <c r="Z6" s="50">
        <v>72</v>
      </c>
      <c r="AA6" s="5">
        <v>81</v>
      </c>
      <c r="AB6" s="50" t="s">
        <v>129</v>
      </c>
      <c r="AC6" s="6" t="s">
        <v>130</v>
      </c>
      <c r="AD6" s="50" t="s">
        <v>126</v>
      </c>
      <c r="AE6" s="6" t="s">
        <v>127</v>
      </c>
      <c r="AF6" s="50" t="s">
        <v>128</v>
      </c>
      <c r="AG6" s="84"/>
      <c r="AH6" s="84"/>
      <c r="AI6" s="84"/>
      <c r="AJ6" s="85"/>
      <c r="AK6" s="85"/>
      <c r="AL6" s="85"/>
      <c r="AM6" s="85"/>
      <c r="AN6" s="85"/>
      <c r="AO6" s="85"/>
      <c r="AP6" s="85"/>
      <c r="AQ6" s="85"/>
      <c r="AR6" s="85"/>
      <c r="AS6" s="85"/>
      <c r="AT6" s="85"/>
      <c r="AU6" s="85"/>
      <c r="AV6" s="87"/>
      <c r="AW6" s="87"/>
      <c r="AX6" s="88"/>
    </row>
    <row r="7" spans="1:50" ht="14" customHeight="1" x14ac:dyDescent="0.15">
      <c r="A7" s="1" t="s">
        <v>74</v>
      </c>
      <c r="D7" s="90" t="s">
        <v>9</v>
      </c>
      <c r="E7" s="91" t="s">
        <v>10</v>
      </c>
      <c r="F7" s="90" t="s">
        <v>11</v>
      </c>
      <c r="G7" s="92" t="s">
        <v>131</v>
      </c>
      <c r="H7" s="90" t="s">
        <v>12</v>
      </c>
      <c r="I7" s="92" t="s">
        <v>13</v>
      </c>
      <c r="J7" s="90" t="s">
        <v>14</v>
      </c>
      <c r="K7" s="92" t="s">
        <v>132</v>
      </c>
      <c r="L7" s="90" t="s">
        <v>133</v>
      </c>
      <c r="M7" s="92" t="s">
        <v>15</v>
      </c>
      <c r="N7" s="90" t="s">
        <v>91</v>
      </c>
      <c r="O7" s="92" t="s">
        <v>16</v>
      </c>
      <c r="P7" s="90" t="s">
        <v>17</v>
      </c>
      <c r="Q7" s="92" t="s">
        <v>18</v>
      </c>
      <c r="R7" s="90" t="s">
        <v>19</v>
      </c>
      <c r="S7" s="92" t="s">
        <v>20</v>
      </c>
      <c r="T7" s="90" t="s">
        <v>21</v>
      </c>
      <c r="U7" s="91" t="s">
        <v>22</v>
      </c>
      <c r="V7" s="90" t="s">
        <v>23</v>
      </c>
      <c r="W7" s="91" t="s">
        <v>24</v>
      </c>
      <c r="X7" s="90" t="s">
        <v>25</v>
      </c>
      <c r="Y7" s="91" t="s">
        <v>26</v>
      </c>
      <c r="Z7" s="90" t="s">
        <v>27</v>
      </c>
      <c r="AA7" s="91" t="s">
        <v>28</v>
      </c>
      <c r="AB7" s="90" t="s">
        <v>134</v>
      </c>
      <c r="AC7" s="91" t="s">
        <v>93</v>
      </c>
      <c r="AD7" s="90" t="s">
        <v>94</v>
      </c>
      <c r="AE7" s="91" t="s">
        <v>95</v>
      </c>
      <c r="AF7" s="90" t="s">
        <v>96</v>
      </c>
      <c r="AG7" s="91" t="s">
        <v>50</v>
      </c>
      <c r="AH7" s="94" t="s">
        <v>29</v>
      </c>
      <c r="AI7" s="91" t="s">
        <v>51</v>
      </c>
      <c r="AJ7" s="93" t="s">
        <v>61</v>
      </c>
      <c r="AK7" s="91" t="s">
        <v>30</v>
      </c>
      <c r="AL7" s="93" t="s">
        <v>31</v>
      </c>
      <c r="AM7" s="91" t="s">
        <v>32</v>
      </c>
      <c r="AN7" s="93" t="s">
        <v>34</v>
      </c>
      <c r="AO7" s="91" t="s">
        <v>35</v>
      </c>
      <c r="AP7" s="93" t="s">
        <v>36</v>
      </c>
      <c r="AQ7" s="91" t="s">
        <v>37</v>
      </c>
      <c r="AR7" s="93" t="s">
        <v>38</v>
      </c>
      <c r="AS7" s="91" t="s">
        <v>39</v>
      </c>
      <c r="AT7" s="93" t="s">
        <v>40</v>
      </c>
      <c r="AU7" s="91" t="s">
        <v>41</v>
      </c>
      <c r="AV7" s="97" t="s">
        <v>43</v>
      </c>
      <c r="AW7" s="91" t="s">
        <v>42</v>
      </c>
      <c r="AX7" s="88"/>
    </row>
    <row r="8" spans="1:50" s="8" customFormat="1" ht="66" customHeight="1" x14ac:dyDescent="0.15">
      <c r="A8" s="7" t="s">
        <v>44</v>
      </c>
      <c r="B8" s="7" t="s">
        <v>7</v>
      </c>
      <c r="C8" s="7" t="s">
        <v>45</v>
      </c>
      <c r="D8" s="90"/>
      <c r="E8" s="91"/>
      <c r="F8" s="90"/>
      <c r="G8" s="92"/>
      <c r="H8" s="90"/>
      <c r="I8" s="92"/>
      <c r="J8" s="90"/>
      <c r="K8" s="92"/>
      <c r="L8" s="90"/>
      <c r="M8" s="92"/>
      <c r="N8" s="90"/>
      <c r="O8" s="92"/>
      <c r="P8" s="90"/>
      <c r="Q8" s="92"/>
      <c r="R8" s="90"/>
      <c r="S8" s="92"/>
      <c r="T8" s="90"/>
      <c r="U8" s="91"/>
      <c r="V8" s="90"/>
      <c r="W8" s="91"/>
      <c r="X8" s="90"/>
      <c r="Y8" s="91"/>
      <c r="Z8" s="90"/>
      <c r="AA8" s="91"/>
      <c r="AB8" s="90"/>
      <c r="AC8" s="91"/>
      <c r="AD8" s="90"/>
      <c r="AE8" s="91"/>
      <c r="AF8" s="90"/>
      <c r="AG8" s="91"/>
      <c r="AH8" s="94"/>
      <c r="AI8" s="91"/>
      <c r="AJ8" s="93"/>
      <c r="AK8" s="91"/>
      <c r="AL8" s="93"/>
      <c r="AM8" s="91"/>
      <c r="AN8" s="93"/>
      <c r="AO8" s="91"/>
      <c r="AP8" s="93"/>
      <c r="AQ8" s="91"/>
      <c r="AR8" s="93"/>
      <c r="AS8" s="91"/>
      <c r="AT8" s="93"/>
      <c r="AU8" s="91"/>
      <c r="AV8" s="97"/>
      <c r="AW8" s="91"/>
      <c r="AX8" s="88"/>
    </row>
    <row r="9" spans="1:50" x14ac:dyDescent="0.15">
      <c r="A9" s="1">
        <v>1</v>
      </c>
      <c r="B9" s="5" t="s">
        <v>118</v>
      </c>
      <c r="C9" s="19" t="s">
        <v>9</v>
      </c>
      <c r="D9" s="9">
        <v>180.464425170683</v>
      </c>
      <c r="E9" s="10">
        <v>0.53114992445222697</v>
      </c>
      <c r="F9" s="9">
        <v>6.0600998091864831E-2</v>
      </c>
      <c r="G9" s="11">
        <v>8.5554350247338581E-2</v>
      </c>
      <c r="H9" s="9">
        <v>0</v>
      </c>
      <c r="I9" s="11">
        <v>0</v>
      </c>
      <c r="J9" s="9">
        <v>5.3152885892853087E-2</v>
      </c>
      <c r="K9" s="11">
        <v>0.10630577178570617</v>
      </c>
      <c r="L9" s="9">
        <v>0.4055565304132393</v>
      </c>
      <c r="M9" s="11">
        <v>2.1388587561834645E-2</v>
      </c>
      <c r="N9" s="9">
        <v>28.061826881127057</v>
      </c>
      <c r="O9" s="11">
        <v>571.61356735462459</v>
      </c>
      <c r="P9" s="9">
        <v>3.5184226539217991</v>
      </c>
      <c r="Q9" s="11">
        <v>0.93931547042390484</v>
      </c>
      <c r="R9" s="9">
        <v>2.7519982662893909</v>
      </c>
      <c r="S9" s="11">
        <v>0.16219678901057941</v>
      </c>
      <c r="T9" s="9">
        <v>0.44559557420488843</v>
      </c>
      <c r="U9" s="10">
        <v>0.29409307897522641</v>
      </c>
      <c r="V9" s="9">
        <v>0.24240399236745933</v>
      </c>
      <c r="W9" s="10">
        <v>1.7823822968195541E-3</v>
      </c>
      <c r="X9" s="9">
        <v>0.14793773063602297</v>
      </c>
      <c r="Y9" s="10">
        <v>0.19071490575969224</v>
      </c>
      <c r="Z9" s="9">
        <v>34.072019986002587</v>
      </c>
      <c r="AA9" s="10">
        <v>0.43668366272079068</v>
      </c>
      <c r="AB9" s="9">
        <v>0.21745064021198557</v>
      </c>
      <c r="AC9" s="10">
        <v>4.7126187927909005</v>
      </c>
      <c r="AD9" s="9">
        <v>10.803019101023317</v>
      </c>
      <c r="AE9" s="10">
        <v>0</v>
      </c>
      <c r="AF9" s="9">
        <v>4.598546325794449</v>
      </c>
      <c r="AG9" s="10">
        <v>200.45206024721747</v>
      </c>
      <c r="AH9" s="12">
        <v>0</v>
      </c>
      <c r="AI9" s="10">
        <v>8.3486786783027913</v>
      </c>
      <c r="AJ9" s="13">
        <v>-0.79354470639832275</v>
      </c>
      <c r="AK9" s="10">
        <v>-0.92542874651418727</v>
      </c>
      <c r="AL9" s="13">
        <v>0</v>
      </c>
      <c r="AM9" s="10">
        <v>1.35344256667983E-2</v>
      </c>
      <c r="AN9" s="13">
        <v>18.24311277126488</v>
      </c>
      <c r="AO9" s="10">
        <v>118.24975061445049</v>
      </c>
      <c r="AP9" s="13">
        <v>0</v>
      </c>
      <c r="AQ9" s="10">
        <v>-43.260590104113248</v>
      </c>
      <c r="AR9" s="13">
        <v>-1.4660495300087462</v>
      </c>
      <c r="AS9" s="10">
        <v>-41.626184058051201</v>
      </c>
      <c r="AT9" s="13">
        <v>-13.601176076106892</v>
      </c>
      <c r="AU9" s="10">
        <v>1.7823822968195541E-3</v>
      </c>
      <c r="AV9" s="14">
        <v>503.12374521703634</v>
      </c>
      <c r="AW9" s="10">
        <v>-364.06226316046889</v>
      </c>
      <c r="AX9" s="15">
        <f t="shared" ref="AX9:AX37" si="0">SUM(D9:AW9)</f>
        <v>1227.635755761884</v>
      </c>
    </row>
    <row r="10" spans="1:50" x14ac:dyDescent="0.15">
      <c r="A10" s="1">
        <v>2</v>
      </c>
      <c r="B10" s="5" t="s">
        <v>119</v>
      </c>
      <c r="C10" s="19" t="s">
        <v>10</v>
      </c>
      <c r="D10" s="9">
        <v>1.7258183032255632E-2</v>
      </c>
      <c r="E10" s="10">
        <v>57.554659757929947</v>
      </c>
      <c r="F10" s="9">
        <v>1.3806546425804505E-3</v>
      </c>
      <c r="G10" s="11">
        <v>0.11114269872772627</v>
      </c>
      <c r="H10" s="9">
        <v>0</v>
      </c>
      <c r="I10" s="11">
        <v>0</v>
      </c>
      <c r="J10" s="9">
        <v>8.4423579757188086E-4</v>
      </c>
      <c r="K10" s="11">
        <v>1.6884784984169746E-3</v>
      </c>
      <c r="L10" s="9">
        <v>6.4415408807840715E-3</v>
      </c>
      <c r="M10" s="11">
        <v>1.8638837674836081E-2</v>
      </c>
      <c r="N10" s="9">
        <v>0.43766752169800277</v>
      </c>
      <c r="O10" s="11">
        <v>433.49242205883951</v>
      </c>
      <c r="P10" s="9">
        <v>0.2837245290502825</v>
      </c>
      <c r="Q10" s="11">
        <v>9.3194188374180406E-2</v>
      </c>
      <c r="R10" s="9">
        <v>0.11459433533417739</v>
      </c>
      <c r="S10" s="11">
        <v>3.7277675349672162E-2</v>
      </c>
      <c r="T10" s="9">
        <v>8.5600587839987932E-2</v>
      </c>
      <c r="U10" s="10">
        <v>3.8658329992252612E-2</v>
      </c>
      <c r="V10" s="9">
        <v>4.6942257847735321E-2</v>
      </c>
      <c r="W10" s="10">
        <v>0</v>
      </c>
      <c r="X10" s="9">
        <v>1.0354909819353379E-2</v>
      </c>
      <c r="Y10" s="10">
        <v>5.5226185703218019E-3</v>
      </c>
      <c r="Z10" s="9">
        <v>9.4574843016760862E-2</v>
      </c>
      <c r="AA10" s="10">
        <v>2.0019492317416534E-2</v>
      </c>
      <c r="AB10" s="9">
        <v>1.1045237140643604E-2</v>
      </c>
      <c r="AC10" s="10">
        <v>0.53983596524895605</v>
      </c>
      <c r="AD10" s="9">
        <v>0.61093967934184934</v>
      </c>
      <c r="AE10" s="10">
        <v>1.1404207347714519</v>
      </c>
      <c r="AF10" s="9">
        <v>0</v>
      </c>
      <c r="AG10" s="10">
        <v>22.365224555160719</v>
      </c>
      <c r="AH10" s="12">
        <v>0</v>
      </c>
      <c r="AI10" s="10">
        <v>12.47283404107179</v>
      </c>
      <c r="AJ10" s="13">
        <v>0.11330281741877771</v>
      </c>
      <c r="AK10" s="10">
        <v>-0.41339839386236132</v>
      </c>
      <c r="AL10" s="13">
        <v>0</v>
      </c>
      <c r="AM10" s="10">
        <v>6.0935175180096141E-3</v>
      </c>
      <c r="AN10" s="13">
        <v>-10.50893161852065</v>
      </c>
      <c r="AO10" s="10">
        <v>27.627166196264195</v>
      </c>
      <c r="AP10" s="13">
        <v>4.141963927741351E-3</v>
      </c>
      <c r="AQ10" s="10">
        <v>1.4613376377144918</v>
      </c>
      <c r="AR10" s="13">
        <v>4.6621616941460147</v>
      </c>
      <c r="AS10" s="10">
        <v>-40.833152985706533</v>
      </c>
      <c r="AT10" s="13">
        <v>4.5541100204496823E-2</v>
      </c>
      <c r="AU10" s="10">
        <v>1.0354909819353379E-2</v>
      </c>
      <c r="AV10" s="14">
        <v>15.901689845920336</v>
      </c>
      <c r="AW10" s="10">
        <v>-99.173055553998395</v>
      </c>
      <c r="AX10" s="15">
        <f t="shared" si="0"/>
        <v>428.5161590788145</v>
      </c>
    </row>
    <row r="11" spans="1:50" x14ac:dyDescent="0.15">
      <c r="A11" s="1">
        <v>3</v>
      </c>
      <c r="B11" s="5" t="s">
        <v>120</v>
      </c>
      <c r="C11" s="19" t="s">
        <v>11</v>
      </c>
      <c r="D11" s="9">
        <v>46.856980420179823</v>
      </c>
      <c r="E11" s="10">
        <v>0</v>
      </c>
      <c r="F11" s="9">
        <v>1.7721450701233168</v>
      </c>
      <c r="G11" s="11">
        <v>0</v>
      </c>
      <c r="H11" s="9">
        <v>0</v>
      </c>
      <c r="I11" s="11">
        <v>0</v>
      </c>
      <c r="J11" s="9">
        <v>0</v>
      </c>
      <c r="K11" s="11">
        <v>0</v>
      </c>
      <c r="L11" s="9">
        <v>0</v>
      </c>
      <c r="M11" s="11">
        <v>0</v>
      </c>
      <c r="N11" s="9">
        <v>0</v>
      </c>
      <c r="O11" s="11">
        <v>239.45486069933654</v>
      </c>
      <c r="P11" s="9">
        <v>0</v>
      </c>
      <c r="Q11" s="11">
        <v>0</v>
      </c>
      <c r="R11" s="9">
        <v>0</v>
      </c>
      <c r="S11" s="11">
        <v>0</v>
      </c>
      <c r="T11" s="9">
        <v>0</v>
      </c>
      <c r="U11" s="10">
        <v>0</v>
      </c>
      <c r="V11" s="9">
        <v>0</v>
      </c>
      <c r="W11" s="10">
        <v>0</v>
      </c>
      <c r="X11" s="9">
        <v>0</v>
      </c>
      <c r="Y11" s="10">
        <v>0</v>
      </c>
      <c r="Z11" s="9">
        <v>1.0741618208386792</v>
      </c>
      <c r="AA11" s="10">
        <v>0</v>
      </c>
      <c r="AB11" s="9">
        <v>0</v>
      </c>
      <c r="AC11" s="10">
        <v>0</v>
      </c>
      <c r="AD11" s="9">
        <v>0.11540581546200687</v>
      </c>
      <c r="AE11" s="10">
        <v>0</v>
      </c>
      <c r="AF11" s="9">
        <v>0</v>
      </c>
      <c r="AG11" s="10">
        <v>6.7712142879727493</v>
      </c>
      <c r="AH11" s="12">
        <v>0</v>
      </c>
      <c r="AI11" s="10">
        <v>0.5437389382344554</v>
      </c>
      <c r="AJ11" s="13">
        <v>1.4037341976869104</v>
      </c>
      <c r="AK11" s="10">
        <v>0.13546793468401364</v>
      </c>
      <c r="AL11" s="13">
        <v>0</v>
      </c>
      <c r="AM11" s="10">
        <v>0.21469650656762801</v>
      </c>
      <c r="AN11" s="13">
        <v>-30.80608111104376</v>
      </c>
      <c r="AO11" s="10">
        <v>-110.54406003404351</v>
      </c>
      <c r="AP11" s="13">
        <v>-7.6353078664827322E-4</v>
      </c>
      <c r="AQ11" s="10">
        <v>1.2523416200712301</v>
      </c>
      <c r="AR11" s="13">
        <v>-15.90210591637398</v>
      </c>
      <c r="AS11" s="10">
        <v>4.4527637038057266</v>
      </c>
      <c r="AT11" s="13">
        <v>0.13991846237490524</v>
      </c>
      <c r="AU11" s="10">
        <v>0</v>
      </c>
      <c r="AV11" s="14">
        <v>165.84814386062652</v>
      </c>
      <c r="AW11" s="10">
        <v>-119.39103601017673</v>
      </c>
      <c r="AX11" s="15">
        <f t="shared" si="0"/>
        <v>193.39152673553991</v>
      </c>
    </row>
    <row r="12" spans="1:50" x14ac:dyDescent="0.15">
      <c r="A12" s="1">
        <v>4</v>
      </c>
      <c r="B12" s="5" t="s">
        <v>121</v>
      </c>
      <c r="C12" s="19" t="s">
        <v>131</v>
      </c>
      <c r="D12" s="9">
        <v>4.1589927784080318</v>
      </c>
      <c r="E12" s="10">
        <v>57.665895227027221</v>
      </c>
      <c r="F12" s="9">
        <v>1.4482853552204406E-2</v>
      </c>
      <c r="G12" s="11">
        <v>9.6552357014696045E-3</v>
      </c>
      <c r="H12" s="9">
        <v>0</v>
      </c>
      <c r="I12" s="11">
        <v>0</v>
      </c>
      <c r="J12" s="9">
        <v>6.4337984937932764E-3</v>
      </c>
      <c r="K12" s="11">
        <v>1.2867588941556802E-2</v>
      </c>
      <c r="L12" s="9">
        <v>4.9089865450059632E-2</v>
      </c>
      <c r="M12" s="11">
        <v>0.14161012362155417</v>
      </c>
      <c r="N12" s="9">
        <v>7.7241885611756836E-2</v>
      </c>
      <c r="O12" s="11">
        <v>4.2643957681490763E-2</v>
      </c>
      <c r="P12" s="9">
        <v>5.1494590407837895E-2</v>
      </c>
      <c r="Q12" s="11">
        <v>8.8506327263471359E-3</v>
      </c>
      <c r="R12" s="9">
        <v>1.4450669433199508</v>
      </c>
      <c r="S12" s="11">
        <v>0</v>
      </c>
      <c r="T12" s="9">
        <v>3.2184119004898685E-3</v>
      </c>
      <c r="U12" s="10">
        <v>8.0460297512246711E-4</v>
      </c>
      <c r="V12" s="9">
        <v>8.0460297512246711E-4</v>
      </c>
      <c r="W12" s="10">
        <v>0</v>
      </c>
      <c r="X12" s="9">
        <v>0</v>
      </c>
      <c r="Y12" s="10">
        <v>1.6092059502449342E-3</v>
      </c>
      <c r="Z12" s="9">
        <v>8.0460297512246711E-4</v>
      </c>
      <c r="AA12" s="10">
        <v>2.4138089253674011E-3</v>
      </c>
      <c r="AB12" s="9">
        <v>1.6092059502449342E-3</v>
      </c>
      <c r="AC12" s="10">
        <v>2.9110535639930863</v>
      </c>
      <c r="AD12" s="9">
        <v>0</v>
      </c>
      <c r="AE12" s="10">
        <v>0.18425408130304496</v>
      </c>
      <c r="AF12" s="9">
        <v>3.161285089256173</v>
      </c>
      <c r="AG12" s="10">
        <v>0.26954199666602646</v>
      </c>
      <c r="AH12" s="12">
        <v>0</v>
      </c>
      <c r="AI12" s="10">
        <v>0.21000137650696393</v>
      </c>
      <c r="AJ12" s="13">
        <v>-0.1844060782600706</v>
      </c>
      <c r="AK12" s="10">
        <v>-3.7379032364401335E-2</v>
      </c>
      <c r="AL12" s="13">
        <v>0</v>
      </c>
      <c r="AM12" s="10">
        <v>-4.7545866750913532E-2</v>
      </c>
      <c r="AN12" s="13">
        <v>7.4262744967579217E-2</v>
      </c>
      <c r="AO12" s="10">
        <v>-0.33823387625875734</v>
      </c>
      <c r="AP12" s="13">
        <v>0</v>
      </c>
      <c r="AQ12" s="10">
        <v>1.8992643620408003</v>
      </c>
      <c r="AR12" s="13">
        <v>-5.1758550760928168E-2</v>
      </c>
      <c r="AS12" s="10">
        <v>-0.23906319180285918</v>
      </c>
      <c r="AT12" s="13">
        <v>-3.166541519888471E-2</v>
      </c>
      <c r="AU12" s="10">
        <v>0</v>
      </c>
      <c r="AV12" s="14">
        <v>0.97115579097281779</v>
      </c>
      <c r="AW12" s="10">
        <v>-0.30693310193022943</v>
      </c>
      <c r="AX12" s="15">
        <f t="shared" si="0"/>
        <v>72.13942381497445</v>
      </c>
    </row>
    <row r="13" spans="1:50" x14ac:dyDescent="0.15">
      <c r="A13" s="1">
        <v>5</v>
      </c>
      <c r="B13" s="95">
        <v>21</v>
      </c>
      <c r="C13" s="19" t="s">
        <v>12</v>
      </c>
      <c r="D13" s="9">
        <v>0</v>
      </c>
      <c r="E13" s="10">
        <v>0</v>
      </c>
      <c r="F13" s="9">
        <v>0</v>
      </c>
      <c r="G13" s="11">
        <v>0</v>
      </c>
      <c r="H13" s="9">
        <v>0</v>
      </c>
      <c r="I13" s="11">
        <v>2.2550226011553595E-4</v>
      </c>
      <c r="J13" s="9">
        <v>3.6731547062747227E-2</v>
      </c>
      <c r="K13" s="11">
        <v>40.335491502610978</v>
      </c>
      <c r="L13" s="9">
        <v>1.6236416958600566E-4</v>
      </c>
      <c r="M13" s="11">
        <v>62.767562960982097</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1.3548058841811688E-3</v>
      </c>
      <c r="AH13" s="12">
        <v>0</v>
      </c>
      <c r="AI13" s="10">
        <v>2.0493438455850375</v>
      </c>
      <c r="AJ13" s="13">
        <v>-65.927533665476517</v>
      </c>
      <c r="AK13" s="10">
        <v>-0.30596172537711774</v>
      </c>
      <c r="AL13" s="13">
        <v>0</v>
      </c>
      <c r="AM13" s="10">
        <v>0</v>
      </c>
      <c r="AN13" s="13">
        <v>0</v>
      </c>
      <c r="AO13" s="10">
        <v>0</v>
      </c>
      <c r="AP13" s="13">
        <v>0</v>
      </c>
      <c r="AQ13" s="10">
        <v>0</v>
      </c>
      <c r="AR13" s="13">
        <v>0</v>
      </c>
      <c r="AS13" s="10">
        <v>0</v>
      </c>
      <c r="AT13" s="13">
        <v>-2.6033068237494264E-3</v>
      </c>
      <c r="AU13" s="10">
        <v>0</v>
      </c>
      <c r="AV13" s="14">
        <v>0</v>
      </c>
      <c r="AW13" s="10">
        <v>-38.954773830877372</v>
      </c>
      <c r="AX13" s="15">
        <f t="shared" si="0"/>
        <v>0</v>
      </c>
    </row>
    <row r="14" spans="1:50" x14ac:dyDescent="0.15">
      <c r="A14" s="1">
        <v>6</v>
      </c>
      <c r="B14" s="95"/>
      <c r="C14" s="19" t="s">
        <v>13</v>
      </c>
      <c r="D14" s="9">
        <v>0</v>
      </c>
      <c r="E14" s="10">
        <v>0</v>
      </c>
      <c r="F14" s="9">
        <v>0</v>
      </c>
      <c r="G14" s="11">
        <v>0</v>
      </c>
      <c r="H14" s="9">
        <v>0</v>
      </c>
      <c r="I14" s="11">
        <v>0</v>
      </c>
      <c r="J14" s="9">
        <v>0</v>
      </c>
      <c r="K14" s="11">
        <v>0</v>
      </c>
      <c r="L14" s="9">
        <v>0</v>
      </c>
      <c r="M14" s="11">
        <v>0</v>
      </c>
      <c r="N14" s="9">
        <v>0</v>
      </c>
      <c r="O14" s="11">
        <v>2417.5658731061635</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-14.95579915462873</v>
      </c>
      <c r="AO14" s="10">
        <v>0</v>
      </c>
      <c r="AP14" s="13">
        <v>0</v>
      </c>
      <c r="AQ14" s="10">
        <v>0</v>
      </c>
      <c r="AR14" s="13">
        <v>0</v>
      </c>
      <c r="AS14" s="10">
        <v>0</v>
      </c>
      <c r="AT14" s="13">
        <v>0</v>
      </c>
      <c r="AU14" s="10">
        <v>0</v>
      </c>
      <c r="AV14" s="14">
        <v>70.639136680266219</v>
      </c>
      <c r="AW14" s="10">
        <v>-2439.8674290471877</v>
      </c>
      <c r="AX14" s="15">
        <f t="shared" si="0"/>
        <v>33.381781584613236</v>
      </c>
    </row>
    <row r="15" spans="1:50" x14ac:dyDescent="0.15">
      <c r="A15" s="1">
        <v>7</v>
      </c>
      <c r="B15" s="95"/>
      <c r="C15" s="19" t="s">
        <v>14</v>
      </c>
      <c r="D15" s="9">
        <v>0.25815677226085931</v>
      </c>
      <c r="E15" s="10">
        <v>3.0693402851077215E-3</v>
      </c>
      <c r="F15" s="9">
        <v>6.2133490884148275E-2</v>
      </c>
      <c r="G15" s="11">
        <v>4.0648117706538469E-3</v>
      </c>
      <c r="H15" s="9">
        <v>0</v>
      </c>
      <c r="I15" s="11">
        <v>26.274461091742925</v>
      </c>
      <c r="J15" s="9">
        <v>0</v>
      </c>
      <c r="K15" s="11">
        <v>0.63741661140789208</v>
      </c>
      <c r="L15" s="9">
        <v>1.3559612521274094</v>
      </c>
      <c r="M15" s="11">
        <v>73.027011583336503</v>
      </c>
      <c r="N15" s="9">
        <v>5.2119131335561679</v>
      </c>
      <c r="O15" s="11">
        <v>396.81965162627307</v>
      </c>
      <c r="P15" s="9">
        <v>0.27707057175963939</v>
      </c>
      <c r="Q15" s="11">
        <v>0.12161241171584344</v>
      </c>
      <c r="R15" s="9">
        <v>0.62515084612714178</v>
      </c>
      <c r="S15" s="11">
        <v>6.0225517832246576E-2</v>
      </c>
      <c r="T15" s="9">
        <v>0.33522221197418006</v>
      </c>
      <c r="U15" s="10">
        <v>0.11174073732472668</v>
      </c>
      <c r="V15" s="9">
        <v>6.478806093660136E-2</v>
      </c>
      <c r="W15" s="10">
        <v>3.3181794975254596E-4</v>
      </c>
      <c r="X15" s="9">
        <v>8.3038215717732025E-2</v>
      </c>
      <c r="Y15" s="10">
        <v>7.3830177226120383E-3</v>
      </c>
      <c r="Z15" s="9">
        <v>6.0059613266442435E-2</v>
      </c>
      <c r="AA15" s="10">
        <v>0.10784183893802125</v>
      </c>
      <c r="AB15" s="9">
        <v>2.5716133604789023E-2</v>
      </c>
      <c r="AC15" s="10">
        <v>0.87559278271563667</v>
      </c>
      <c r="AD15" s="9">
        <v>0.27142961370498059</v>
      </c>
      <c r="AE15" s="10">
        <v>9.5813325828152343E-2</v>
      </c>
      <c r="AF15" s="9">
        <v>0</v>
      </c>
      <c r="AG15" s="10">
        <v>9.6755762260591123</v>
      </c>
      <c r="AH15" s="12">
        <v>0</v>
      </c>
      <c r="AI15" s="10">
        <v>13.117918554251204</v>
      </c>
      <c r="AJ15" s="13">
        <v>0</v>
      </c>
      <c r="AK15" s="10">
        <v>0</v>
      </c>
      <c r="AL15" s="13">
        <v>0</v>
      </c>
      <c r="AM15" s="10">
        <v>0</v>
      </c>
      <c r="AN15" s="13">
        <v>1.8524011068768258E-3</v>
      </c>
      <c r="AO15" s="10">
        <v>-2.4315484843874491</v>
      </c>
      <c r="AP15" s="13">
        <v>0</v>
      </c>
      <c r="AQ15" s="10">
        <v>0</v>
      </c>
      <c r="AR15" s="13">
        <v>2.0507035346329517E-3</v>
      </c>
      <c r="AS15" s="10">
        <v>0</v>
      </c>
      <c r="AT15" s="13">
        <v>0</v>
      </c>
      <c r="AU15" s="10">
        <v>0</v>
      </c>
      <c r="AV15" s="14">
        <v>43.387123183210299</v>
      </c>
      <c r="AW15" s="10">
        <v>-525.63508169067779</v>
      </c>
      <c r="AX15" s="15">
        <f t="shared" si="0"/>
        <v>44.894747323860202</v>
      </c>
    </row>
    <row r="16" spans="1:50" x14ac:dyDescent="0.15">
      <c r="A16" s="1">
        <v>8</v>
      </c>
      <c r="B16" s="95"/>
      <c r="C16" s="19" t="s">
        <v>132</v>
      </c>
      <c r="D16" s="9">
        <v>0.50631997747734803</v>
      </c>
      <c r="E16" s="10">
        <v>6.0198712697609033E-3</v>
      </c>
      <c r="F16" s="9">
        <v>0.12186171770563582</v>
      </c>
      <c r="G16" s="11">
        <v>7.9722610169845869E-3</v>
      </c>
      <c r="H16" s="9">
        <v>0</v>
      </c>
      <c r="I16" s="11">
        <v>0.10948777663942848</v>
      </c>
      <c r="J16" s="9">
        <v>0.10948777663942848</v>
      </c>
      <c r="K16" s="11">
        <v>0.7160074197893761</v>
      </c>
      <c r="L16" s="9">
        <v>8.8424725764178931E-3</v>
      </c>
      <c r="M16" s="11">
        <v>0</v>
      </c>
      <c r="N16" s="9">
        <v>10.222066690398238</v>
      </c>
      <c r="O16" s="11">
        <v>712.78400617433113</v>
      </c>
      <c r="P16" s="9">
        <v>0.54341539996952526</v>
      </c>
      <c r="Q16" s="11">
        <v>0.23851705698703277</v>
      </c>
      <c r="R16" s="9">
        <v>1.2261013319890735</v>
      </c>
      <c r="S16" s="11">
        <v>0.11811963159181467</v>
      </c>
      <c r="T16" s="9">
        <v>0.65746755003880286</v>
      </c>
      <c r="U16" s="10">
        <v>0.21915585289542211</v>
      </c>
      <c r="V16" s="9">
        <v>0.12706809612987471</v>
      </c>
      <c r="W16" s="10">
        <v>6.5079946489576975E-4</v>
      </c>
      <c r="X16" s="9">
        <v>0.16286191969226047</v>
      </c>
      <c r="Y16" s="10">
        <v>1.448022972355141E-2</v>
      </c>
      <c r="Z16" s="9">
        <v>0.11779423618309862</v>
      </c>
      <c r="AA16" s="10">
        <v>0.21150898728715362</v>
      </c>
      <c r="AB16" s="9">
        <v>5.0436755314026978E-2</v>
      </c>
      <c r="AC16" s="10">
        <v>1.7172902802779741</v>
      </c>
      <c r="AD16" s="9">
        <v>0.53235185230361526</v>
      </c>
      <c r="AE16" s="10">
        <v>0.18791759964491592</v>
      </c>
      <c r="AF16" s="9">
        <v>0</v>
      </c>
      <c r="AG16" s="10">
        <v>0.18136901380170609</v>
      </c>
      <c r="AH16" s="12">
        <v>0</v>
      </c>
      <c r="AI16" s="10">
        <v>6.2093704818552258</v>
      </c>
      <c r="AJ16" s="13">
        <v>-6.3625897241473611E-3</v>
      </c>
      <c r="AK16" s="10">
        <v>-9.6469623102039159E-2</v>
      </c>
      <c r="AL16" s="13">
        <v>0</v>
      </c>
      <c r="AM16" s="10">
        <v>0</v>
      </c>
      <c r="AN16" s="13">
        <v>-3.5825652198723628</v>
      </c>
      <c r="AO16" s="10">
        <v>-0.3520575162111646</v>
      </c>
      <c r="AP16" s="13">
        <v>0</v>
      </c>
      <c r="AQ16" s="10">
        <v>-0.37791958120664554</v>
      </c>
      <c r="AR16" s="13">
        <v>0</v>
      </c>
      <c r="AS16" s="10">
        <v>0.2765906459745282</v>
      </c>
      <c r="AT16" s="13">
        <v>-0.60198318533605666</v>
      </c>
      <c r="AU16" s="10">
        <v>0</v>
      </c>
      <c r="AV16" s="14">
        <v>211.56712866448547</v>
      </c>
      <c r="AW16" s="10">
        <v>-748.56365114952496</v>
      </c>
      <c r="AX16" s="15">
        <f t="shared" si="0"/>
        <v>195.37065965847626</v>
      </c>
    </row>
    <row r="17" spans="1:50" x14ac:dyDescent="0.15">
      <c r="A17" s="1">
        <v>9</v>
      </c>
      <c r="B17" s="95"/>
      <c r="C17" s="19" t="s">
        <v>133</v>
      </c>
      <c r="D17" s="9">
        <v>1.0913670998376515</v>
      </c>
      <c r="E17" s="10">
        <v>1.2975768028864161E-2</v>
      </c>
      <c r="F17" s="9">
        <v>0.26267157961771115</v>
      </c>
      <c r="G17" s="11">
        <v>1.718412034156621E-2</v>
      </c>
      <c r="H17" s="9">
        <v>0</v>
      </c>
      <c r="I17" s="11">
        <v>6.8476072139705533</v>
      </c>
      <c r="J17" s="9">
        <v>6.8476072139705533</v>
      </c>
      <c r="K17" s="11">
        <v>0.97751291014177633</v>
      </c>
      <c r="L17" s="9">
        <v>2.4182731870787968E-2</v>
      </c>
      <c r="M17" s="11">
        <v>0</v>
      </c>
      <c r="N17" s="9">
        <v>22.033551465281064</v>
      </c>
      <c r="O17" s="11">
        <v>1038.5385762589476</v>
      </c>
      <c r="P17" s="9">
        <v>1.1713258719525663</v>
      </c>
      <c r="Q17" s="11">
        <v>0.51412087825846942</v>
      </c>
      <c r="R17" s="9">
        <v>2.6428478369907378</v>
      </c>
      <c r="S17" s="11">
        <v>0.25460556165382264</v>
      </c>
      <c r="T17" s="9">
        <v>1.4171640276619237</v>
      </c>
      <c r="U17" s="10">
        <v>0.47238800759202509</v>
      </c>
      <c r="V17" s="9">
        <v>0.27389386548051259</v>
      </c>
      <c r="W17" s="10">
        <v>1.4027857328501796E-3</v>
      </c>
      <c r="X17" s="9">
        <v>0.35104706612972703</v>
      </c>
      <c r="Y17" s="10">
        <v>3.1211977670067999E-2</v>
      </c>
      <c r="Z17" s="9">
        <v>0.25390416878739758</v>
      </c>
      <c r="AA17" s="10">
        <v>0.45590528011688397</v>
      </c>
      <c r="AB17" s="9">
        <v>0.10871587475249495</v>
      </c>
      <c r="AC17" s="10">
        <v>3.7016001734254704</v>
      </c>
      <c r="AD17" s="9">
        <v>1.1474785193799615</v>
      </c>
      <c r="AE17" s="10">
        <v>0.40505430707276191</v>
      </c>
      <c r="AF17" s="9">
        <v>0</v>
      </c>
      <c r="AG17" s="10">
        <v>5.5624329762535181E-2</v>
      </c>
      <c r="AH17" s="12">
        <v>0</v>
      </c>
      <c r="AI17" s="10">
        <v>0.68313107448117072</v>
      </c>
      <c r="AJ17" s="13">
        <v>-686.63137572807284</v>
      </c>
      <c r="AK17" s="10">
        <v>0</v>
      </c>
      <c r="AL17" s="13">
        <v>0</v>
      </c>
      <c r="AM17" s="10">
        <v>0</v>
      </c>
      <c r="AN17" s="13">
        <v>0</v>
      </c>
      <c r="AO17" s="10">
        <v>0</v>
      </c>
      <c r="AP17" s="13">
        <v>0</v>
      </c>
      <c r="AQ17" s="10">
        <v>0</v>
      </c>
      <c r="AR17" s="13">
        <v>0</v>
      </c>
      <c r="AS17" s="10">
        <v>0</v>
      </c>
      <c r="AT17" s="13">
        <v>0</v>
      </c>
      <c r="AU17" s="10">
        <v>0</v>
      </c>
      <c r="AV17" s="14">
        <v>0</v>
      </c>
      <c r="AW17" s="10">
        <v>-45.061295695829159</v>
      </c>
      <c r="AX17" s="15">
        <f t="shared" si="0"/>
        <v>358.90198654500739</v>
      </c>
    </row>
    <row r="18" spans="1:50" x14ac:dyDescent="0.15">
      <c r="A18" s="1">
        <v>10</v>
      </c>
      <c r="B18" s="5">
        <v>22</v>
      </c>
      <c r="C18" s="19" t="s">
        <v>15</v>
      </c>
      <c r="D18" s="9">
        <v>61.475529457075666</v>
      </c>
      <c r="E18" s="10">
        <v>121.55202654973077</v>
      </c>
      <c r="F18" s="9">
        <v>7.4182838054885929</v>
      </c>
      <c r="G18" s="11">
        <v>5.7803922568986561</v>
      </c>
      <c r="H18" s="9">
        <v>0</v>
      </c>
      <c r="I18" s="11">
        <v>0</v>
      </c>
      <c r="J18" s="9">
        <v>23.14760890988892</v>
      </c>
      <c r="K18" s="11">
        <v>46.295217751532356</v>
      </c>
      <c r="L18" s="9">
        <v>176.61625577362128</v>
      </c>
      <c r="M18" s="11">
        <v>0.22521008793111646</v>
      </c>
      <c r="N18" s="9">
        <v>60.67023277901896</v>
      </c>
      <c r="O18" s="11">
        <v>2008.7579670275338</v>
      </c>
      <c r="P18" s="9">
        <v>65.133487248926528</v>
      </c>
      <c r="Q18" s="11">
        <v>251.21161626498176</v>
      </c>
      <c r="R18" s="9">
        <v>79.519634684041492</v>
      </c>
      <c r="S18" s="11">
        <v>23.339954567406618</v>
      </c>
      <c r="T18" s="9">
        <v>331.69351223381983</v>
      </c>
      <c r="U18" s="10">
        <v>27.857805422267194</v>
      </c>
      <c r="V18" s="9">
        <v>19.818487737938248</v>
      </c>
      <c r="W18" s="10">
        <v>0.70292845626984835</v>
      </c>
      <c r="X18" s="9">
        <v>55.251541572433908</v>
      </c>
      <c r="Y18" s="10">
        <v>34.921212725561297</v>
      </c>
      <c r="Z18" s="9">
        <v>160.84777461965103</v>
      </c>
      <c r="AA18" s="10">
        <v>69.978916413505104</v>
      </c>
      <c r="AB18" s="9">
        <v>108.55126238279814</v>
      </c>
      <c r="AC18" s="10">
        <v>892.81468313637527</v>
      </c>
      <c r="AD18" s="9">
        <v>0</v>
      </c>
      <c r="AE18" s="10">
        <v>10.987522471790834</v>
      </c>
      <c r="AF18" s="9">
        <v>0</v>
      </c>
      <c r="AG18" s="10">
        <v>3161.3081270296775</v>
      </c>
      <c r="AH18" s="12">
        <v>0</v>
      </c>
      <c r="AI18" s="10">
        <v>11.335574425866195</v>
      </c>
      <c r="AJ18" s="13">
        <v>-0.71943212858578232</v>
      </c>
      <c r="AK18" s="10">
        <v>-0.15874444003872834</v>
      </c>
      <c r="AL18" s="13">
        <v>0</v>
      </c>
      <c r="AM18" s="10">
        <v>3.4789721561475827E-2</v>
      </c>
      <c r="AN18" s="13">
        <v>0.33330903600020656</v>
      </c>
      <c r="AO18" s="10">
        <v>155.09852530763834</v>
      </c>
      <c r="AP18" s="13">
        <v>-2.8223367732923181E-3</v>
      </c>
      <c r="AQ18" s="10">
        <v>-9.5427049177739018</v>
      </c>
      <c r="AR18" s="13">
        <v>406.76354154419198</v>
      </c>
      <c r="AS18" s="10">
        <v>222.02796922596011</v>
      </c>
      <c r="AT18" s="13">
        <v>-0.26188805321335995</v>
      </c>
      <c r="AU18" s="10">
        <v>1.3649096238249482E-2</v>
      </c>
      <c r="AV18" s="14">
        <v>1065.4416278096355</v>
      </c>
      <c r="AW18" s="10">
        <v>-28.656883778004598</v>
      </c>
      <c r="AX18" s="15">
        <f t="shared" si="0"/>
        <v>9627.5837018788661</v>
      </c>
    </row>
    <row r="19" spans="1:50" x14ac:dyDescent="0.15">
      <c r="A19" s="1">
        <v>11</v>
      </c>
      <c r="B19" s="5">
        <v>23</v>
      </c>
      <c r="C19" s="19" t="s">
        <v>91</v>
      </c>
      <c r="D19" s="9">
        <v>4.3047364569989988</v>
      </c>
      <c r="E19" s="10">
        <v>5.3696843101950975</v>
      </c>
      <c r="F19" s="9">
        <v>0.38744292744258196</v>
      </c>
      <c r="G19" s="11">
        <v>0.12359887159016847</v>
      </c>
      <c r="H19" s="9">
        <v>0</v>
      </c>
      <c r="I19" s="11">
        <v>0</v>
      </c>
      <c r="J19" s="9">
        <v>0.48482581251596879</v>
      </c>
      <c r="K19" s="11">
        <v>0.96965162919351588</v>
      </c>
      <c r="L19" s="9">
        <v>3.6992209615654188</v>
      </c>
      <c r="M19" s="11">
        <v>8.939486062721917</v>
      </c>
      <c r="N19" s="9">
        <v>4.9293893400186723</v>
      </c>
      <c r="O19" s="11">
        <v>11.576678147795645</v>
      </c>
      <c r="P19" s="9">
        <v>1.3845570564999681</v>
      </c>
      <c r="Q19" s="11">
        <v>4.8340891999710331</v>
      </c>
      <c r="R19" s="9">
        <v>7.5595067422067688</v>
      </c>
      <c r="S19" s="11">
        <v>1.3620845343926649</v>
      </c>
      <c r="T19" s="9">
        <v>108.80404504504364</v>
      </c>
      <c r="U19" s="10">
        <v>0.80693000677891136</v>
      </c>
      <c r="V19" s="9">
        <v>1.0878365331202033</v>
      </c>
      <c r="W19" s="10">
        <v>0.10986566363570531</v>
      </c>
      <c r="X19" s="9">
        <v>0.67251103195189321</v>
      </c>
      <c r="Y19" s="10">
        <v>0.7041390260288386</v>
      </c>
      <c r="Z19" s="9">
        <v>1.8131996078059398</v>
      </c>
      <c r="AA19" s="10">
        <v>0.99461718215657469</v>
      </c>
      <c r="AB19" s="9">
        <v>1.4249243647297536</v>
      </c>
      <c r="AC19" s="10">
        <v>58.1622164762355</v>
      </c>
      <c r="AD19" s="9">
        <v>0</v>
      </c>
      <c r="AE19" s="10">
        <v>0.12609581849097995</v>
      </c>
      <c r="AF19" s="9">
        <v>0</v>
      </c>
      <c r="AG19" s="10">
        <v>0.23804227121069482</v>
      </c>
      <c r="AH19" s="12">
        <v>0</v>
      </c>
      <c r="AI19" s="10">
        <v>965.80699265719511</v>
      </c>
      <c r="AJ19" s="13">
        <v>-1.5717928345776552E-2</v>
      </c>
      <c r="AK19" s="10">
        <v>4.217181889586267E-4</v>
      </c>
      <c r="AL19" s="13">
        <v>0</v>
      </c>
      <c r="AM19" s="10">
        <v>-3.1820897449797866E-2</v>
      </c>
      <c r="AN19" s="13">
        <v>4.7029712775413748E-2</v>
      </c>
      <c r="AO19" s="10">
        <v>-1.1976872165407577</v>
      </c>
      <c r="AP19" s="13">
        <v>0</v>
      </c>
      <c r="AQ19" s="10">
        <v>-0.53745677586403362</v>
      </c>
      <c r="AR19" s="13">
        <v>5.3688687859782327E-3</v>
      </c>
      <c r="AS19" s="10">
        <v>-0.85988616267438001</v>
      </c>
      <c r="AT19" s="13">
        <v>1.4178881687539372E-3</v>
      </c>
      <c r="AU19" s="10">
        <v>1.2209711047162391E-3</v>
      </c>
      <c r="AV19" s="14">
        <v>0.12110192468935699</v>
      </c>
      <c r="AW19" s="10">
        <v>-1.2068991379688181</v>
      </c>
      <c r="AX19" s="15">
        <f t="shared" si="0"/>
        <v>1193.003460702362</v>
      </c>
    </row>
    <row r="20" spans="1:50" x14ac:dyDescent="0.15">
      <c r="A20" s="1">
        <v>12</v>
      </c>
      <c r="B20" s="5" t="s">
        <v>122</v>
      </c>
      <c r="C20" s="19" t="s">
        <v>16</v>
      </c>
      <c r="D20" s="9">
        <v>202.6021545755834</v>
      </c>
      <c r="E20" s="10">
        <v>50.84129146016199</v>
      </c>
      <c r="F20" s="9">
        <v>29.322107415247125</v>
      </c>
      <c r="G20" s="11">
        <v>10.716153262317619</v>
      </c>
      <c r="H20" s="9">
        <v>0</v>
      </c>
      <c r="I20" s="11">
        <v>0</v>
      </c>
      <c r="J20" s="9">
        <v>6.7293744526817534</v>
      </c>
      <c r="K20" s="11">
        <v>13.458748905363507</v>
      </c>
      <c r="L20" s="9">
        <v>51.345127062629921</v>
      </c>
      <c r="M20" s="11">
        <v>254.10163768395086</v>
      </c>
      <c r="N20" s="9">
        <v>871.42685580655598</v>
      </c>
      <c r="O20" s="11">
        <v>2777.7755616980753</v>
      </c>
      <c r="P20" s="9">
        <v>87.977654096212632</v>
      </c>
      <c r="Q20" s="11">
        <v>75.426685378424168</v>
      </c>
      <c r="R20" s="9">
        <v>191.08049560893406</v>
      </c>
      <c r="S20" s="11">
        <v>72.929900991257469</v>
      </c>
      <c r="T20" s="9">
        <v>59.427056833883505</v>
      </c>
      <c r="U20" s="10">
        <v>21.888413506103284</v>
      </c>
      <c r="V20" s="9">
        <v>27.625162807176565</v>
      </c>
      <c r="W20" s="10">
        <v>7.0824065445349083E-2</v>
      </c>
      <c r="X20" s="9">
        <v>35.947462657441378</v>
      </c>
      <c r="Y20" s="10">
        <v>9.2014625826597527</v>
      </c>
      <c r="Z20" s="9">
        <v>224.06562368901461</v>
      </c>
      <c r="AA20" s="10">
        <v>25.091549905978276</v>
      </c>
      <c r="AB20" s="9">
        <v>9.4668167478616621</v>
      </c>
      <c r="AC20" s="10">
        <v>379.41112883684326</v>
      </c>
      <c r="AD20" s="9">
        <v>803.35454138397677</v>
      </c>
      <c r="AE20" s="10">
        <v>85.480869709045919</v>
      </c>
      <c r="AF20" s="9">
        <v>0</v>
      </c>
      <c r="AG20" s="10">
        <v>2979.8715602859425</v>
      </c>
      <c r="AH20" s="12">
        <v>0</v>
      </c>
      <c r="AI20" s="10">
        <v>1365.98091728183</v>
      </c>
      <c r="AJ20" s="13">
        <v>68.448068256621156</v>
      </c>
      <c r="AK20" s="10">
        <v>-12.622037659657494</v>
      </c>
      <c r="AL20" s="13">
        <v>0</v>
      </c>
      <c r="AM20" s="10">
        <v>22.28852654152471</v>
      </c>
      <c r="AN20" s="13">
        <v>319.92702399845467</v>
      </c>
      <c r="AO20" s="10">
        <v>145.91966942765146</v>
      </c>
      <c r="AP20" s="13">
        <v>5.9312794008298351</v>
      </c>
      <c r="AQ20" s="10">
        <v>-121.73746218407564</v>
      </c>
      <c r="AR20" s="13">
        <v>159.4545230988937</v>
      </c>
      <c r="AS20" s="10">
        <v>541.45331313470228</v>
      </c>
      <c r="AT20" s="13">
        <v>2.2737919356560425</v>
      </c>
      <c r="AU20" s="10">
        <v>22.956304924660184</v>
      </c>
      <c r="AV20" s="14">
        <v>7344.6029007388279</v>
      </c>
      <c r="AW20" s="10">
        <v>-3431.4851463747432</v>
      </c>
      <c r="AX20" s="15">
        <f t="shared" si="0"/>
        <v>15790.027893929942</v>
      </c>
    </row>
    <row r="21" spans="1:50" x14ac:dyDescent="0.15">
      <c r="A21" s="1">
        <v>13</v>
      </c>
      <c r="B21" s="5">
        <v>41</v>
      </c>
      <c r="C21" s="19" t="s">
        <v>17</v>
      </c>
      <c r="D21" s="9">
        <v>5.4822617394430821</v>
      </c>
      <c r="E21" s="10">
        <v>4.0314756384514778</v>
      </c>
      <c r="F21" s="9">
        <v>0.47017363392511857</v>
      </c>
      <c r="G21" s="11">
        <v>0.66592444857641953</v>
      </c>
      <c r="H21" s="9">
        <v>0</v>
      </c>
      <c r="I21" s="11">
        <v>0</v>
      </c>
      <c r="J21" s="9">
        <v>0.38857854928959135</v>
      </c>
      <c r="K21" s="11">
        <v>0.77715709857918269</v>
      </c>
      <c r="L21" s="9">
        <v>2.9648543271150078</v>
      </c>
      <c r="M21" s="11">
        <v>3.8809457398430407</v>
      </c>
      <c r="N21" s="9">
        <v>12.469203000367209</v>
      </c>
      <c r="O21" s="11">
        <v>75.249462689135413</v>
      </c>
      <c r="P21" s="9">
        <v>24.128146299582834</v>
      </c>
      <c r="Q21" s="11">
        <v>14.491754930229543</v>
      </c>
      <c r="R21" s="9">
        <v>14.699275572344057</v>
      </c>
      <c r="S21" s="11">
        <v>6.4263257949132813</v>
      </c>
      <c r="T21" s="9">
        <v>25.232032222711368</v>
      </c>
      <c r="U21" s="10">
        <v>8.2432154764710841</v>
      </c>
      <c r="V21" s="9">
        <v>5.9034976697053754</v>
      </c>
      <c r="W21" s="10">
        <v>2.787590714971059E-2</v>
      </c>
      <c r="X21" s="9">
        <v>2.1557368195776188</v>
      </c>
      <c r="Y21" s="10">
        <v>1.0648596531189445</v>
      </c>
      <c r="Z21" s="9">
        <v>5.2877498539984344</v>
      </c>
      <c r="AA21" s="10">
        <v>3.2695341763593886</v>
      </c>
      <c r="AB21" s="9">
        <v>1.6062717164266569</v>
      </c>
      <c r="AC21" s="10">
        <v>25.072210355053027</v>
      </c>
      <c r="AD21" s="9">
        <v>14.43910043894676</v>
      </c>
      <c r="AE21" s="10">
        <v>0.99733801135631217</v>
      </c>
      <c r="AF21" s="9">
        <v>0</v>
      </c>
      <c r="AG21" s="10">
        <v>37.238495164393385</v>
      </c>
      <c r="AH21" s="12">
        <v>0</v>
      </c>
      <c r="AI21" s="10">
        <v>6.0837618692735038</v>
      </c>
      <c r="AJ21" s="13">
        <v>-3.0909988269493907</v>
      </c>
      <c r="AK21" s="10">
        <v>0.31691789924251612</v>
      </c>
      <c r="AL21" s="13">
        <v>1.8583938099807058E-3</v>
      </c>
      <c r="AM21" s="10">
        <v>-0.13007239282695915</v>
      </c>
      <c r="AN21" s="13">
        <v>7.0694275712988581</v>
      </c>
      <c r="AO21" s="10">
        <v>-4.4243080215313704</v>
      </c>
      <c r="AP21" s="13">
        <v>1.7304786509044089E-3</v>
      </c>
      <c r="AQ21" s="10">
        <v>-31.732309119400565</v>
      </c>
      <c r="AR21" s="13">
        <v>9.0883911854079695</v>
      </c>
      <c r="AS21" s="10">
        <v>-25.625750587289371</v>
      </c>
      <c r="AT21" s="13">
        <v>0.43097918725008233</v>
      </c>
      <c r="AU21" s="10">
        <v>1.1989593073671589E-2</v>
      </c>
      <c r="AV21" s="14">
        <v>509.00910883688874</v>
      </c>
      <c r="AW21" s="10">
        <v>-30.875825944543418</v>
      </c>
      <c r="AX21" s="15">
        <f t="shared" si="0"/>
        <v>732.79835704941854</v>
      </c>
    </row>
    <row r="22" spans="1:50" x14ac:dyDescent="0.15">
      <c r="A22" s="1">
        <v>14</v>
      </c>
      <c r="B22" s="5" t="s">
        <v>123</v>
      </c>
      <c r="C22" s="19" t="s">
        <v>18</v>
      </c>
      <c r="D22" s="9">
        <v>5.7396226644910833</v>
      </c>
      <c r="E22" s="10">
        <v>4.7910846862109375</v>
      </c>
      <c r="F22" s="9">
        <v>0.3949015256513258</v>
      </c>
      <c r="G22" s="11">
        <v>1.1634108672374843</v>
      </c>
      <c r="H22" s="9">
        <v>0</v>
      </c>
      <c r="I22" s="11">
        <v>0</v>
      </c>
      <c r="J22" s="9">
        <v>0.26114067446188793</v>
      </c>
      <c r="K22" s="11">
        <v>0.52228136828169391</v>
      </c>
      <c r="L22" s="9">
        <v>1.9925033875701494</v>
      </c>
      <c r="M22" s="11">
        <v>1.5118533898710071</v>
      </c>
      <c r="N22" s="9">
        <v>7.6289554538817406</v>
      </c>
      <c r="O22" s="11">
        <v>54.424786243563837</v>
      </c>
      <c r="P22" s="9">
        <v>9.0904782571501279</v>
      </c>
      <c r="Q22" s="11">
        <v>10.346807130423217</v>
      </c>
      <c r="R22" s="9">
        <v>45.06716871906135</v>
      </c>
      <c r="S22" s="11">
        <v>10.490055723061442</v>
      </c>
      <c r="T22" s="9">
        <v>28.059302030960623</v>
      </c>
      <c r="U22" s="10">
        <v>12.849785918007356</v>
      </c>
      <c r="V22" s="9">
        <v>21.042056783479957</v>
      </c>
      <c r="W22" s="10">
        <v>0.15679913518508526</v>
      </c>
      <c r="X22" s="9">
        <v>2.8882013542734222</v>
      </c>
      <c r="Y22" s="10">
        <v>83.742352939589964</v>
      </c>
      <c r="Z22" s="9">
        <v>12.9969060942304</v>
      </c>
      <c r="AA22" s="10">
        <v>9.1195151340362557</v>
      </c>
      <c r="AB22" s="9">
        <v>3.0217709879496057</v>
      </c>
      <c r="AC22" s="10">
        <v>44.308338336437231</v>
      </c>
      <c r="AD22" s="9">
        <v>1.4499080525139365</v>
      </c>
      <c r="AE22" s="10">
        <v>21.800887166104076</v>
      </c>
      <c r="AF22" s="9">
        <v>0.56718699517567872</v>
      </c>
      <c r="AG22" s="10">
        <v>429.61607986458671</v>
      </c>
      <c r="AH22" s="12">
        <v>0</v>
      </c>
      <c r="AI22" s="10">
        <v>3.1475974544561556</v>
      </c>
      <c r="AJ22" s="13">
        <v>-6.0693581583051373</v>
      </c>
      <c r="AK22" s="10">
        <v>-0.20224988158284662</v>
      </c>
      <c r="AL22" s="13">
        <v>1.9357917924084601E-3</v>
      </c>
      <c r="AM22" s="10">
        <v>-1.434103681642352</v>
      </c>
      <c r="AN22" s="13">
        <v>-2.2050750989608403</v>
      </c>
      <c r="AO22" s="10">
        <v>7.6279616316710985E-2</v>
      </c>
      <c r="AP22" s="13">
        <v>3.4497742371802149E-2</v>
      </c>
      <c r="AQ22" s="10">
        <v>-11.64001630195996</v>
      </c>
      <c r="AR22" s="13">
        <v>1.2977806067373452</v>
      </c>
      <c r="AS22" s="10">
        <v>-10.431061559741977</v>
      </c>
      <c r="AT22" s="13">
        <v>-0.24338726449678821</v>
      </c>
      <c r="AU22" s="10">
        <v>7.2494722741861514E-2</v>
      </c>
      <c r="AV22" s="14">
        <v>15.979961246331838</v>
      </c>
      <c r="AW22" s="10">
        <v>-2.359861291364052</v>
      </c>
      <c r="AX22" s="15">
        <f t="shared" si="0"/>
        <v>811.069574826142</v>
      </c>
    </row>
    <row r="23" spans="1:50" x14ac:dyDescent="0.15">
      <c r="A23" s="1">
        <v>15</v>
      </c>
      <c r="B23" s="5" t="s">
        <v>124</v>
      </c>
      <c r="C23" s="19" t="s">
        <v>19</v>
      </c>
      <c r="D23" s="9">
        <v>23.359414816256695</v>
      </c>
      <c r="E23" s="10">
        <v>54.039032029949816</v>
      </c>
      <c r="F23" s="9">
        <v>7.3000272874756407</v>
      </c>
      <c r="G23" s="11">
        <v>4.1106786545089689</v>
      </c>
      <c r="H23" s="9">
        <v>0</v>
      </c>
      <c r="I23" s="11">
        <v>0</v>
      </c>
      <c r="J23" s="9">
        <v>0.65542220675994634</v>
      </c>
      <c r="K23" s="11">
        <v>1.3108443967073011</v>
      </c>
      <c r="L23" s="9">
        <v>5.0008713696555196</v>
      </c>
      <c r="M23" s="11">
        <v>7.4849657954494599</v>
      </c>
      <c r="N23" s="9">
        <v>19.016722397198752</v>
      </c>
      <c r="O23" s="11">
        <v>95.693909062307355</v>
      </c>
      <c r="P23" s="9">
        <v>93.718429545314294</v>
      </c>
      <c r="Q23" s="11">
        <v>110.99336744923237</v>
      </c>
      <c r="R23" s="9">
        <v>698.21179922686474</v>
      </c>
      <c r="S23" s="11">
        <v>17.037880361878894</v>
      </c>
      <c r="T23" s="9">
        <v>73.985490744507842</v>
      </c>
      <c r="U23" s="10">
        <v>24.193319361302276</v>
      </c>
      <c r="V23" s="9">
        <v>26.967396980909552</v>
      </c>
      <c r="W23" s="10">
        <v>8.0700439843120877E-2</v>
      </c>
      <c r="X23" s="9">
        <v>7.7657360757369833</v>
      </c>
      <c r="Y23" s="10">
        <v>2.5286137817511203</v>
      </c>
      <c r="Z23" s="9">
        <v>5.0673151184826306</v>
      </c>
      <c r="AA23" s="10">
        <v>11.266117653932351</v>
      </c>
      <c r="AB23" s="9">
        <v>9.1174684431092583</v>
      </c>
      <c r="AC23" s="10">
        <v>131.92000025605162</v>
      </c>
      <c r="AD23" s="9">
        <v>4.203147908495878E-2</v>
      </c>
      <c r="AE23" s="10">
        <v>119.26011875566205</v>
      </c>
      <c r="AF23" s="9">
        <v>1561.281146979918</v>
      </c>
      <c r="AG23" s="10">
        <v>276.22247425053212</v>
      </c>
      <c r="AH23" s="12">
        <v>0</v>
      </c>
      <c r="AI23" s="10">
        <v>4.3258798274239574</v>
      </c>
      <c r="AJ23" s="13">
        <v>-4.3490483804007845</v>
      </c>
      <c r="AK23" s="10">
        <v>-2.9413949933663837</v>
      </c>
      <c r="AL23" s="13">
        <v>0.17485095299342851</v>
      </c>
      <c r="AM23" s="10">
        <v>-0.37525499947262908</v>
      </c>
      <c r="AN23" s="13">
        <v>3.1042861221338498</v>
      </c>
      <c r="AO23" s="10">
        <v>59.624362331762498</v>
      </c>
      <c r="AP23" s="13">
        <v>5.0424903741984606E-2</v>
      </c>
      <c r="AQ23" s="10">
        <v>-33.963778060262712</v>
      </c>
      <c r="AR23" s="13">
        <v>44.983765212345446</v>
      </c>
      <c r="AS23" s="10">
        <v>88.283978213204477</v>
      </c>
      <c r="AT23" s="13">
        <v>-24.574217585010366</v>
      </c>
      <c r="AU23" s="10">
        <v>-2.7236414672608773</v>
      </c>
      <c r="AV23" s="14">
        <v>621.82883291535074</v>
      </c>
      <c r="AW23" s="10">
        <v>-155.90382127891854</v>
      </c>
      <c r="AX23" s="15">
        <f t="shared" si="0"/>
        <v>3985.1765186346488</v>
      </c>
    </row>
    <row r="24" spans="1:50" x14ac:dyDescent="0.15">
      <c r="A24" s="1">
        <v>16</v>
      </c>
      <c r="B24" s="5">
        <v>51</v>
      </c>
      <c r="C24" s="19" t="s">
        <v>20</v>
      </c>
      <c r="D24" s="9">
        <v>0.75380913847286302</v>
      </c>
      <c r="E24" s="10">
        <v>1.4686461152386687</v>
      </c>
      <c r="F24" s="9">
        <v>3.6888088888497858E-2</v>
      </c>
      <c r="G24" s="11">
        <v>2.8968612177972898E-2</v>
      </c>
      <c r="H24" s="9">
        <v>0</v>
      </c>
      <c r="I24" s="11">
        <v>0</v>
      </c>
      <c r="J24" s="9">
        <v>5.3248746174144893E-2</v>
      </c>
      <c r="K24" s="11">
        <v>0.1064974944323626</v>
      </c>
      <c r="L24" s="9">
        <v>0.40628793691417148</v>
      </c>
      <c r="M24" s="11">
        <v>1.6770533970945891</v>
      </c>
      <c r="N24" s="9">
        <v>1.6184909508930754</v>
      </c>
      <c r="O24" s="11">
        <v>9.3476918130835838</v>
      </c>
      <c r="P24" s="9">
        <v>7.1329476288007214</v>
      </c>
      <c r="Q24" s="11">
        <v>7.4561873229592539</v>
      </c>
      <c r="R24" s="9">
        <v>5.5188332308266199</v>
      </c>
      <c r="S24" s="11">
        <v>15.582612464367145</v>
      </c>
      <c r="T24" s="9">
        <v>14.252765598844517</v>
      </c>
      <c r="U24" s="10">
        <v>6.4770899128001407</v>
      </c>
      <c r="V24" s="9">
        <v>5.3204294984997835</v>
      </c>
      <c r="W24" s="10">
        <v>1.6047360702905845E-2</v>
      </c>
      <c r="X24" s="9">
        <v>3.412044018545124</v>
      </c>
      <c r="Y24" s="10">
        <v>0.39326454086212126</v>
      </c>
      <c r="Z24" s="9">
        <v>2.1497211123438156</v>
      </c>
      <c r="AA24" s="10">
        <v>2.4963024220702104</v>
      </c>
      <c r="AB24" s="9">
        <v>1.314007912101576</v>
      </c>
      <c r="AC24" s="10">
        <v>19.964167158106008</v>
      </c>
      <c r="AD24" s="9">
        <v>10.856352126438589</v>
      </c>
      <c r="AE24" s="10">
        <v>30.689431104257228</v>
      </c>
      <c r="AF24" s="9">
        <v>0</v>
      </c>
      <c r="AG24" s="10">
        <v>93.783902057009598</v>
      </c>
      <c r="AH24" s="12">
        <v>0</v>
      </c>
      <c r="AI24" s="10">
        <v>12.451293054481944</v>
      </c>
      <c r="AJ24" s="13">
        <v>-1.340484023151959</v>
      </c>
      <c r="AK24" s="10">
        <v>5.7669578771601948E-2</v>
      </c>
      <c r="AL24" s="13">
        <v>9.4408498680731812E-2</v>
      </c>
      <c r="AM24" s="10">
        <v>0.22525931747149197</v>
      </c>
      <c r="AN24" s="13">
        <v>-0.97555290050800791</v>
      </c>
      <c r="AO24" s="10">
        <v>-1.9091610022896552</v>
      </c>
      <c r="AP24" s="13">
        <v>-2.0018388309453725E-2</v>
      </c>
      <c r="AQ24" s="10">
        <v>-19.885051043523518</v>
      </c>
      <c r="AR24" s="13">
        <v>-0.15302285376516411</v>
      </c>
      <c r="AS24" s="10">
        <v>-21.59141448668845</v>
      </c>
      <c r="AT24" s="13">
        <v>-2.6605055603883869</v>
      </c>
      <c r="AU24" s="10">
        <v>-1.8419615736513829E-2</v>
      </c>
      <c r="AV24" s="14">
        <v>18.053906012614647</v>
      </c>
      <c r="AW24" s="10">
        <v>0</v>
      </c>
      <c r="AX24" s="15">
        <f t="shared" si="0"/>
        <v>224.64259435056454</v>
      </c>
    </row>
    <row r="25" spans="1:50" x14ac:dyDescent="0.15">
      <c r="A25" s="1">
        <v>17</v>
      </c>
      <c r="B25" s="5" t="s">
        <v>125</v>
      </c>
      <c r="C25" s="19" t="s">
        <v>92</v>
      </c>
      <c r="D25" s="9">
        <v>6.9058722731402131</v>
      </c>
      <c r="E25" s="10">
        <v>7.4019249719701268</v>
      </c>
      <c r="F25" s="9">
        <v>1.5507108707510895</v>
      </c>
      <c r="G25" s="11">
        <v>0.67957149978784948</v>
      </c>
      <c r="H25" s="9">
        <v>0</v>
      </c>
      <c r="I25" s="11">
        <v>0</v>
      </c>
      <c r="J25" s="9">
        <v>0.71492964401729531</v>
      </c>
      <c r="K25" s="11">
        <v>1.4298592903343248</v>
      </c>
      <c r="L25" s="9">
        <v>5.4549131915330751</v>
      </c>
      <c r="M25" s="11">
        <v>7.2220857459687382</v>
      </c>
      <c r="N25" s="9">
        <v>19.128270411625778</v>
      </c>
      <c r="O25" s="11">
        <v>75.69184651088807</v>
      </c>
      <c r="P25" s="9">
        <v>32.532961978337845</v>
      </c>
      <c r="Q25" s="11">
        <v>56.743875272133252</v>
      </c>
      <c r="R25" s="9">
        <v>42.194375947064529</v>
      </c>
      <c r="S25" s="11">
        <v>10.202081513904764</v>
      </c>
      <c r="T25" s="9">
        <v>118.45425684187001</v>
      </c>
      <c r="U25" s="10">
        <v>13.082728758013936</v>
      </c>
      <c r="V25" s="9">
        <v>12.360842146225762</v>
      </c>
      <c r="W25" s="10">
        <v>0.29275618248051855</v>
      </c>
      <c r="X25" s="9">
        <v>7.2266852146644265</v>
      </c>
      <c r="Y25" s="10">
        <v>3.2384859086336704</v>
      </c>
      <c r="Z25" s="9">
        <v>19.942376370762489</v>
      </c>
      <c r="AA25" s="10">
        <v>8.7304815047195028</v>
      </c>
      <c r="AB25" s="9">
        <v>6.0979755967426783</v>
      </c>
      <c r="AC25" s="10">
        <v>40.98310586605519</v>
      </c>
      <c r="AD25" s="9">
        <v>6.2092827391783192E-3</v>
      </c>
      <c r="AE25" s="10">
        <v>9.8081370201191174</v>
      </c>
      <c r="AF25" s="9">
        <v>0</v>
      </c>
      <c r="AG25" s="10">
        <v>811.54060547169331</v>
      </c>
      <c r="AH25" s="12">
        <v>0</v>
      </c>
      <c r="AI25" s="10">
        <v>26.31011080650725</v>
      </c>
      <c r="AJ25" s="13">
        <v>0.29316387624993467</v>
      </c>
      <c r="AK25" s="10">
        <v>-1.9130880887084425</v>
      </c>
      <c r="AL25" s="13">
        <v>6.8992030435314664E-4</v>
      </c>
      <c r="AM25" s="10">
        <v>-0.61352704642228062</v>
      </c>
      <c r="AN25" s="13">
        <v>0.38112655062000012</v>
      </c>
      <c r="AO25" s="10">
        <v>-3.6166230293372585</v>
      </c>
      <c r="AP25" s="13">
        <v>-5.1252235475759099E-4</v>
      </c>
      <c r="AQ25" s="10">
        <v>-92.624792625734813</v>
      </c>
      <c r="AR25" s="13">
        <v>-0.15849812073581548</v>
      </c>
      <c r="AS25" s="10">
        <v>-11.745274535268914</v>
      </c>
      <c r="AT25" s="13">
        <v>0.52780115128875482</v>
      </c>
      <c r="AU25" s="10">
        <v>2.6881901251098066E-2</v>
      </c>
      <c r="AV25" s="14">
        <v>27.768142383040232</v>
      </c>
      <c r="AW25" s="10">
        <v>-36.921157443408461</v>
      </c>
      <c r="AX25" s="15">
        <f t="shared" si="0"/>
        <v>1227.3323684634672</v>
      </c>
    </row>
    <row r="26" spans="1:50" x14ac:dyDescent="0.15">
      <c r="A26" s="1">
        <v>18</v>
      </c>
      <c r="B26" s="5">
        <v>54</v>
      </c>
      <c r="C26" s="19" t="s">
        <v>22</v>
      </c>
      <c r="D26" s="9">
        <v>2.8468950287263262</v>
      </c>
      <c r="E26" s="10">
        <v>1.4996142518692182</v>
      </c>
      <c r="F26" s="9">
        <v>0.27594120902193714</v>
      </c>
      <c r="G26" s="11">
        <v>0.22980592801826941</v>
      </c>
      <c r="H26" s="9">
        <v>0</v>
      </c>
      <c r="I26" s="11">
        <v>0</v>
      </c>
      <c r="J26" s="9">
        <v>0.18971567236538978</v>
      </c>
      <c r="K26" s="11">
        <v>0.37943134255458705</v>
      </c>
      <c r="L26" s="9">
        <v>1.4475305749903478</v>
      </c>
      <c r="M26" s="11">
        <v>5.2385305864164593</v>
      </c>
      <c r="N26" s="9">
        <v>25.774823972049077</v>
      </c>
      <c r="O26" s="11">
        <v>29.852355859623238</v>
      </c>
      <c r="P26" s="9">
        <v>13.201871802299538</v>
      </c>
      <c r="Q26" s="11">
        <v>12.600807433751754</v>
      </c>
      <c r="R26" s="9">
        <v>4.9247236278915114</v>
      </c>
      <c r="S26" s="11">
        <v>6.1053080592353677</v>
      </c>
      <c r="T26" s="9">
        <v>30.926089239208601</v>
      </c>
      <c r="U26" s="10">
        <v>17.786891780914047</v>
      </c>
      <c r="V26" s="9">
        <v>6.0550380124813712</v>
      </c>
      <c r="W26" s="10">
        <v>3.8300988003044899E-2</v>
      </c>
      <c r="X26" s="9">
        <v>2.7004372734646829</v>
      </c>
      <c r="Y26" s="10">
        <v>0.84545078631721271</v>
      </c>
      <c r="Z26" s="9">
        <v>2.5061032831992334</v>
      </c>
      <c r="AA26" s="10">
        <v>3.7482739622979855</v>
      </c>
      <c r="AB26" s="9">
        <v>1.3670841286086823</v>
      </c>
      <c r="AC26" s="10">
        <v>32.971274950871191</v>
      </c>
      <c r="AD26" s="9">
        <v>0.12839535751020734</v>
      </c>
      <c r="AE26" s="10">
        <v>24.576177142953789</v>
      </c>
      <c r="AF26" s="9">
        <v>0</v>
      </c>
      <c r="AG26" s="10">
        <v>12.108335070962603</v>
      </c>
      <c r="AH26" s="12">
        <v>0</v>
      </c>
      <c r="AI26" s="10">
        <v>23.868044103397491</v>
      </c>
      <c r="AJ26" s="13">
        <v>-0.28674528516741421</v>
      </c>
      <c r="AK26" s="10">
        <v>-2.1121266741288758</v>
      </c>
      <c r="AL26" s="13">
        <v>0</v>
      </c>
      <c r="AM26" s="10">
        <v>-1.7239215920915911</v>
      </c>
      <c r="AN26" s="13">
        <v>-2.2685333605295193</v>
      </c>
      <c r="AO26" s="10">
        <v>-4.4698181167990754</v>
      </c>
      <c r="AP26" s="13">
        <v>9.5752470007612247E-3</v>
      </c>
      <c r="AQ26" s="10">
        <v>-28.276896301637226</v>
      </c>
      <c r="AR26" s="13">
        <v>0.15652801338192668</v>
      </c>
      <c r="AS26" s="10">
        <v>-14.400351864485437</v>
      </c>
      <c r="AT26" s="13">
        <v>1.6898567043132846</v>
      </c>
      <c r="AU26" s="10">
        <v>1.9399632833940184E-2</v>
      </c>
      <c r="AV26" s="14">
        <v>18.786416996243506</v>
      </c>
      <c r="AW26" s="10">
        <v>-4.7738433607011395</v>
      </c>
      <c r="AX26" s="15">
        <f t="shared" si="0"/>
        <v>226.54279146723621</v>
      </c>
    </row>
    <row r="27" spans="1:50" x14ac:dyDescent="0.15">
      <c r="A27" s="1">
        <v>19</v>
      </c>
      <c r="B27" s="6">
        <v>56</v>
      </c>
      <c r="C27" s="19" t="s">
        <v>23</v>
      </c>
      <c r="D27" s="9">
        <v>1.1065190349584602</v>
      </c>
      <c r="E27" s="10">
        <v>0.49682031541536859</v>
      </c>
      <c r="F27" s="9">
        <v>8.983671154201818E-2</v>
      </c>
      <c r="G27" s="11">
        <v>3.2103032366600157E-2</v>
      </c>
      <c r="H27" s="9">
        <v>0</v>
      </c>
      <c r="I27" s="11">
        <v>0</v>
      </c>
      <c r="J27" s="9">
        <v>9.0990903580041027E-2</v>
      </c>
      <c r="K27" s="11">
        <v>0.18198180457112789</v>
      </c>
      <c r="L27" s="9">
        <v>0.69426058960381654</v>
      </c>
      <c r="M27" s="11">
        <v>0.61461773256700625</v>
      </c>
      <c r="N27" s="9">
        <v>7.0668094474090157</v>
      </c>
      <c r="O27" s="11">
        <v>43.417021217025905</v>
      </c>
      <c r="P27" s="9">
        <v>17.728381833610317</v>
      </c>
      <c r="Q27" s="11">
        <v>14.12559313672638</v>
      </c>
      <c r="R27" s="9">
        <v>7.1804645378036724</v>
      </c>
      <c r="S27" s="11">
        <v>3.9554042620719132</v>
      </c>
      <c r="T27" s="9">
        <v>22.398078565839082</v>
      </c>
      <c r="U27" s="10">
        <v>5.044059512890894</v>
      </c>
      <c r="V27" s="9">
        <v>4.7452941955436643</v>
      </c>
      <c r="W27" s="10">
        <v>4.4012221792919574E-2</v>
      </c>
      <c r="X27" s="9">
        <v>1.5380977039513832</v>
      </c>
      <c r="Y27" s="10">
        <v>0.54083253720828817</v>
      </c>
      <c r="Z27" s="9">
        <v>3.7594204273822656</v>
      </c>
      <c r="AA27" s="10">
        <v>1.7946630674618735</v>
      </c>
      <c r="AB27" s="9">
        <v>1.5764142264534544</v>
      </c>
      <c r="AC27" s="10">
        <v>20.312934834543938</v>
      </c>
      <c r="AD27" s="9">
        <v>5.8251470020040608E-2</v>
      </c>
      <c r="AE27" s="10">
        <v>8.4907342701211181</v>
      </c>
      <c r="AF27" s="9">
        <v>0</v>
      </c>
      <c r="AG27" s="10">
        <v>12.888590808923029</v>
      </c>
      <c r="AH27" s="12">
        <v>0</v>
      </c>
      <c r="AI27" s="10">
        <v>0.45254919820013773</v>
      </c>
      <c r="AJ27" s="13">
        <v>1.738226329178411</v>
      </c>
      <c r="AK27" s="10">
        <v>0.85147981829846708</v>
      </c>
      <c r="AL27" s="13">
        <v>0</v>
      </c>
      <c r="AM27" s="10">
        <v>2.0158525575071251</v>
      </c>
      <c r="AN27" s="13">
        <v>7.2461620890387772</v>
      </c>
      <c r="AO27" s="10">
        <v>13.722303223336844</v>
      </c>
      <c r="AP27" s="13">
        <v>0</v>
      </c>
      <c r="AQ27" s="10">
        <v>-6.2613621766251315</v>
      </c>
      <c r="AR27" s="13">
        <v>8.063685278765627</v>
      </c>
      <c r="AS27" s="10">
        <v>1.0685616252078685</v>
      </c>
      <c r="AT27" s="13">
        <v>1.686558072554309</v>
      </c>
      <c r="AU27" s="10">
        <v>5.9427640949869431E-5</v>
      </c>
      <c r="AV27" s="14">
        <v>25.272853335183662</v>
      </c>
      <c r="AW27" s="10">
        <v>-1.9646872047848591</v>
      </c>
      <c r="AX27" s="15">
        <f t="shared" si="0"/>
        <v>233.86442997488578</v>
      </c>
    </row>
    <row r="28" spans="1:50" x14ac:dyDescent="0.15">
      <c r="A28" s="1">
        <v>20</v>
      </c>
      <c r="B28" s="5">
        <v>61</v>
      </c>
      <c r="C28" s="19" t="s">
        <v>24</v>
      </c>
      <c r="D28" s="9">
        <v>0</v>
      </c>
      <c r="E28" s="10">
        <v>6.4342184461301119E-2</v>
      </c>
      <c r="F28" s="9">
        <v>0</v>
      </c>
      <c r="G28" s="11">
        <v>2.6809243525542131E-3</v>
      </c>
      <c r="H28" s="9">
        <v>0</v>
      </c>
      <c r="I28" s="11">
        <v>0</v>
      </c>
      <c r="J28" s="9">
        <v>9.4576308847231256E-4</v>
      </c>
      <c r="K28" s="11">
        <v>1.8915261769446251E-3</v>
      </c>
      <c r="L28" s="9">
        <v>7.2161770566613629E-3</v>
      </c>
      <c r="M28" s="11">
        <v>0.25602827566892739</v>
      </c>
      <c r="N28" s="9">
        <v>0.71982818866080622</v>
      </c>
      <c r="O28" s="11">
        <v>0.10455604974961431</v>
      </c>
      <c r="P28" s="9">
        <v>1.1903304125340708</v>
      </c>
      <c r="Q28" s="11">
        <v>4.0528873899738311</v>
      </c>
      <c r="R28" s="9">
        <v>0.35053085909646337</v>
      </c>
      <c r="S28" s="11">
        <v>0.17560054509230094</v>
      </c>
      <c r="T28" s="9">
        <v>1.9061372146660454</v>
      </c>
      <c r="U28" s="10">
        <v>0.50803516480902333</v>
      </c>
      <c r="V28" s="9">
        <v>0.35589270780157184</v>
      </c>
      <c r="W28" s="10">
        <v>1.7426008291602381E-2</v>
      </c>
      <c r="X28" s="9">
        <v>0.22385718343827682</v>
      </c>
      <c r="Y28" s="10">
        <v>3.6862709847620426E-2</v>
      </c>
      <c r="Z28" s="9">
        <v>0.76205274721353511</v>
      </c>
      <c r="AA28" s="10">
        <v>0.4054898083238247</v>
      </c>
      <c r="AB28" s="9">
        <v>0</v>
      </c>
      <c r="AC28" s="10">
        <v>15.535956623051666</v>
      </c>
      <c r="AD28" s="9">
        <v>0</v>
      </c>
      <c r="AE28" s="10">
        <v>0</v>
      </c>
      <c r="AF28" s="9">
        <v>0</v>
      </c>
      <c r="AG28" s="10">
        <v>20.347545604798341</v>
      </c>
      <c r="AH28" s="12">
        <v>0</v>
      </c>
      <c r="AI28" s="10">
        <v>1.8934028239914129</v>
      </c>
      <c r="AJ28" s="13">
        <v>0</v>
      </c>
      <c r="AK28" s="10">
        <v>0</v>
      </c>
      <c r="AL28" s="13">
        <v>0</v>
      </c>
      <c r="AM28" s="10">
        <v>0</v>
      </c>
      <c r="AN28" s="13">
        <v>0</v>
      </c>
      <c r="AO28" s="10">
        <v>0</v>
      </c>
      <c r="AP28" s="13">
        <v>0</v>
      </c>
      <c r="AQ28" s="10">
        <v>0</v>
      </c>
      <c r="AR28" s="13">
        <v>0</v>
      </c>
      <c r="AS28" s="10">
        <v>0</v>
      </c>
      <c r="AT28" s="13">
        <v>0</v>
      </c>
      <c r="AU28" s="10">
        <v>0</v>
      </c>
      <c r="AV28" s="14">
        <v>2.6594769577337791</v>
      </c>
      <c r="AW28" s="10">
        <v>-1.5811157678509684</v>
      </c>
      <c r="AX28" s="15">
        <f t="shared" si="0"/>
        <v>49.997858082027683</v>
      </c>
    </row>
    <row r="29" spans="1:50" x14ac:dyDescent="0.15">
      <c r="A29" s="1">
        <v>21</v>
      </c>
      <c r="B29" s="6">
        <v>62</v>
      </c>
      <c r="C29" s="19" t="s">
        <v>25</v>
      </c>
      <c r="D29" s="9">
        <v>4.5548927366769933E-3</v>
      </c>
      <c r="E29" s="10">
        <v>0.46358686075512523</v>
      </c>
      <c r="F29" s="9">
        <v>0</v>
      </c>
      <c r="G29" s="11">
        <v>0</v>
      </c>
      <c r="H29" s="9">
        <v>0</v>
      </c>
      <c r="I29" s="11">
        <v>0</v>
      </c>
      <c r="J29" s="9">
        <v>2.3329123093913987E-3</v>
      </c>
      <c r="K29" s="11">
        <v>4.6658246187827974E-3</v>
      </c>
      <c r="L29" s="9">
        <v>1.7800123527067217E-2</v>
      </c>
      <c r="M29" s="11">
        <v>2.0243967718564421E-2</v>
      </c>
      <c r="N29" s="9">
        <v>7.5914878944616567E-3</v>
      </c>
      <c r="O29" s="11">
        <v>0</v>
      </c>
      <c r="P29" s="9">
        <v>0</v>
      </c>
      <c r="Q29" s="11">
        <v>0</v>
      </c>
      <c r="R29" s="9">
        <v>3.3149497139149234E-2</v>
      </c>
      <c r="S29" s="11">
        <v>0</v>
      </c>
      <c r="T29" s="9">
        <v>0.13082664138122257</v>
      </c>
      <c r="U29" s="10">
        <v>0</v>
      </c>
      <c r="V29" s="9">
        <v>0</v>
      </c>
      <c r="W29" s="10">
        <v>0</v>
      </c>
      <c r="X29" s="9">
        <v>0.1072930289083914</v>
      </c>
      <c r="Y29" s="10">
        <v>0</v>
      </c>
      <c r="Z29" s="9">
        <v>0</v>
      </c>
      <c r="AA29" s="10">
        <v>0</v>
      </c>
      <c r="AB29" s="9">
        <v>2.5304959648205525E-4</v>
      </c>
      <c r="AC29" s="10">
        <v>119.05325585529846</v>
      </c>
      <c r="AD29" s="9">
        <v>0</v>
      </c>
      <c r="AE29" s="10">
        <v>2.7076306823579911E-2</v>
      </c>
      <c r="AF29" s="9">
        <v>0</v>
      </c>
      <c r="AG29" s="10">
        <v>76.999196465542198</v>
      </c>
      <c r="AH29" s="12">
        <v>0</v>
      </c>
      <c r="AI29" s="10">
        <v>9.1350904330021951E-2</v>
      </c>
      <c r="AJ29" s="13">
        <v>-3.1538983086761001E-2</v>
      </c>
      <c r="AK29" s="10">
        <v>5.4733280210392194E-3</v>
      </c>
      <c r="AL29" s="13">
        <v>0</v>
      </c>
      <c r="AM29" s="10">
        <v>4.4498485459361836E-3</v>
      </c>
      <c r="AN29" s="13">
        <v>-0.11252308868295971</v>
      </c>
      <c r="AO29" s="10">
        <v>0.13679996401313455</v>
      </c>
      <c r="AP29" s="13">
        <v>0</v>
      </c>
      <c r="AQ29" s="10">
        <v>-0.26564380160619783</v>
      </c>
      <c r="AR29" s="13">
        <v>5.8355148240999605E-2</v>
      </c>
      <c r="AS29" s="10">
        <v>0.18896791502397836</v>
      </c>
      <c r="AT29" s="13">
        <v>-2.8144366669543442E-3</v>
      </c>
      <c r="AU29" s="10">
        <v>0</v>
      </c>
      <c r="AV29" s="14">
        <v>1.5182975788923315E-3</v>
      </c>
      <c r="AW29" s="10">
        <v>-3.3761436759476067</v>
      </c>
      <c r="AX29" s="15">
        <f t="shared" si="0"/>
        <v>193.570078334013</v>
      </c>
    </row>
    <row r="30" spans="1:50" x14ac:dyDescent="0.15">
      <c r="A30" s="1">
        <v>22</v>
      </c>
      <c r="B30" s="5">
        <v>71</v>
      </c>
      <c r="C30" s="19" t="s">
        <v>26</v>
      </c>
      <c r="D30" s="9">
        <v>1.1031610507036016E-2</v>
      </c>
      <c r="E30" s="10">
        <v>0.24009975809431328</v>
      </c>
      <c r="F30" s="9">
        <v>5.1913461209581249E-3</v>
      </c>
      <c r="G30" s="11">
        <v>5.8402643860778905E-3</v>
      </c>
      <c r="H30" s="9">
        <v>0</v>
      </c>
      <c r="I30" s="11">
        <v>0</v>
      </c>
      <c r="J30" s="9">
        <v>4.7615805323346066E-3</v>
      </c>
      <c r="K30" s="11">
        <v>9.5231675538518645E-3</v>
      </c>
      <c r="L30" s="9">
        <v>3.6330876593155252E-2</v>
      </c>
      <c r="M30" s="11">
        <v>0.23361057544311559</v>
      </c>
      <c r="N30" s="9">
        <v>0.26475865216886435</v>
      </c>
      <c r="O30" s="11">
        <v>6.7156551257244539</v>
      </c>
      <c r="P30" s="9">
        <v>0.9986852100193192</v>
      </c>
      <c r="Q30" s="11">
        <v>1.3575370106305498</v>
      </c>
      <c r="R30" s="9">
        <v>0.42309470885808714</v>
      </c>
      <c r="S30" s="11">
        <v>1.3724621307283043</v>
      </c>
      <c r="T30" s="9">
        <v>0.88447559535824061</v>
      </c>
      <c r="U30" s="10">
        <v>0.56845240024491472</v>
      </c>
      <c r="V30" s="9">
        <v>0.62880179890105281</v>
      </c>
      <c r="W30" s="10">
        <v>5.1913461209581249E-3</v>
      </c>
      <c r="X30" s="9">
        <v>0.1700165854613786</v>
      </c>
      <c r="Y30" s="10">
        <v>2.7053402472843024</v>
      </c>
      <c r="Z30" s="9">
        <v>2.7287013048286144</v>
      </c>
      <c r="AA30" s="10">
        <v>0.35236261796003271</v>
      </c>
      <c r="AB30" s="9">
        <v>0.60803641441722034</v>
      </c>
      <c r="AC30" s="10">
        <v>6.6871027220591852</v>
      </c>
      <c r="AD30" s="9">
        <v>3.8286177642066162E-2</v>
      </c>
      <c r="AE30" s="10">
        <v>16.702507225917646</v>
      </c>
      <c r="AF30" s="9">
        <v>0</v>
      </c>
      <c r="AG30" s="10">
        <v>130.67202212890209</v>
      </c>
      <c r="AH30" s="12">
        <v>0</v>
      </c>
      <c r="AI30" s="10">
        <v>0.76053220672036526</v>
      </c>
      <c r="AJ30" s="13">
        <v>0.15575229621426129</v>
      </c>
      <c r="AK30" s="10">
        <v>0.10382970853799295</v>
      </c>
      <c r="AL30" s="13">
        <v>0</v>
      </c>
      <c r="AM30" s="10">
        <v>2.3664747448605195E-2</v>
      </c>
      <c r="AN30" s="13">
        <v>1.1748108173990413</v>
      </c>
      <c r="AO30" s="10">
        <v>2.0747123985159459</v>
      </c>
      <c r="AP30" s="13">
        <v>2.5931252049570159E-4</v>
      </c>
      <c r="AQ30" s="10">
        <v>2.6525509274918715</v>
      </c>
      <c r="AR30" s="13">
        <v>-0.90052994713846868</v>
      </c>
      <c r="AS30" s="10">
        <v>-1.7452748693669093</v>
      </c>
      <c r="AT30" s="13">
        <v>0.17714821905697387</v>
      </c>
      <c r="AU30" s="10">
        <v>-3.0354292780044589E-3</v>
      </c>
      <c r="AV30" s="14">
        <v>14.104887410643224</v>
      </c>
      <c r="AW30" s="10">
        <v>-2.2217803767777271</v>
      </c>
      <c r="AX30" s="15">
        <f t="shared" si="0"/>
        <v>190.78740600444576</v>
      </c>
    </row>
    <row r="31" spans="1:50" x14ac:dyDescent="0.15">
      <c r="A31" s="1">
        <v>23</v>
      </c>
      <c r="B31" s="6">
        <v>72</v>
      </c>
      <c r="C31" s="19" t="s">
        <v>27</v>
      </c>
      <c r="D31" s="9">
        <v>5.0969883069076183E-2</v>
      </c>
      <c r="E31" s="10">
        <v>0.11050992346835102</v>
      </c>
      <c r="F31" s="9">
        <v>1.5336071011934431E-2</v>
      </c>
      <c r="G31" s="11">
        <v>1.172758371500868E-2</v>
      </c>
      <c r="H31" s="9">
        <v>0</v>
      </c>
      <c r="I31" s="11">
        <v>0</v>
      </c>
      <c r="J31" s="9">
        <v>4.8797754140691733E-3</v>
      </c>
      <c r="K31" s="11">
        <v>9.7595508281383466E-3</v>
      </c>
      <c r="L31" s="9">
        <v>3.7232678651100103E-2</v>
      </c>
      <c r="M31" s="11">
        <v>6.9012319553704932E-2</v>
      </c>
      <c r="N31" s="9">
        <v>0.16373511109800581</v>
      </c>
      <c r="O31" s="11">
        <v>1.6820061412795142</v>
      </c>
      <c r="P31" s="9">
        <v>0.54127309453886208</v>
      </c>
      <c r="Q31" s="11">
        <v>0.79296508349943307</v>
      </c>
      <c r="R31" s="9">
        <v>3.4375352112338904</v>
      </c>
      <c r="S31" s="11">
        <v>0.2444750143667194</v>
      </c>
      <c r="T31" s="9">
        <v>0.46414167856707422</v>
      </c>
      <c r="U31" s="10">
        <v>0.32431279581120154</v>
      </c>
      <c r="V31" s="9">
        <v>0.30717248115080431</v>
      </c>
      <c r="W31" s="10">
        <v>2.7063654726943108E-3</v>
      </c>
      <c r="X31" s="9">
        <v>0.22507939514574352</v>
      </c>
      <c r="Y31" s="10">
        <v>1.147047899510272</v>
      </c>
      <c r="Z31" s="9">
        <v>0.59494934308063263</v>
      </c>
      <c r="AA31" s="10">
        <v>0.17636481663724593</v>
      </c>
      <c r="AB31" s="9">
        <v>0.19981998406726326</v>
      </c>
      <c r="AC31" s="10">
        <v>13.161957415536664</v>
      </c>
      <c r="AD31" s="9">
        <v>0</v>
      </c>
      <c r="AE31" s="10">
        <v>89.233831304764706</v>
      </c>
      <c r="AF31" s="9">
        <v>0</v>
      </c>
      <c r="AG31" s="10">
        <v>347.14008645155388</v>
      </c>
      <c r="AH31" s="12">
        <v>0</v>
      </c>
      <c r="AI31" s="10">
        <v>0.29093428831463847</v>
      </c>
      <c r="AJ31" s="13">
        <v>-0.95819762936356234</v>
      </c>
      <c r="AK31" s="10">
        <v>-0.10088937214395477</v>
      </c>
      <c r="AL31" s="13">
        <v>0</v>
      </c>
      <c r="AM31" s="10">
        <v>-0.41665994609871604</v>
      </c>
      <c r="AN31" s="13">
        <v>0.79397676935882866</v>
      </c>
      <c r="AO31" s="10">
        <v>-4.9375140017035974</v>
      </c>
      <c r="AP31" s="13">
        <v>-3.2486976366269751E-2</v>
      </c>
      <c r="AQ31" s="10">
        <v>22.502096037054852</v>
      </c>
      <c r="AR31" s="13">
        <v>-0.38651540542513896</v>
      </c>
      <c r="AS31" s="10">
        <v>13.447536961740219</v>
      </c>
      <c r="AT31" s="13">
        <v>-0.39997326750699957</v>
      </c>
      <c r="AU31" s="10">
        <v>2.3240512642497269E-4</v>
      </c>
      <c r="AV31" s="14">
        <v>52.228794074791161</v>
      </c>
      <c r="AW31" s="10">
        <v>-7.859546089674871</v>
      </c>
      <c r="AX31" s="15">
        <f t="shared" si="0"/>
        <v>534.32067522112914</v>
      </c>
    </row>
    <row r="32" spans="1:50" x14ac:dyDescent="0.15">
      <c r="A32" s="1">
        <v>24</v>
      </c>
      <c r="B32" s="5">
        <v>81</v>
      </c>
      <c r="C32" s="19" t="s">
        <v>28</v>
      </c>
      <c r="D32" s="9">
        <v>2.4816456520752195</v>
      </c>
      <c r="E32" s="10">
        <v>1.8095925644575095</v>
      </c>
      <c r="F32" s="9">
        <v>0.94861346067631069</v>
      </c>
      <c r="G32" s="11">
        <v>0.44841476125550861</v>
      </c>
      <c r="H32" s="9">
        <v>0</v>
      </c>
      <c r="I32" s="11">
        <v>0</v>
      </c>
      <c r="J32" s="9">
        <v>5.5888304651561395E-2</v>
      </c>
      <c r="K32" s="11">
        <v>0.11177660361258013</v>
      </c>
      <c r="L32" s="9">
        <v>0.42642774497285213</v>
      </c>
      <c r="M32" s="11">
        <v>0.57076142834933385</v>
      </c>
      <c r="N32" s="9">
        <v>2.9249389249407538</v>
      </c>
      <c r="O32" s="11">
        <v>70.475094571636703</v>
      </c>
      <c r="P32" s="9">
        <v>1.9393369370035196</v>
      </c>
      <c r="Q32" s="11">
        <v>4.0215064946607608</v>
      </c>
      <c r="R32" s="9">
        <v>14.011254126437985</v>
      </c>
      <c r="S32" s="11">
        <v>2.958513126608362</v>
      </c>
      <c r="T32" s="9">
        <v>11.28434608590956</v>
      </c>
      <c r="U32" s="10">
        <v>3.1593892823484557</v>
      </c>
      <c r="V32" s="9">
        <v>4.1745820920944308</v>
      </c>
      <c r="W32" s="10">
        <v>4.5524341244214069E-2</v>
      </c>
      <c r="X32" s="9">
        <v>3.6607260903003636</v>
      </c>
      <c r="Y32" s="10">
        <v>1.8517025801084073</v>
      </c>
      <c r="Z32" s="9">
        <v>3.1434557629129816</v>
      </c>
      <c r="AA32" s="10">
        <v>3.1935325382816173</v>
      </c>
      <c r="AB32" s="9">
        <v>0.83195733623801205</v>
      </c>
      <c r="AC32" s="10">
        <v>24.698662287782788</v>
      </c>
      <c r="AD32" s="9">
        <v>0</v>
      </c>
      <c r="AE32" s="10">
        <v>2.9716013747160739</v>
      </c>
      <c r="AF32" s="9">
        <v>0</v>
      </c>
      <c r="AG32" s="10">
        <v>174.52723608220901</v>
      </c>
      <c r="AH32" s="12">
        <v>0</v>
      </c>
      <c r="AI32" s="10">
        <v>0.72269891725189828</v>
      </c>
      <c r="AJ32" s="13">
        <v>-12.540886366357416</v>
      </c>
      <c r="AK32" s="10">
        <v>-1.4216314467897468</v>
      </c>
      <c r="AL32" s="13">
        <v>0</v>
      </c>
      <c r="AM32" s="10">
        <v>-1.5795333029583276</v>
      </c>
      <c r="AN32" s="13">
        <v>-0.98422005965298165</v>
      </c>
      <c r="AO32" s="10">
        <v>-7.0978816559098732</v>
      </c>
      <c r="AP32" s="13">
        <v>5.6905426555267581E-4</v>
      </c>
      <c r="AQ32" s="10">
        <v>-8.2155977193078442</v>
      </c>
      <c r="AR32" s="13">
        <v>-1.1598527656726509</v>
      </c>
      <c r="AS32" s="10">
        <v>-12.848841965616639</v>
      </c>
      <c r="AT32" s="13">
        <v>-0.57618579007310833</v>
      </c>
      <c r="AU32" s="10">
        <v>2.8452713277633793E-3</v>
      </c>
      <c r="AV32" s="14">
        <v>8.950085488612487</v>
      </c>
      <c r="AW32" s="10">
        <v>-0.57796798682043504</v>
      </c>
      <c r="AX32" s="15">
        <f t="shared" si="0"/>
        <v>299.40008022778352</v>
      </c>
    </row>
    <row r="33" spans="1:50" x14ac:dyDescent="0.15">
      <c r="A33" s="1">
        <v>25</v>
      </c>
      <c r="B33" s="6" t="s">
        <v>129</v>
      </c>
      <c r="C33" s="19" t="s">
        <v>134</v>
      </c>
      <c r="D33" s="9">
        <v>0</v>
      </c>
      <c r="E33" s="10">
        <v>0</v>
      </c>
      <c r="F33" s="9">
        <v>0</v>
      </c>
      <c r="G33" s="11">
        <v>0</v>
      </c>
      <c r="H33" s="9">
        <v>0</v>
      </c>
      <c r="I33" s="11">
        <v>0</v>
      </c>
      <c r="J33" s="9">
        <v>0</v>
      </c>
      <c r="K33" s="11">
        <v>0</v>
      </c>
      <c r="L33" s="9">
        <v>0</v>
      </c>
      <c r="M33" s="11">
        <v>0</v>
      </c>
      <c r="N33" s="9">
        <v>0</v>
      </c>
      <c r="O33" s="11">
        <v>0</v>
      </c>
      <c r="P33" s="9">
        <v>3.4875572894821445E-3</v>
      </c>
      <c r="Q33" s="11">
        <v>0</v>
      </c>
      <c r="R33" s="9">
        <v>1.2953784218076535E-2</v>
      </c>
      <c r="S33" s="11">
        <v>3.3879127954969404E-2</v>
      </c>
      <c r="T33" s="9">
        <v>0.12854139724091332</v>
      </c>
      <c r="U33" s="10">
        <v>4.9822246992602057E-3</v>
      </c>
      <c r="V33" s="9">
        <v>4.9822246992602061E-4</v>
      </c>
      <c r="W33" s="10">
        <v>4.9822246992602061E-4</v>
      </c>
      <c r="X33" s="9">
        <v>0.13452006688002557</v>
      </c>
      <c r="Y33" s="10">
        <v>9.7153381635574021E-2</v>
      </c>
      <c r="Z33" s="9">
        <v>4.6832912173045936E-2</v>
      </c>
      <c r="AA33" s="10">
        <v>1.4946674097780618E-3</v>
      </c>
      <c r="AB33" s="9">
        <v>2.1423566206818883E-2</v>
      </c>
      <c r="AC33" s="10">
        <v>11.123314863568336</v>
      </c>
      <c r="AD33" s="9">
        <v>0</v>
      </c>
      <c r="AE33" s="10">
        <v>0.78818794742296472</v>
      </c>
      <c r="AF33" s="9">
        <v>0</v>
      </c>
      <c r="AG33" s="10">
        <v>196.16164552668261</v>
      </c>
      <c r="AH33" s="12">
        <v>0</v>
      </c>
      <c r="AI33" s="10">
        <v>0</v>
      </c>
      <c r="AJ33" s="13">
        <v>-0.1583020651880305</v>
      </c>
      <c r="AK33" s="10">
        <v>-2.6544540916877316E-2</v>
      </c>
      <c r="AL33" s="13">
        <v>0</v>
      </c>
      <c r="AM33" s="10">
        <v>-2.8758406367738213E-3</v>
      </c>
      <c r="AN33" s="13">
        <v>-1.9781020822510334E-2</v>
      </c>
      <c r="AO33" s="10">
        <v>-5.2863271440955932</v>
      </c>
      <c r="AP33" s="13">
        <v>-6.2967957738170842E-3</v>
      </c>
      <c r="AQ33" s="10">
        <v>0.17290189445751303</v>
      </c>
      <c r="AR33" s="13">
        <v>-0.49418496605635753</v>
      </c>
      <c r="AS33" s="10">
        <v>3.6125416389955975</v>
      </c>
      <c r="AT33" s="13">
        <v>4.1361280066619741E-3</v>
      </c>
      <c r="AU33" s="10">
        <v>-4.3195160315563372E-3</v>
      </c>
      <c r="AV33" s="14">
        <v>2.7342449149540013</v>
      </c>
      <c r="AW33" s="10">
        <v>-0.36887050106067859</v>
      </c>
      <c r="AX33" s="15">
        <f t="shared" si="0"/>
        <v>208.71573565415326</v>
      </c>
    </row>
    <row r="34" spans="1:50" x14ac:dyDescent="0.15">
      <c r="A34" s="1">
        <v>26</v>
      </c>
      <c r="B34" s="6" t="s">
        <v>130</v>
      </c>
      <c r="C34" s="19" t="s">
        <v>93</v>
      </c>
      <c r="D34" s="9">
        <v>0.83855663981704864</v>
      </c>
      <c r="E34" s="10">
        <v>0.60461674678850363</v>
      </c>
      <c r="F34" s="9">
        <v>9.2125167177132511E-2</v>
      </c>
      <c r="G34" s="11">
        <v>8.1606939428562272E-2</v>
      </c>
      <c r="H34" s="9">
        <v>0</v>
      </c>
      <c r="I34" s="11">
        <v>0</v>
      </c>
      <c r="J34" s="9">
        <v>7.8237570248311211E-2</v>
      </c>
      <c r="K34" s="11">
        <v>0.1564751441235975</v>
      </c>
      <c r="L34" s="9">
        <v>0.59695267278228359</v>
      </c>
      <c r="M34" s="11">
        <v>8.490023280639047</v>
      </c>
      <c r="N34" s="9">
        <v>7.121928278307772</v>
      </c>
      <c r="O34" s="11">
        <v>12.9780422517014</v>
      </c>
      <c r="P34" s="9">
        <v>8.241212789759075</v>
      </c>
      <c r="Q34" s="11">
        <v>7.5071130324105857</v>
      </c>
      <c r="R34" s="9">
        <v>4.3792097184909373</v>
      </c>
      <c r="S34" s="11">
        <v>2.4830271436797213</v>
      </c>
      <c r="T34" s="9">
        <v>6.7498006345135284</v>
      </c>
      <c r="U34" s="10">
        <v>2.6524068801825593</v>
      </c>
      <c r="V34" s="9">
        <v>1.6694966319540983</v>
      </c>
      <c r="W34" s="10">
        <v>5.6943508845707896E-2</v>
      </c>
      <c r="X34" s="9">
        <v>1.6219832583312468</v>
      </c>
      <c r="Y34" s="10">
        <v>0.80954083913133779</v>
      </c>
      <c r="Z34" s="9">
        <v>2.4170161971197288</v>
      </c>
      <c r="AA34" s="10">
        <v>1.2259175789712908</v>
      </c>
      <c r="AB34" s="9">
        <v>1.627786418468389</v>
      </c>
      <c r="AC34" s="10">
        <v>84.358000031076259</v>
      </c>
      <c r="AD34" s="9">
        <v>0.95461984255989296</v>
      </c>
      <c r="AE34" s="10">
        <v>6.4491243999078467</v>
      </c>
      <c r="AF34" s="9">
        <v>0.39860456191995525</v>
      </c>
      <c r="AG34" s="10">
        <v>151.81357076770865</v>
      </c>
      <c r="AH34" s="12">
        <v>2287.8929824882462</v>
      </c>
      <c r="AI34" s="10">
        <v>9.6981686816903405</v>
      </c>
      <c r="AJ34" s="13">
        <v>-0.32207624147008307</v>
      </c>
      <c r="AK34" s="10">
        <v>0.47453030981460714</v>
      </c>
      <c r="AL34" s="13">
        <v>-2.3796547597627754E-2</v>
      </c>
      <c r="AM34" s="10">
        <v>0.43166888214285959</v>
      </c>
      <c r="AN34" s="13">
        <v>2.0688313261903075</v>
      </c>
      <c r="AO34" s="10">
        <v>-4.2428126387274361</v>
      </c>
      <c r="AP34" s="13">
        <v>9.8281687470766332E-3</v>
      </c>
      <c r="AQ34" s="10">
        <v>-3.7213820559175561</v>
      </c>
      <c r="AR34" s="13">
        <v>1.4355531718081118</v>
      </c>
      <c r="AS34" s="10">
        <v>0.58431087581437779</v>
      </c>
      <c r="AT34" s="13">
        <v>0.28551583633047395</v>
      </c>
      <c r="AU34" s="10">
        <v>6.999882683161085E-2</v>
      </c>
      <c r="AV34" s="14">
        <v>17.017041707152377</v>
      </c>
      <c r="AW34" s="10">
        <v>-2.3566785513731161</v>
      </c>
      <c r="AX34" s="15">
        <f t="shared" si="0"/>
        <v>2625.7556231657263</v>
      </c>
    </row>
    <row r="35" spans="1:50" x14ac:dyDescent="0.15">
      <c r="A35" s="1">
        <v>27</v>
      </c>
      <c r="B35" s="6" t="s">
        <v>126</v>
      </c>
      <c r="C35" s="19" t="s">
        <v>94</v>
      </c>
      <c r="D35" s="9">
        <v>8.0072183488892819</v>
      </c>
      <c r="E35" s="10">
        <v>21.82491552265865</v>
      </c>
      <c r="F35" s="9">
        <v>4.6011733624858646</v>
      </c>
      <c r="G35" s="11">
        <v>9.0655378420631205</v>
      </c>
      <c r="H35" s="9">
        <v>0</v>
      </c>
      <c r="I35" s="11">
        <v>0</v>
      </c>
      <c r="J35" s="9">
        <v>3.5057947246825831</v>
      </c>
      <c r="K35" s="11">
        <v>7.0115894493651663</v>
      </c>
      <c r="L35" s="9">
        <v>26.749213759393843</v>
      </c>
      <c r="M35" s="11">
        <v>16.346180517474043</v>
      </c>
      <c r="N35" s="9">
        <v>20.719102790340369</v>
      </c>
      <c r="O35" s="11">
        <v>229.57877375263973</v>
      </c>
      <c r="P35" s="9">
        <v>20.733988730967731</v>
      </c>
      <c r="Q35" s="11">
        <v>5.4163558254128006</v>
      </c>
      <c r="R35" s="9">
        <v>27.943745974819791</v>
      </c>
      <c r="S35" s="11">
        <v>13.695774231488123</v>
      </c>
      <c r="T35" s="9">
        <v>51.430216013218214</v>
      </c>
      <c r="U35" s="10">
        <v>30.695518427934893</v>
      </c>
      <c r="V35" s="9">
        <v>49.310741609608172</v>
      </c>
      <c r="W35" s="10">
        <v>0.24809901045602409</v>
      </c>
      <c r="X35" s="9">
        <v>47.481897475389481</v>
      </c>
      <c r="Y35" s="10">
        <v>12.616897963162209</v>
      </c>
      <c r="Z35" s="9">
        <v>4.7528681860218338</v>
      </c>
      <c r="AA35" s="10">
        <v>31.403663889207941</v>
      </c>
      <c r="AB35" s="9">
        <v>17.439233872111732</v>
      </c>
      <c r="AC35" s="10">
        <v>184.22981891285647</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844.8083201926479</v>
      </c>
    </row>
    <row r="36" spans="1:50" x14ac:dyDescent="0.15">
      <c r="A36" s="1">
        <v>28</v>
      </c>
      <c r="B36" s="6" t="s">
        <v>127</v>
      </c>
      <c r="C36" s="19" t="s">
        <v>95</v>
      </c>
      <c r="D36" s="9">
        <v>0.54146314778299165</v>
      </c>
      <c r="E36" s="10">
        <v>3.1031252999443257</v>
      </c>
      <c r="F36" s="9">
        <v>1.3536578694574794E-2</v>
      </c>
      <c r="G36" s="11">
        <v>0.37252664567469834</v>
      </c>
      <c r="H36" s="9">
        <v>0</v>
      </c>
      <c r="I36" s="11">
        <v>0</v>
      </c>
      <c r="J36" s="9">
        <v>0.70181366334225881</v>
      </c>
      <c r="K36" s="11">
        <v>1.4036273266845176</v>
      </c>
      <c r="L36" s="9">
        <v>5.3548382601272841</v>
      </c>
      <c r="M36" s="11">
        <v>11.325243199029055</v>
      </c>
      <c r="N36" s="9">
        <v>9.8275561322613001</v>
      </c>
      <c r="O36" s="11">
        <v>36.334884531977664</v>
      </c>
      <c r="P36" s="9">
        <v>77.935498176144918</v>
      </c>
      <c r="Q36" s="11">
        <v>53.236656690023743</v>
      </c>
      <c r="R36" s="9">
        <v>11.760579569846579</v>
      </c>
      <c r="S36" s="11">
        <v>10.141063294827653</v>
      </c>
      <c r="T36" s="9">
        <v>62.659739850891157</v>
      </c>
      <c r="U36" s="10">
        <v>15.673733738874258</v>
      </c>
      <c r="V36" s="9">
        <v>15.766865400292936</v>
      </c>
      <c r="W36" s="10">
        <v>8.2843861610797723E-2</v>
      </c>
      <c r="X36" s="9">
        <v>11.687482044895878</v>
      </c>
      <c r="Y36" s="10">
        <v>7.2485671593709098</v>
      </c>
      <c r="Z36" s="9">
        <v>14.502007487071868</v>
      </c>
      <c r="AA36" s="10">
        <v>10.535789929561451</v>
      </c>
      <c r="AB36" s="9">
        <v>3.8741688223873059</v>
      </c>
      <c r="AC36" s="10">
        <v>65.33510926408691</v>
      </c>
      <c r="AD36" s="9">
        <v>0</v>
      </c>
      <c r="AE36" s="10">
        <v>0</v>
      </c>
      <c r="AF36" s="9">
        <v>0</v>
      </c>
      <c r="AG36" s="10">
        <v>0.98438000266947889</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430.4031000780746</v>
      </c>
    </row>
    <row r="37" spans="1:50" x14ac:dyDescent="0.15">
      <c r="A37" s="1">
        <v>29</v>
      </c>
      <c r="B37" s="6" t="s">
        <v>128</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1570.0067699520641</v>
      </c>
      <c r="AW37" s="10">
        <v>0</v>
      </c>
      <c r="AX37" s="15">
        <f t="shared" si="0"/>
        <v>1570.0067699520641</v>
      </c>
    </row>
    <row r="38" spans="1:50" ht="14" customHeight="1" x14ac:dyDescent="0.15">
      <c r="A38" s="1">
        <v>30</v>
      </c>
      <c r="B38" s="96" t="s">
        <v>46</v>
      </c>
      <c r="C38" s="96"/>
      <c r="D38" s="9">
        <v>667.77</v>
      </c>
      <c r="E38" s="10">
        <v>33.03</v>
      </c>
      <c r="F38" s="9">
        <v>138.17396090932243</v>
      </c>
      <c r="G38" s="11">
        <v>38.384907942842645</v>
      </c>
      <c r="H38" s="9">
        <v>0</v>
      </c>
      <c r="I38" s="11">
        <v>0.15</v>
      </c>
      <c r="J38" s="9">
        <v>0.77</v>
      </c>
      <c r="K38" s="11">
        <v>78.442389700790741</v>
      </c>
      <c r="L38" s="9">
        <v>74.20391231921586</v>
      </c>
      <c r="M38" s="11">
        <v>9163.4</v>
      </c>
      <c r="N38" s="9">
        <v>55.47999999999999</v>
      </c>
      <c r="O38" s="11">
        <v>4440.0600000000004</v>
      </c>
      <c r="P38" s="9">
        <v>263.34017477739383</v>
      </c>
      <c r="Q38" s="11">
        <v>174.53815914221235</v>
      </c>
      <c r="R38" s="9">
        <v>2818.062427727436</v>
      </c>
      <c r="S38" s="11">
        <v>25.473766287917805</v>
      </c>
      <c r="T38" s="9">
        <v>275.51724563141244</v>
      </c>
      <c r="U38" s="10">
        <v>33.588880287025262</v>
      </c>
      <c r="V38" s="9">
        <v>29.968435789795297</v>
      </c>
      <c r="W38" s="10">
        <v>47.994347211563259</v>
      </c>
      <c r="X38" s="9">
        <v>7.9435296412473919</v>
      </c>
      <c r="Y38" s="10">
        <v>26.842696787267798</v>
      </c>
      <c r="Z38" s="9">
        <v>31.263281832768772</v>
      </c>
      <c r="AA38" s="10">
        <v>114.38111988860999</v>
      </c>
      <c r="AB38" s="9">
        <v>40.154085836908287</v>
      </c>
      <c r="AC38" s="10">
        <v>441.19439342538635</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96" t="s">
        <v>47</v>
      </c>
      <c r="C39" s="96"/>
      <c r="D39" s="16">
        <f t="shared" ref="D39:AF39" si="1">SUM(D9:D38)</f>
        <v>1227.6357557619031</v>
      </c>
      <c r="E39" s="17">
        <f t="shared" si="1"/>
        <v>428.51615907881455</v>
      </c>
      <c r="F39" s="16">
        <f t="shared" si="1"/>
        <v>193.39152673554059</v>
      </c>
      <c r="G39" s="17">
        <f t="shared" si="1"/>
        <v>72.139423815003909</v>
      </c>
      <c r="H39" s="16">
        <f t="shared" si="1"/>
        <v>0</v>
      </c>
      <c r="I39" s="17">
        <f t="shared" si="1"/>
        <v>33.381781584613023</v>
      </c>
      <c r="J39" s="16">
        <f t="shared" si="1"/>
        <v>44.894747323860855</v>
      </c>
      <c r="K39" s="17">
        <f t="shared" si="1"/>
        <v>195.37065965847998</v>
      </c>
      <c r="L39" s="16">
        <f t="shared" si="1"/>
        <v>358.90198654500711</v>
      </c>
      <c r="M39" s="17">
        <f t="shared" si="1"/>
        <v>9627.5837018788661</v>
      </c>
      <c r="N39" s="16">
        <f t="shared" si="1"/>
        <v>1193.0034607023631</v>
      </c>
      <c r="O39" s="17">
        <f t="shared" si="1"/>
        <v>15790.027893929939</v>
      </c>
      <c r="P39" s="16">
        <f t="shared" si="1"/>
        <v>732.79835704944719</v>
      </c>
      <c r="Q39" s="17">
        <f t="shared" si="1"/>
        <v>811.06957482614257</v>
      </c>
      <c r="R39" s="16">
        <f t="shared" si="1"/>
        <v>3985.1765186346665</v>
      </c>
      <c r="S39" s="17">
        <f t="shared" si="1"/>
        <v>224.64259435059165</v>
      </c>
      <c r="T39" s="16">
        <f t="shared" si="1"/>
        <v>1227.3323684634679</v>
      </c>
      <c r="U39" s="17">
        <f t="shared" si="1"/>
        <v>226.54279146723377</v>
      </c>
      <c r="V39" s="16">
        <f t="shared" si="1"/>
        <v>233.86442997488609</v>
      </c>
      <c r="W39" s="17">
        <f t="shared" si="1"/>
        <v>49.997858082027712</v>
      </c>
      <c r="X39" s="16">
        <f t="shared" si="1"/>
        <v>193.57007833403406</v>
      </c>
      <c r="Y39" s="17">
        <f t="shared" si="1"/>
        <v>190.7874060044461</v>
      </c>
      <c r="Z39" s="16">
        <f t="shared" si="1"/>
        <v>534.32067522113198</v>
      </c>
      <c r="AA39" s="17">
        <f t="shared" si="1"/>
        <v>299.40008022778636</v>
      </c>
      <c r="AB39" s="16">
        <f t="shared" si="1"/>
        <v>208.71573565415721</v>
      </c>
      <c r="AC39" s="17">
        <f t="shared" si="1"/>
        <v>2625.7556231657272</v>
      </c>
      <c r="AD39" s="16">
        <f t="shared" si="1"/>
        <v>844.8083201926479</v>
      </c>
      <c r="AE39" s="17">
        <f t="shared" si="1"/>
        <v>430.40310007807454</v>
      </c>
      <c r="AF39" s="16">
        <f t="shared" si="1"/>
        <v>1570.0067699520644</v>
      </c>
      <c r="AG39" s="27">
        <f t="shared" ref="AG39:AW39" si="2">SUM(AG9:AG37)</f>
        <v>9153.2338607675247</v>
      </c>
      <c r="AH39" s="27">
        <f t="shared" si="2"/>
        <v>2287.8929824882462</v>
      </c>
      <c r="AI39" s="27">
        <f t="shared" si="2"/>
        <v>2476.8548254912184</v>
      </c>
      <c r="AJ39" s="27">
        <f t="shared" si="2"/>
        <v>-711.27376101093466</v>
      </c>
      <c r="AK39" s="27">
        <f t="shared" si="2"/>
        <v>-21.331554322994258</v>
      </c>
      <c r="AL39" s="27">
        <f t="shared" si="2"/>
        <v>0.24994700998327493</v>
      </c>
      <c r="AM39" s="27">
        <f t="shared" si="2"/>
        <v>18.903220499604291</v>
      </c>
      <c r="AN39" s="27">
        <f t="shared" si="2"/>
        <v>294.04614927738692</v>
      </c>
      <c r="AO39" s="27">
        <f t="shared" si="2"/>
        <v>371.68153634211399</v>
      </c>
      <c r="AP39" s="27">
        <f t="shared" si="2"/>
        <v>5.9794057216919141</v>
      </c>
      <c r="AQ39" s="27">
        <f t="shared" si="2"/>
        <v>-382.10247029017819</v>
      </c>
      <c r="AR39" s="27">
        <f t="shared" si="2"/>
        <v>615.29918647030274</v>
      </c>
      <c r="AS39" s="27">
        <f t="shared" si="2"/>
        <v>693.45027767373654</v>
      </c>
      <c r="AT39" s="27">
        <f t="shared" si="2"/>
        <v>-35.693735255616808</v>
      </c>
      <c r="AU39" s="27">
        <f t="shared" si="2"/>
        <v>20.437798036639695</v>
      </c>
      <c r="AV39" s="27">
        <f t="shared" si="2"/>
        <v>12326.005794244853</v>
      </c>
      <c r="AW39" s="27">
        <f t="shared" si="2"/>
        <v>-8093.5057480046144</v>
      </c>
      <c r="AX39" s="26"/>
    </row>
    <row r="40" spans="1:50" x14ac:dyDescent="0.15">
      <c r="D40" s="6"/>
      <c r="E40" s="18"/>
    </row>
    <row r="41" spans="1:50" x14ac:dyDescent="0.15">
      <c r="D41" s="6"/>
      <c r="E41" s="18"/>
    </row>
    <row r="42" spans="1:50" x14ac:dyDescent="0.15">
      <c r="D42" s="6"/>
      <c r="E42" s="18"/>
    </row>
  </sheetData>
  <mergeCells count="55">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 ref="AF7:AF8"/>
    <mergeCell ref="AG7:AG8"/>
    <mergeCell ref="AH7:AH8"/>
    <mergeCell ref="AI7:AI8"/>
    <mergeCell ref="AJ7:AJ8"/>
    <mergeCell ref="AK7:AK8"/>
    <mergeCell ref="AL7:AL8"/>
    <mergeCell ref="AM7:AM8"/>
    <mergeCell ref="AN7:AN8"/>
    <mergeCell ref="AO7:AO8"/>
    <mergeCell ref="AV5:AW6"/>
    <mergeCell ref="AX5:AX8"/>
    <mergeCell ref="M7:M8"/>
    <mergeCell ref="N7:N8"/>
    <mergeCell ref="O7:O8"/>
    <mergeCell ref="H6:L6"/>
    <mergeCell ref="D7:D8"/>
    <mergeCell ref="E7:E8"/>
    <mergeCell ref="F7:F8"/>
    <mergeCell ref="G7:G8"/>
    <mergeCell ref="H7:H8"/>
    <mergeCell ref="I7:I8"/>
    <mergeCell ref="J7:J8"/>
    <mergeCell ref="K7:K8"/>
    <mergeCell ref="L7:L8"/>
    <mergeCell ref="B38:C38"/>
    <mergeCell ref="B39:C39"/>
    <mergeCell ref="D5:AF5"/>
    <mergeCell ref="AG5:AI6"/>
    <mergeCell ref="AJ5:AU6"/>
    <mergeCell ref="P7:P8"/>
    <mergeCell ref="Q7:Q8"/>
    <mergeCell ref="R7:R8"/>
    <mergeCell ref="AD7:AD8"/>
    <mergeCell ref="T7:T8"/>
    <mergeCell ref="U7:U8"/>
    <mergeCell ref="V7:V8"/>
    <mergeCell ref="W7:W8"/>
    <mergeCell ref="X7:X8"/>
    <mergeCell ref="Y7:Y8"/>
    <mergeCell ref="S7:S8"/>
  </mergeCells>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75</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103</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99" t="s">
        <v>104</v>
      </c>
      <c r="AH5" s="84"/>
      <c r="AI5" s="84"/>
      <c r="AJ5" s="85" t="s">
        <v>5</v>
      </c>
      <c r="AK5" s="85"/>
      <c r="AL5" s="85"/>
      <c r="AM5" s="85"/>
      <c r="AN5" s="85"/>
      <c r="AO5" s="85"/>
      <c r="AP5" s="85"/>
      <c r="AQ5" s="85"/>
      <c r="AR5" s="85"/>
      <c r="AS5" s="85"/>
      <c r="AT5" s="85"/>
      <c r="AU5" s="85"/>
      <c r="AV5" s="86" t="s">
        <v>70</v>
      </c>
      <c r="AW5" s="87"/>
      <c r="AX5" s="88" t="s">
        <v>6</v>
      </c>
    </row>
    <row r="6" spans="1:50" ht="13" customHeight="1" x14ac:dyDescent="0.15">
      <c r="C6" s="3" t="s">
        <v>7</v>
      </c>
      <c r="D6" s="4" t="s">
        <v>118</v>
      </c>
      <c r="E6" s="5" t="s">
        <v>119</v>
      </c>
      <c r="F6" s="4" t="s">
        <v>120</v>
      </c>
      <c r="G6" s="5" t="s">
        <v>121</v>
      </c>
      <c r="H6" s="89">
        <v>21</v>
      </c>
      <c r="I6" s="89"/>
      <c r="J6" s="89"/>
      <c r="K6" s="89"/>
      <c r="L6" s="89"/>
      <c r="M6" s="5">
        <v>22</v>
      </c>
      <c r="N6" s="5">
        <v>23</v>
      </c>
      <c r="O6" s="5" t="s">
        <v>122</v>
      </c>
      <c r="P6" s="4">
        <v>41</v>
      </c>
      <c r="Q6" s="5" t="s">
        <v>123</v>
      </c>
      <c r="R6" s="4" t="s">
        <v>124</v>
      </c>
      <c r="S6" s="5">
        <v>51</v>
      </c>
      <c r="T6" s="4" t="s">
        <v>125</v>
      </c>
      <c r="U6" s="5">
        <v>54</v>
      </c>
      <c r="V6" s="50">
        <v>56</v>
      </c>
      <c r="W6" s="5">
        <v>61</v>
      </c>
      <c r="X6" s="50">
        <v>62</v>
      </c>
      <c r="Y6" s="5">
        <v>71</v>
      </c>
      <c r="Z6" s="50">
        <v>72</v>
      </c>
      <c r="AA6" s="5">
        <v>81</v>
      </c>
      <c r="AB6" s="50" t="s">
        <v>129</v>
      </c>
      <c r="AC6" s="6" t="s">
        <v>130</v>
      </c>
      <c r="AD6" s="50" t="s">
        <v>126</v>
      </c>
      <c r="AE6" s="6" t="s">
        <v>127</v>
      </c>
      <c r="AF6" s="50" t="s">
        <v>128</v>
      </c>
      <c r="AG6" s="84"/>
      <c r="AH6" s="84"/>
      <c r="AI6" s="84"/>
      <c r="AJ6" s="85"/>
      <c r="AK6" s="85"/>
      <c r="AL6" s="85"/>
      <c r="AM6" s="85"/>
      <c r="AN6" s="85"/>
      <c r="AO6" s="85"/>
      <c r="AP6" s="85"/>
      <c r="AQ6" s="85"/>
      <c r="AR6" s="85"/>
      <c r="AS6" s="85"/>
      <c r="AT6" s="85"/>
      <c r="AU6" s="85"/>
      <c r="AV6" s="87"/>
      <c r="AW6" s="87"/>
      <c r="AX6" s="88"/>
    </row>
    <row r="7" spans="1:50" ht="14" customHeight="1" x14ac:dyDescent="0.15">
      <c r="A7" s="1" t="s">
        <v>76</v>
      </c>
      <c r="D7" s="90" t="s">
        <v>9</v>
      </c>
      <c r="E7" s="91" t="s">
        <v>10</v>
      </c>
      <c r="F7" s="90" t="s">
        <v>11</v>
      </c>
      <c r="G7" s="92" t="s">
        <v>131</v>
      </c>
      <c r="H7" s="90" t="s">
        <v>12</v>
      </c>
      <c r="I7" s="92" t="s">
        <v>13</v>
      </c>
      <c r="J7" s="90" t="s">
        <v>14</v>
      </c>
      <c r="K7" s="92" t="s">
        <v>132</v>
      </c>
      <c r="L7" s="90" t="s">
        <v>133</v>
      </c>
      <c r="M7" s="92" t="s">
        <v>15</v>
      </c>
      <c r="N7" s="90" t="s">
        <v>91</v>
      </c>
      <c r="O7" s="92" t="s">
        <v>16</v>
      </c>
      <c r="P7" s="90" t="s">
        <v>17</v>
      </c>
      <c r="Q7" s="92" t="s">
        <v>18</v>
      </c>
      <c r="R7" s="90" t="s">
        <v>19</v>
      </c>
      <c r="S7" s="92" t="s">
        <v>20</v>
      </c>
      <c r="T7" s="90" t="s">
        <v>21</v>
      </c>
      <c r="U7" s="91" t="s">
        <v>22</v>
      </c>
      <c r="V7" s="90" t="s">
        <v>23</v>
      </c>
      <c r="W7" s="91" t="s">
        <v>24</v>
      </c>
      <c r="X7" s="90" t="s">
        <v>25</v>
      </c>
      <c r="Y7" s="91" t="s">
        <v>26</v>
      </c>
      <c r="Z7" s="90" t="s">
        <v>27</v>
      </c>
      <c r="AA7" s="91" t="s">
        <v>28</v>
      </c>
      <c r="AB7" s="90" t="s">
        <v>134</v>
      </c>
      <c r="AC7" s="91" t="s">
        <v>93</v>
      </c>
      <c r="AD7" s="90" t="s">
        <v>94</v>
      </c>
      <c r="AE7" s="91" t="s">
        <v>95</v>
      </c>
      <c r="AF7" s="90" t="s">
        <v>96</v>
      </c>
      <c r="AG7" s="91" t="s">
        <v>50</v>
      </c>
      <c r="AH7" s="94" t="s">
        <v>29</v>
      </c>
      <c r="AI7" s="91" t="s">
        <v>51</v>
      </c>
      <c r="AJ7" s="93" t="s">
        <v>61</v>
      </c>
      <c r="AK7" s="91" t="s">
        <v>30</v>
      </c>
      <c r="AL7" s="93" t="s">
        <v>31</v>
      </c>
      <c r="AM7" s="91" t="s">
        <v>32</v>
      </c>
      <c r="AN7" s="93" t="s">
        <v>33</v>
      </c>
      <c r="AO7" s="91" t="s">
        <v>35</v>
      </c>
      <c r="AP7" s="93" t="s">
        <v>36</v>
      </c>
      <c r="AQ7" s="91" t="s">
        <v>37</v>
      </c>
      <c r="AR7" s="93" t="s">
        <v>38</v>
      </c>
      <c r="AS7" s="91" t="s">
        <v>39</v>
      </c>
      <c r="AT7" s="93" t="s">
        <v>40</v>
      </c>
      <c r="AU7" s="91" t="s">
        <v>41</v>
      </c>
      <c r="AV7" s="97" t="s">
        <v>43</v>
      </c>
      <c r="AW7" s="91" t="s">
        <v>42</v>
      </c>
      <c r="AX7" s="88"/>
    </row>
    <row r="8" spans="1:50" s="8" customFormat="1" ht="66" customHeight="1" x14ac:dyDescent="0.15">
      <c r="A8" s="7" t="s">
        <v>44</v>
      </c>
      <c r="B8" s="7" t="s">
        <v>7</v>
      </c>
      <c r="C8" s="7" t="s">
        <v>45</v>
      </c>
      <c r="D8" s="90"/>
      <c r="E8" s="91"/>
      <c r="F8" s="90"/>
      <c r="G8" s="92"/>
      <c r="H8" s="90"/>
      <c r="I8" s="92"/>
      <c r="J8" s="90"/>
      <c r="K8" s="92"/>
      <c r="L8" s="90"/>
      <c r="M8" s="92"/>
      <c r="N8" s="90"/>
      <c r="O8" s="92"/>
      <c r="P8" s="90"/>
      <c r="Q8" s="92"/>
      <c r="R8" s="90"/>
      <c r="S8" s="92"/>
      <c r="T8" s="90"/>
      <c r="U8" s="91"/>
      <c r="V8" s="90"/>
      <c r="W8" s="91"/>
      <c r="X8" s="90"/>
      <c r="Y8" s="91"/>
      <c r="Z8" s="90"/>
      <c r="AA8" s="91"/>
      <c r="AB8" s="90"/>
      <c r="AC8" s="91"/>
      <c r="AD8" s="90"/>
      <c r="AE8" s="91"/>
      <c r="AF8" s="90"/>
      <c r="AG8" s="91"/>
      <c r="AH8" s="94"/>
      <c r="AI8" s="91"/>
      <c r="AJ8" s="93"/>
      <c r="AK8" s="91"/>
      <c r="AL8" s="93"/>
      <c r="AM8" s="91"/>
      <c r="AN8" s="93"/>
      <c r="AO8" s="91"/>
      <c r="AP8" s="93"/>
      <c r="AQ8" s="91"/>
      <c r="AR8" s="93"/>
      <c r="AS8" s="91"/>
      <c r="AT8" s="93"/>
      <c r="AU8" s="91"/>
      <c r="AV8" s="97"/>
      <c r="AW8" s="91"/>
      <c r="AX8" s="88"/>
    </row>
    <row r="9" spans="1:50" x14ac:dyDescent="0.15">
      <c r="A9" s="1">
        <v>1</v>
      </c>
      <c r="B9" s="5" t="s">
        <v>118</v>
      </c>
      <c r="C9" s="19" t="s">
        <v>9</v>
      </c>
      <c r="D9" s="9">
        <v>26.314247329393851</v>
      </c>
      <c r="E9" s="10">
        <v>3.7180144584095872E-3</v>
      </c>
      <c r="F9" s="9">
        <v>1.3013050604433555E-2</v>
      </c>
      <c r="G9" s="11">
        <v>1.8590072292047936E-3</v>
      </c>
      <c r="H9" s="9">
        <v>0</v>
      </c>
      <c r="I9" s="11">
        <v>0</v>
      </c>
      <c r="J9" s="9">
        <v>0</v>
      </c>
      <c r="K9" s="11">
        <v>0.48572983014937682</v>
      </c>
      <c r="L9" s="9">
        <v>1.4343114506712709E-2</v>
      </c>
      <c r="M9" s="11">
        <v>1.8590072292047936E-3</v>
      </c>
      <c r="N9" s="9">
        <v>28.080304197138403</v>
      </c>
      <c r="O9" s="11">
        <v>121.03438367183648</v>
      </c>
      <c r="P9" s="9">
        <v>1.8441351713711551</v>
      </c>
      <c r="Q9" s="11">
        <v>0.33833931571527237</v>
      </c>
      <c r="R9" s="9">
        <v>0.51866301694813732</v>
      </c>
      <c r="S9" s="11">
        <v>2.7885108438071897E-2</v>
      </c>
      <c r="T9" s="9">
        <v>4.4616173500915041E-2</v>
      </c>
      <c r="U9" s="10">
        <v>3.7180144584095867E-2</v>
      </c>
      <c r="V9" s="9">
        <v>2.6026101208867111E-2</v>
      </c>
      <c r="W9" s="10">
        <v>3.7180144584095872E-3</v>
      </c>
      <c r="X9" s="9">
        <v>2.0449079521252727E-2</v>
      </c>
      <c r="Y9" s="10">
        <v>4.2757166271710244E-2</v>
      </c>
      <c r="Z9" s="9">
        <v>16.667858817050178</v>
      </c>
      <c r="AA9" s="10">
        <v>0.22122186027537039</v>
      </c>
      <c r="AB9" s="9">
        <v>1.4872057833638349E-2</v>
      </c>
      <c r="AC9" s="10">
        <v>2.5375448678645429</v>
      </c>
      <c r="AD9" s="9">
        <v>7.0437783914569634</v>
      </c>
      <c r="AE9" s="10">
        <v>0</v>
      </c>
      <c r="AF9" s="9">
        <v>1.0875192290848041</v>
      </c>
      <c r="AG9" s="10">
        <v>123.10159971071222</v>
      </c>
      <c r="AH9" s="12">
        <v>0</v>
      </c>
      <c r="AI9" s="10">
        <v>8.6164985073642182</v>
      </c>
      <c r="AJ9" s="13">
        <v>-12.461296697602121</v>
      </c>
      <c r="AK9" s="10">
        <v>-0.31687281750020513</v>
      </c>
      <c r="AL9" s="13">
        <v>0</v>
      </c>
      <c r="AM9" s="10">
        <v>-5.5576988421174525</v>
      </c>
      <c r="AN9" s="13">
        <v>-18.24311277126488</v>
      </c>
      <c r="AO9" s="10">
        <v>-35.191932780478759</v>
      </c>
      <c r="AP9" s="13">
        <v>-2.8067220662126528E-3</v>
      </c>
      <c r="AQ9" s="10">
        <v>-32.838315330101381</v>
      </c>
      <c r="AR9" s="13">
        <v>-27.443669030280233</v>
      </c>
      <c r="AS9" s="10">
        <v>-6.8813766527773179</v>
      </c>
      <c r="AT9" s="13">
        <v>-8.2846543890390087</v>
      </c>
      <c r="AU9" s="10">
        <v>0</v>
      </c>
      <c r="AV9" s="14">
        <v>34.599842549959618</v>
      </c>
      <c r="AW9" s="10">
        <v>-39.698944930055234</v>
      </c>
      <c r="AX9" s="15">
        <f t="shared" ref="AX9:AX37" si="0">SUM(D9:AW9)</f>
        <v>185.82328154288265</v>
      </c>
    </row>
    <row r="10" spans="1:50" x14ac:dyDescent="0.15">
      <c r="A10" s="1">
        <v>2</v>
      </c>
      <c r="B10" s="5" t="s">
        <v>119</v>
      </c>
      <c r="C10" s="19" t="s">
        <v>10</v>
      </c>
      <c r="D10" s="9">
        <v>2.258563026086095E-3</v>
      </c>
      <c r="E10" s="10">
        <v>14.77416417883958</v>
      </c>
      <c r="F10" s="9">
        <v>1.806850420868876E-3</v>
      </c>
      <c r="G10" s="11">
        <v>9.0342521043443801E-4</v>
      </c>
      <c r="H10" s="9">
        <v>0</v>
      </c>
      <c r="I10" s="11">
        <v>0</v>
      </c>
      <c r="J10" s="9">
        <v>0</v>
      </c>
      <c r="K10" s="11">
        <v>1.4917722961903666E-2</v>
      </c>
      <c r="L10" s="9">
        <v>7.6993058421459331E-4</v>
      </c>
      <c r="M10" s="11">
        <v>6.3239764730410658E-3</v>
      </c>
      <c r="N10" s="9">
        <v>0.33110533962422151</v>
      </c>
      <c r="O10" s="11">
        <v>66.006504437366118</v>
      </c>
      <c r="P10" s="9">
        <v>9.8021635332136522E-2</v>
      </c>
      <c r="Q10" s="11">
        <v>3.3426732786074199E-2</v>
      </c>
      <c r="R10" s="9">
        <v>1.1292815130430475E-2</v>
      </c>
      <c r="S10" s="11">
        <v>3.0716457154770893E-2</v>
      </c>
      <c r="T10" s="9">
        <v>4.2009272285201356E-2</v>
      </c>
      <c r="U10" s="10">
        <v>1.5358228577385447E-2</v>
      </c>
      <c r="V10" s="9">
        <v>9.9376773147788183E-3</v>
      </c>
      <c r="W10" s="10">
        <v>4.5171260521721901E-4</v>
      </c>
      <c r="X10" s="9">
        <v>2.258563026086095E-3</v>
      </c>
      <c r="Y10" s="10">
        <v>1.806850420868876E-3</v>
      </c>
      <c r="Z10" s="9">
        <v>3.0716457154770893E-2</v>
      </c>
      <c r="AA10" s="10">
        <v>4.0654134469549708E-3</v>
      </c>
      <c r="AB10" s="9">
        <v>1.3551378156516571E-3</v>
      </c>
      <c r="AC10" s="10">
        <v>0.79907959862926026</v>
      </c>
      <c r="AD10" s="9">
        <v>3.7492146233029176E-2</v>
      </c>
      <c r="AE10" s="10">
        <v>7.2274016834755041E-3</v>
      </c>
      <c r="AF10" s="9">
        <v>0</v>
      </c>
      <c r="AG10" s="10">
        <v>19.58625856221861</v>
      </c>
      <c r="AH10" s="12">
        <v>0</v>
      </c>
      <c r="AI10" s="10">
        <v>1.1319917886743507</v>
      </c>
      <c r="AJ10" s="13">
        <v>-1.0529904635174411E-2</v>
      </c>
      <c r="AK10" s="10">
        <v>-7.3770456684125768E-2</v>
      </c>
      <c r="AL10" s="13">
        <v>0</v>
      </c>
      <c r="AM10" s="10">
        <v>-2.821023471962108E-3</v>
      </c>
      <c r="AN10" s="13">
        <v>10.50893161852065</v>
      </c>
      <c r="AO10" s="10">
        <v>9.3401315183034139</v>
      </c>
      <c r="AP10" s="13">
        <v>0</v>
      </c>
      <c r="AQ10" s="10">
        <v>-9.7433290292939456E-2</v>
      </c>
      <c r="AR10" s="13">
        <v>4.5171260521721901E-4</v>
      </c>
      <c r="AS10" s="10">
        <v>-48.723088322260388</v>
      </c>
      <c r="AT10" s="13">
        <v>4.5171260521721901E-4</v>
      </c>
      <c r="AU10" s="10">
        <v>-1.0698485848698903E-5</v>
      </c>
      <c r="AV10" s="14">
        <v>0.5664476069423926</v>
      </c>
      <c r="AW10" s="10">
        <v>-11.030650063807757</v>
      </c>
      <c r="AX10" s="15">
        <f t="shared" si="0"/>
        <v>63.46033128433416</v>
      </c>
    </row>
    <row r="11" spans="1:50" x14ac:dyDescent="0.15">
      <c r="A11" s="1">
        <v>3</v>
      </c>
      <c r="B11" s="5" t="s">
        <v>120</v>
      </c>
      <c r="C11" s="19" t="s">
        <v>11</v>
      </c>
      <c r="D11" s="9">
        <v>0.81882082681972945</v>
      </c>
      <c r="E11" s="10">
        <v>0</v>
      </c>
      <c r="F11" s="9">
        <v>9.6081337909768472</v>
      </c>
      <c r="G11" s="11">
        <v>0</v>
      </c>
      <c r="H11" s="9">
        <v>0</v>
      </c>
      <c r="I11" s="11">
        <v>0</v>
      </c>
      <c r="J11" s="9">
        <v>0</v>
      </c>
      <c r="K11" s="11">
        <v>0</v>
      </c>
      <c r="L11" s="9">
        <v>0</v>
      </c>
      <c r="M11" s="11">
        <v>0</v>
      </c>
      <c r="N11" s="9">
        <v>0</v>
      </c>
      <c r="O11" s="11">
        <v>265.14094940478901</v>
      </c>
      <c r="P11" s="9">
        <v>1.734789887329935E-2</v>
      </c>
      <c r="Q11" s="11">
        <v>0</v>
      </c>
      <c r="R11" s="9">
        <v>0</v>
      </c>
      <c r="S11" s="11">
        <v>0</v>
      </c>
      <c r="T11" s="9">
        <v>0</v>
      </c>
      <c r="U11" s="10">
        <v>0</v>
      </c>
      <c r="V11" s="9">
        <v>0</v>
      </c>
      <c r="W11" s="10">
        <v>0</v>
      </c>
      <c r="X11" s="9">
        <v>0</v>
      </c>
      <c r="Y11" s="10">
        <v>0</v>
      </c>
      <c r="Z11" s="9">
        <v>0.43803444655080859</v>
      </c>
      <c r="AA11" s="10">
        <v>0</v>
      </c>
      <c r="AB11" s="9">
        <v>0</v>
      </c>
      <c r="AC11" s="10">
        <v>0</v>
      </c>
      <c r="AD11" s="9">
        <v>7.5463360098852184E-2</v>
      </c>
      <c r="AE11" s="10">
        <v>0</v>
      </c>
      <c r="AF11" s="9">
        <v>0</v>
      </c>
      <c r="AG11" s="10">
        <v>5.6866412506675283</v>
      </c>
      <c r="AH11" s="12">
        <v>0</v>
      </c>
      <c r="AI11" s="10">
        <v>0</v>
      </c>
      <c r="AJ11" s="13">
        <v>1.1102655278911584</v>
      </c>
      <c r="AK11" s="10">
        <v>1.0853034585902552</v>
      </c>
      <c r="AL11" s="13">
        <v>0</v>
      </c>
      <c r="AM11" s="10">
        <v>0.27322940725446476</v>
      </c>
      <c r="AN11" s="13">
        <v>30.80608111104376</v>
      </c>
      <c r="AO11" s="10">
        <v>6.9682076433845053</v>
      </c>
      <c r="AP11" s="13">
        <v>6.939159549319741E-3</v>
      </c>
      <c r="AQ11" s="10">
        <v>16.235898555520862</v>
      </c>
      <c r="AR11" s="13">
        <v>0.68650284773162096</v>
      </c>
      <c r="AS11" s="10">
        <v>29.184277296219111</v>
      </c>
      <c r="AT11" s="13">
        <v>0.15526369491602918</v>
      </c>
      <c r="AU11" s="10">
        <v>1.5613108985969414E-2</v>
      </c>
      <c r="AV11" s="14">
        <v>181.57438574221868</v>
      </c>
      <c r="AW11" s="10">
        <v>-12.721712532267542</v>
      </c>
      <c r="AX11" s="15">
        <f t="shared" si="0"/>
        <v>537.16564599981427</v>
      </c>
    </row>
    <row r="12" spans="1:50" x14ac:dyDescent="0.15">
      <c r="A12" s="1">
        <v>4</v>
      </c>
      <c r="B12" s="5" t="s">
        <v>121</v>
      </c>
      <c r="C12" s="19" t="s">
        <v>131</v>
      </c>
      <c r="D12" s="9">
        <v>1.9545920646462345</v>
      </c>
      <c r="E12" s="10">
        <v>4.1181867025010064</v>
      </c>
      <c r="F12" s="9">
        <v>1.3376164685346342E-2</v>
      </c>
      <c r="G12" s="11">
        <v>8.3601029283414635E-4</v>
      </c>
      <c r="H12" s="9">
        <v>0</v>
      </c>
      <c r="I12" s="11">
        <v>0</v>
      </c>
      <c r="J12" s="9">
        <v>0</v>
      </c>
      <c r="K12" s="11">
        <v>3.8977525245482543E-2</v>
      </c>
      <c r="L12" s="9">
        <v>1.1509688105564829E-3</v>
      </c>
      <c r="M12" s="11">
        <v>5.8520720498390251E-3</v>
      </c>
      <c r="N12" s="9">
        <v>0.10533729689710244</v>
      </c>
      <c r="O12" s="11">
        <v>7.5240926355073174E-3</v>
      </c>
      <c r="P12" s="9">
        <v>1.5048185271014635E-2</v>
      </c>
      <c r="Q12" s="11">
        <v>1.6720205856682927E-3</v>
      </c>
      <c r="R12" s="9">
        <v>0.55343881385620497</v>
      </c>
      <c r="S12" s="11">
        <v>0</v>
      </c>
      <c r="T12" s="9">
        <v>2.5080308785024397E-3</v>
      </c>
      <c r="U12" s="10">
        <v>1.6720205856682927E-3</v>
      </c>
      <c r="V12" s="9">
        <v>8.3601029283414635E-4</v>
      </c>
      <c r="W12" s="10">
        <v>0</v>
      </c>
      <c r="X12" s="9">
        <v>0</v>
      </c>
      <c r="Y12" s="10">
        <v>8.3601029283414635E-4</v>
      </c>
      <c r="Z12" s="9">
        <v>0</v>
      </c>
      <c r="AA12" s="10">
        <v>1.6720205856682927E-3</v>
      </c>
      <c r="AB12" s="9">
        <v>1.6720205856682927E-3</v>
      </c>
      <c r="AC12" s="10">
        <v>1.187134615824488</v>
      </c>
      <c r="AD12" s="9">
        <v>0</v>
      </c>
      <c r="AE12" s="10">
        <v>1.6720205856682928E-2</v>
      </c>
      <c r="AF12" s="9">
        <v>1.2130509349023466</v>
      </c>
      <c r="AG12" s="10">
        <v>8.2765018990580502E-2</v>
      </c>
      <c r="AH12" s="12">
        <v>0</v>
      </c>
      <c r="AI12" s="10">
        <v>5.0160617570048785E-3</v>
      </c>
      <c r="AJ12" s="13">
        <v>-5.0499715759379775E-2</v>
      </c>
      <c r="AK12" s="10">
        <v>-3.2394431778046573E-2</v>
      </c>
      <c r="AL12" s="13">
        <v>0</v>
      </c>
      <c r="AM12" s="10">
        <v>-1.4926335602090125E-2</v>
      </c>
      <c r="AN12" s="13">
        <v>-7.4262744967579217E-2</v>
      </c>
      <c r="AO12" s="10">
        <v>-4.4720122025845889E-3</v>
      </c>
      <c r="AP12" s="13">
        <v>0</v>
      </c>
      <c r="AQ12" s="10">
        <v>-0.14790567275513211</v>
      </c>
      <c r="AR12" s="13">
        <v>1.6868494331595472</v>
      </c>
      <c r="AS12" s="10">
        <v>-2.3854194524409802E-3</v>
      </c>
      <c r="AT12" s="13">
        <v>-5.7703041946483916E-3</v>
      </c>
      <c r="AU12" s="10">
        <v>0</v>
      </c>
      <c r="AV12" s="14">
        <v>0.12623755421795613</v>
      </c>
      <c r="AW12" s="10">
        <v>-7.2929917777241379E-2</v>
      </c>
      <c r="AX12" s="15">
        <f t="shared" si="0"/>
        <v>10.737415300917435</v>
      </c>
    </row>
    <row r="13" spans="1:50" x14ac:dyDescent="0.15">
      <c r="A13" s="1">
        <v>5</v>
      </c>
      <c r="B13" s="95">
        <v>21</v>
      </c>
      <c r="C13" s="19" t="s">
        <v>12</v>
      </c>
      <c r="D13" s="9">
        <v>0</v>
      </c>
      <c r="E13" s="10">
        <v>0</v>
      </c>
      <c r="F13" s="9">
        <v>0</v>
      </c>
      <c r="G13" s="11">
        <v>0</v>
      </c>
      <c r="H13" s="9">
        <v>0</v>
      </c>
      <c r="I13" s="11">
        <v>0</v>
      </c>
      <c r="J13" s="9">
        <v>6.2140933450072959E-4</v>
      </c>
      <c r="K13" s="11">
        <v>5.219790859900779E-4</v>
      </c>
      <c r="L13" s="9">
        <v>4.4741064513435238E-4</v>
      </c>
      <c r="M13" s="11">
        <v>0</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5.1958460861347626E-4</v>
      </c>
      <c r="AH13" s="12">
        <v>0</v>
      </c>
      <c r="AI13" s="10">
        <v>0.46080411188510034</v>
      </c>
      <c r="AJ13" s="13">
        <v>-0.45633241962343918</v>
      </c>
      <c r="AK13" s="10">
        <v>-6.5604265567748661E-3</v>
      </c>
      <c r="AL13" s="13">
        <v>0</v>
      </c>
      <c r="AM13" s="10">
        <v>0</v>
      </c>
      <c r="AN13" s="13">
        <v>0</v>
      </c>
      <c r="AO13" s="10">
        <v>0</v>
      </c>
      <c r="AP13" s="13">
        <v>0</v>
      </c>
      <c r="AQ13" s="10">
        <v>0</v>
      </c>
      <c r="AR13" s="13">
        <v>0</v>
      </c>
      <c r="AS13" s="10">
        <v>0</v>
      </c>
      <c r="AT13" s="13">
        <v>-2.1649379127250741E-5</v>
      </c>
      <c r="AU13" s="10">
        <v>0</v>
      </c>
      <c r="AV13" s="14">
        <v>0</v>
      </c>
      <c r="AW13" s="10">
        <v>0</v>
      </c>
      <c r="AX13" s="15">
        <f t="shared" si="0"/>
        <v>-2.2941650207157493E-15</v>
      </c>
    </row>
    <row r="14" spans="1:50" x14ac:dyDescent="0.15">
      <c r="A14" s="1">
        <v>6</v>
      </c>
      <c r="B14" s="95"/>
      <c r="C14" s="19" t="s">
        <v>13</v>
      </c>
      <c r="D14" s="9">
        <v>0</v>
      </c>
      <c r="E14" s="10">
        <v>0</v>
      </c>
      <c r="F14" s="9">
        <v>0</v>
      </c>
      <c r="G14" s="11">
        <v>0</v>
      </c>
      <c r="H14" s="9">
        <v>0</v>
      </c>
      <c r="I14" s="11">
        <v>0</v>
      </c>
      <c r="J14" s="9">
        <v>0</v>
      </c>
      <c r="K14" s="11">
        <v>0</v>
      </c>
      <c r="L14" s="9">
        <v>0</v>
      </c>
      <c r="M14" s="11">
        <v>0</v>
      </c>
      <c r="N14" s="9">
        <v>0</v>
      </c>
      <c r="O14" s="11">
        <v>578.84744053084444</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14.95579915462873</v>
      </c>
      <c r="AO14" s="10">
        <v>8.1405914363433762</v>
      </c>
      <c r="AP14" s="13">
        <v>0</v>
      </c>
      <c r="AQ14" s="10">
        <v>0</v>
      </c>
      <c r="AR14" s="13">
        <v>0</v>
      </c>
      <c r="AS14" s="10">
        <v>160.79390255366354</v>
      </c>
      <c r="AT14" s="13">
        <v>0</v>
      </c>
      <c r="AU14" s="10">
        <v>0</v>
      </c>
      <c r="AV14" s="14">
        <v>2357.0776752487213</v>
      </c>
      <c r="AW14" s="10">
        <v>-1578.2855821131907</v>
      </c>
      <c r="AX14" s="15">
        <f t="shared" si="0"/>
        <v>1541.5298268110109</v>
      </c>
    </row>
    <row r="15" spans="1:50" x14ac:dyDescent="0.15">
      <c r="A15" s="1">
        <v>7</v>
      </c>
      <c r="B15" s="95"/>
      <c r="C15" s="19" t="s">
        <v>14</v>
      </c>
      <c r="D15" s="9">
        <v>7.4759321217366713E-3</v>
      </c>
      <c r="E15" s="10">
        <v>1.3047919988141744E-3</v>
      </c>
      <c r="F15" s="9">
        <v>1.9591863793297186E-2</v>
      </c>
      <c r="G15" s="11">
        <v>7.3227553974234035E-5</v>
      </c>
      <c r="H15" s="9">
        <v>0</v>
      </c>
      <c r="I15" s="11">
        <v>7.479826811010045</v>
      </c>
      <c r="J15" s="9">
        <v>0</v>
      </c>
      <c r="K15" s="11">
        <v>0.69210690967829303</v>
      </c>
      <c r="L15" s="9">
        <v>1.4723026210873753</v>
      </c>
      <c r="M15" s="11">
        <v>7.6128804131691818E-2</v>
      </c>
      <c r="N15" s="9">
        <v>1.0818396929520206</v>
      </c>
      <c r="O15" s="11">
        <v>0</v>
      </c>
      <c r="P15" s="9">
        <v>2.2634161128409918E-2</v>
      </c>
      <c r="Q15" s="11">
        <v>1.3354157386761979E-2</v>
      </c>
      <c r="R15" s="9">
        <v>1.3653724231020185E-2</v>
      </c>
      <c r="S15" s="11">
        <v>6.1777967512837671E-3</v>
      </c>
      <c r="T15" s="9">
        <v>1.106411011847565E-2</v>
      </c>
      <c r="U15" s="10">
        <v>4.8730001104693409E-3</v>
      </c>
      <c r="V15" s="9">
        <v>2.5763008558219933E-3</v>
      </c>
      <c r="W15" s="10">
        <v>2.6628370245185176E-4</v>
      </c>
      <c r="X15" s="9">
        <v>3.3285509226483987E-3</v>
      </c>
      <c r="Y15" s="10">
        <v>6.4573937104581613E-4</v>
      </c>
      <c r="Z15" s="9">
        <v>3.0622672201965472E-3</v>
      </c>
      <c r="AA15" s="10">
        <v>2.0503900792795604E-3</v>
      </c>
      <c r="AB15" s="9">
        <v>1.704217552491952E-3</v>
      </c>
      <c r="AC15" s="10">
        <v>8.3919482438510509E-2</v>
      </c>
      <c r="AD15" s="9">
        <v>6.8435060074133955E-3</v>
      </c>
      <c r="AE15" s="10">
        <v>3.6880367061585496E-3</v>
      </c>
      <c r="AF15" s="9">
        <v>0</v>
      </c>
      <c r="AG15" s="10">
        <v>1.4621388594117639</v>
      </c>
      <c r="AH15" s="12">
        <v>0</v>
      </c>
      <c r="AI15" s="10">
        <v>1.1622513411341528</v>
      </c>
      <c r="AJ15" s="13">
        <v>0</v>
      </c>
      <c r="AK15" s="10">
        <v>0</v>
      </c>
      <c r="AL15" s="13">
        <v>0</v>
      </c>
      <c r="AM15" s="10">
        <v>0</v>
      </c>
      <c r="AN15" s="13">
        <v>-1.8524011068768258E-3</v>
      </c>
      <c r="AO15" s="10">
        <v>-0.12235678752017698</v>
      </c>
      <c r="AP15" s="13">
        <v>0</v>
      </c>
      <c r="AQ15" s="10">
        <v>0</v>
      </c>
      <c r="AR15" s="13">
        <v>0</v>
      </c>
      <c r="AS15" s="10">
        <v>0</v>
      </c>
      <c r="AT15" s="13">
        <v>0</v>
      </c>
      <c r="AU15" s="10">
        <v>0</v>
      </c>
      <c r="AV15" s="14">
        <v>0</v>
      </c>
      <c r="AW15" s="10">
        <v>0</v>
      </c>
      <c r="AX15" s="15">
        <f t="shared" si="0"/>
        <v>13.510673390828551</v>
      </c>
    </row>
    <row r="16" spans="1:50" x14ac:dyDescent="0.15">
      <c r="A16" s="1">
        <v>8</v>
      </c>
      <c r="B16" s="95"/>
      <c r="C16" s="19" t="s">
        <v>132</v>
      </c>
      <c r="D16" s="9">
        <v>0.57418738571186889</v>
      </c>
      <c r="E16" s="10">
        <v>0.10021436284371828</v>
      </c>
      <c r="F16" s="9">
        <v>1.5047493076036857</v>
      </c>
      <c r="G16" s="11">
        <v>5.6242767548516448E-3</v>
      </c>
      <c r="H16" s="9">
        <v>0</v>
      </c>
      <c r="I16" s="11">
        <v>0</v>
      </c>
      <c r="J16" s="9">
        <v>0.13747104176514602</v>
      </c>
      <c r="K16" s="11">
        <v>0.89900705783802015</v>
      </c>
      <c r="L16" s="9">
        <v>1.1102468125735258E-2</v>
      </c>
      <c r="M16" s="11">
        <v>0</v>
      </c>
      <c r="N16" s="9">
        <v>83.090487652504308</v>
      </c>
      <c r="O16" s="11">
        <v>549.71342431461005</v>
      </c>
      <c r="P16" s="9">
        <v>1.7384123844484267</v>
      </c>
      <c r="Q16" s="11">
        <v>1.0256633068245717</v>
      </c>
      <c r="R16" s="9">
        <v>1.0486717074239076</v>
      </c>
      <c r="S16" s="11">
        <v>0.47448432171203875</v>
      </c>
      <c r="T16" s="9">
        <v>0.84977687826813542</v>
      </c>
      <c r="U16" s="10">
        <v>0.37426995886832043</v>
      </c>
      <c r="V16" s="9">
        <v>0.19787223146799601</v>
      </c>
      <c r="W16" s="10">
        <v>2.0451911643854143E-2</v>
      </c>
      <c r="X16" s="9">
        <v>0.25564887975630052</v>
      </c>
      <c r="Y16" s="10">
        <v>4.9595882577971026E-2</v>
      </c>
      <c r="Z16" s="9">
        <v>0.23519696811244634</v>
      </c>
      <c r="AA16" s="10">
        <v>0.15747971228813465</v>
      </c>
      <c r="AB16" s="9">
        <v>0.13089222504554074</v>
      </c>
      <c r="AC16" s="10">
        <v>6.4454195608165179</v>
      </c>
      <c r="AD16" s="9">
        <v>0.52561409555771532</v>
      </c>
      <c r="AE16" s="10">
        <v>0.28325895942271184</v>
      </c>
      <c r="AF16" s="9">
        <v>0</v>
      </c>
      <c r="AG16" s="10">
        <v>3.1693532519848654E-2</v>
      </c>
      <c r="AH16" s="12">
        <v>0</v>
      </c>
      <c r="AI16" s="10">
        <v>0.6361777435135374</v>
      </c>
      <c r="AJ16" s="13">
        <v>-5.8097317265433542E-4</v>
      </c>
      <c r="AK16" s="10">
        <v>-1.5631354854915873E-3</v>
      </c>
      <c r="AL16" s="13">
        <v>0</v>
      </c>
      <c r="AM16" s="10">
        <v>3.4457874151583007E-5</v>
      </c>
      <c r="AN16" s="13">
        <v>3.5825652198723628</v>
      </c>
      <c r="AO16" s="10">
        <v>1.9326894578483833</v>
      </c>
      <c r="AP16" s="13">
        <v>0</v>
      </c>
      <c r="AQ16" s="10">
        <v>263.71483310383547</v>
      </c>
      <c r="AR16" s="13">
        <v>4.2438825250715705E-3</v>
      </c>
      <c r="AS16" s="10">
        <v>258.82384017191021</v>
      </c>
      <c r="AT16" s="13">
        <v>-4.8987585393146906E-3</v>
      </c>
      <c r="AU16" s="10">
        <v>5.7429790252638359E-6</v>
      </c>
      <c r="AV16" s="14">
        <v>52.237953933283158</v>
      </c>
      <c r="AW16" s="10">
        <v>0</v>
      </c>
      <c r="AX16" s="15">
        <f t="shared" si="0"/>
        <v>1230.805971230955</v>
      </c>
    </row>
    <row r="17" spans="1:50" x14ac:dyDescent="0.15">
      <c r="A17" s="1">
        <v>9</v>
      </c>
      <c r="B17" s="95"/>
      <c r="C17" s="19" t="s">
        <v>133</v>
      </c>
      <c r="D17" s="9">
        <v>6.943005214624585E-3</v>
      </c>
      <c r="E17" s="10">
        <v>1.2117790135396237E-3</v>
      </c>
      <c r="F17" s="9">
        <v>1.8195244454610938E-2</v>
      </c>
      <c r="G17" s="11">
        <v>6.8007477973088342E-5</v>
      </c>
      <c r="H17" s="9">
        <v>0</v>
      </c>
      <c r="I17" s="11">
        <v>0</v>
      </c>
      <c r="J17" s="9">
        <v>12.462580939728912</v>
      </c>
      <c r="K17" s="11">
        <v>1.7790643373368571</v>
      </c>
      <c r="L17" s="9">
        <v>4.401234886451133E-2</v>
      </c>
      <c r="M17" s="11">
        <v>0</v>
      </c>
      <c r="N17" s="9">
        <v>1.0047200144734423</v>
      </c>
      <c r="O17" s="11">
        <v>0</v>
      </c>
      <c r="P17" s="9">
        <v>2.1020669554540732E-2</v>
      </c>
      <c r="Q17" s="11">
        <v>1.2402197192725086E-2</v>
      </c>
      <c r="R17" s="9">
        <v>1.2680409210697529E-2</v>
      </c>
      <c r="S17" s="11">
        <v>5.7374083071650497E-3</v>
      </c>
      <c r="T17" s="9">
        <v>1.027539750185855E-2</v>
      </c>
      <c r="U17" s="10">
        <v>4.525624982533321E-3</v>
      </c>
      <c r="V17" s="9">
        <v>2.3926474966788009E-3</v>
      </c>
      <c r="W17" s="10">
        <v>2.4730148757199619E-4</v>
      </c>
      <c r="X17" s="9">
        <v>3.0912729057420577E-3</v>
      </c>
      <c r="Y17" s="10">
        <v>5.997074006897225E-4</v>
      </c>
      <c r="Z17" s="9">
        <v>2.8439714181700618E-3</v>
      </c>
      <c r="AA17" s="10">
        <v>1.9042266276148975E-3</v>
      </c>
      <c r="AB17" s="9">
        <v>1.5827312448976178E-3</v>
      </c>
      <c r="AC17" s="10">
        <v>7.793722504315935E-2</v>
      </c>
      <c r="AD17" s="9">
        <v>6.3556620260950408E-3</v>
      </c>
      <c r="AE17" s="10">
        <v>3.4251325006195163E-3</v>
      </c>
      <c r="AF17" s="9">
        <v>0</v>
      </c>
      <c r="AG17" s="10">
        <v>1.4089511221023603E-2</v>
      </c>
      <c r="AH17" s="12">
        <v>0</v>
      </c>
      <c r="AI17" s="10">
        <v>0.1014515078715028</v>
      </c>
      <c r="AJ17" s="13">
        <v>0</v>
      </c>
      <c r="AK17" s="10">
        <v>0</v>
      </c>
      <c r="AL17" s="13">
        <v>0</v>
      </c>
      <c r="AM17" s="10">
        <v>0</v>
      </c>
      <c r="AN17" s="13">
        <v>0</v>
      </c>
      <c r="AO17" s="10">
        <v>0</v>
      </c>
      <c r="AP17" s="13">
        <v>0</v>
      </c>
      <c r="AQ17" s="10">
        <v>0</v>
      </c>
      <c r="AR17" s="13">
        <v>0</v>
      </c>
      <c r="AS17" s="10">
        <v>0</v>
      </c>
      <c r="AT17" s="13">
        <v>0</v>
      </c>
      <c r="AU17" s="10">
        <v>0</v>
      </c>
      <c r="AV17" s="14">
        <v>0</v>
      </c>
      <c r="AW17" s="10">
        <v>0</v>
      </c>
      <c r="AX17" s="15">
        <f t="shared" si="0"/>
        <v>15.599358280557757</v>
      </c>
    </row>
    <row r="18" spans="1:50" x14ac:dyDescent="0.15">
      <c r="A18" s="1">
        <v>10</v>
      </c>
      <c r="B18" s="5">
        <v>22</v>
      </c>
      <c r="C18" s="19" t="s">
        <v>15</v>
      </c>
      <c r="D18" s="9">
        <v>3.516722704005725</v>
      </c>
      <c r="E18" s="10">
        <v>3.8651906712591395</v>
      </c>
      <c r="F18" s="9">
        <v>4.3939006905401827</v>
      </c>
      <c r="G18" s="11">
        <v>0.24232542550381134</v>
      </c>
      <c r="H18" s="9">
        <v>0</v>
      </c>
      <c r="I18" s="11">
        <v>0</v>
      </c>
      <c r="J18" s="9">
        <v>0</v>
      </c>
      <c r="K18" s="11">
        <v>25.26877423451711</v>
      </c>
      <c r="L18" s="9">
        <v>0.74739693998416667</v>
      </c>
      <c r="M18" s="11">
        <v>2.8037652537631064E-2</v>
      </c>
      <c r="N18" s="9">
        <v>34.266016779919106</v>
      </c>
      <c r="O18" s="11">
        <v>158.5429116529688</v>
      </c>
      <c r="P18" s="9">
        <v>12.851258309569895</v>
      </c>
      <c r="Q18" s="11">
        <v>44.231399567579977</v>
      </c>
      <c r="R18" s="9">
        <v>16.05556145672773</v>
      </c>
      <c r="S18" s="11">
        <v>6.5327730412680376</v>
      </c>
      <c r="T18" s="9">
        <v>69.709614966418727</v>
      </c>
      <c r="U18" s="10">
        <v>5.3051243980131924</v>
      </c>
      <c r="V18" s="9">
        <v>3.162246668351389</v>
      </c>
      <c r="W18" s="10">
        <v>1.522043994899972</v>
      </c>
      <c r="X18" s="9">
        <v>8.4132984507562902</v>
      </c>
      <c r="Y18" s="10">
        <v>3.5367495986754616</v>
      </c>
      <c r="Z18" s="9">
        <v>20.633709578229492</v>
      </c>
      <c r="AA18" s="10">
        <v>12.140303548794252</v>
      </c>
      <c r="AB18" s="9">
        <v>23.135068722479577</v>
      </c>
      <c r="AC18" s="10">
        <v>174.41622836820193</v>
      </c>
      <c r="AD18" s="9">
        <v>0</v>
      </c>
      <c r="AE18" s="10">
        <v>0.93926136001064064</v>
      </c>
      <c r="AF18" s="9">
        <v>0</v>
      </c>
      <c r="AG18" s="10">
        <v>582.7746241314635</v>
      </c>
      <c r="AH18" s="12">
        <v>0</v>
      </c>
      <c r="AI18" s="10">
        <v>2.5854721018629787</v>
      </c>
      <c r="AJ18" s="13">
        <v>-5.3821178726635974</v>
      </c>
      <c r="AK18" s="10">
        <v>-0.2368994034815109</v>
      </c>
      <c r="AL18" s="13">
        <v>0</v>
      </c>
      <c r="AM18" s="10">
        <v>1.8795381239081949E-2</v>
      </c>
      <c r="AN18" s="13">
        <v>-0.33330903600020656</v>
      </c>
      <c r="AO18" s="10">
        <v>-2.7005912991873435</v>
      </c>
      <c r="AP18" s="13">
        <v>-2.4589419189560138E-3</v>
      </c>
      <c r="AQ18" s="10">
        <v>-11.086052199399692</v>
      </c>
      <c r="AR18" s="13">
        <v>0.1181586785514452</v>
      </c>
      <c r="AS18" s="10">
        <v>201.89591669469723</v>
      </c>
      <c r="AT18" s="13">
        <v>-0.17378788869576686</v>
      </c>
      <c r="AU18" s="10">
        <v>5.5094635176870202E-2</v>
      </c>
      <c r="AV18" s="14">
        <v>1.4159014531503684</v>
      </c>
      <c r="AW18" s="10">
        <v>0</v>
      </c>
      <c r="AX18" s="15">
        <f t="shared" si="0"/>
        <v>1402.4046652160062</v>
      </c>
    </row>
    <row r="19" spans="1:50" x14ac:dyDescent="0.15">
      <c r="A19" s="1">
        <v>11</v>
      </c>
      <c r="B19" s="5">
        <v>23</v>
      </c>
      <c r="C19" s="19" t="s">
        <v>91</v>
      </c>
      <c r="D19" s="9">
        <v>0.90402913694953746</v>
      </c>
      <c r="E19" s="10">
        <v>1.7619779658149421</v>
      </c>
      <c r="F19" s="9">
        <v>10.393722273945841</v>
      </c>
      <c r="G19" s="11">
        <v>6.1757113927188587E-3</v>
      </c>
      <c r="H19" s="9">
        <v>0</v>
      </c>
      <c r="I19" s="11">
        <v>0</v>
      </c>
      <c r="J19" s="9">
        <v>0</v>
      </c>
      <c r="K19" s="11">
        <v>1.3529103394855297</v>
      </c>
      <c r="L19" s="9">
        <v>3.9950106933831275E-2</v>
      </c>
      <c r="M19" s="11">
        <v>3.7410559398200776</v>
      </c>
      <c r="N19" s="9">
        <v>4.3191975371230669</v>
      </c>
      <c r="O19" s="11">
        <v>9.4735412764307281</v>
      </c>
      <c r="P19" s="9">
        <v>1.1106779412443608</v>
      </c>
      <c r="Q19" s="11">
        <v>2.0945162715767265</v>
      </c>
      <c r="R19" s="9">
        <v>3.9757329727433941</v>
      </c>
      <c r="S19" s="11">
        <v>1.2360923879888053</v>
      </c>
      <c r="T19" s="9">
        <v>76.757916900102686</v>
      </c>
      <c r="U19" s="10">
        <v>0.53016107032878823</v>
      </c>
      <c r="V19" s="9">
        <v>0.37956872329095137</v>
      </c>
      <c r="W19" s="10">
        <v>0.2494037293213385</v>
      </c>
      <c r="X19" s="9">
        <v>0.90830462945218904</v>
      </c>
      <c r="Y19" s="10">
        <v>0.4303995786002528</v>
      </c>
      <c r="Z19" s="9">
        <v>2.4403561095689823</v>
      </c>
      <c r="AA19" s="10">
        <v>0.32446237547899853</v>
      </c>
      <c r="AB19" s="9">
        <v>0.98906393228005096</v>
      </c>
      <c r="AC19" s="10">
        <v>50.590477619707855</v>
      </c>
      <c r="AD19" s="9">
        <v>0</v>
      </c>
      <c r="AE19" s="10">
        <v>0.30165974879819041</v>
      </c>
      <c r="AF19" s="9">
        <v>0</v>
      </c>
      <c r="AG19" s="10">
        <v>0.17862057566633008</v>
      </c>
      <c r="AH19" s="12">
        <v>0</v>
      </c>
      <c r="AI19" s="10">
        <v>1288.3944877737417</v>
      </c>
      <c r="AJ19" s="13">
        <v>-5.8300308892253835E-2</v>
      </c>
      <c r="AK19" s="10">
        <v>-1.8087162620833722E-2</v>
      </c>
      <c r="AL19" s="13">
        <v>0</v>
      </c>
      <c r="AM19" s="10">
        <v>-3.2251875729555804E-2</v>
      </c>
      <c r="AN19" s="13">
        <v>-4.7029712775413748E-2</v>
      </c>
      <c r="AO19" s="10">
        <v>-0.31623602629941711</v>
      </c>
      <c r="AP19" s="13">
        <v>0</v>
      </c>
      <c r="AQ19" s="10">
        <v>-0.60049740745757252</v>
      </c>
      <c r="AR19" s="13">
        <v>-1.1453072218245888E-2</v>
      </c>
      <c r="AS19" s="10">
        <v>-0.32655600696335885</v>
      </c>
      <c r="AT19" s="13">
        <v>2.8720852977803758E-4</v>
      </c>
      <c r="AU19" s="10">
        <v>9.5010944503367049E-4</v>
      </c>
      <c r="AV19" s="14">
        <v>0.25747965960412478</v>
      </c>
      <c r="AW19" s="10">
        <v>-0.69333518238113845</v>
      </c>
      <c r="AX19" s="15">
        <f t="shared" si="0"/>
        <v>1461.039432850029</v>
      </c>
    </row>
    <row r="20" spans="1:50" x14ac:dyDescent="0.15">
      <c r="A20" s="1">
        <v>12</v>
      </c>
      <c r="B20" s="5" t="s">
        <v>122</v>
      </c>
      <c r="C20" s="19" t="s">
        <v>16</v>
      </c>
      <c r="D20" s="9">
        <v>39.276851668337109</v>
      </c>
      <c r="E20" s="10">
        <v>15.677018892068075</v>
      </c>
      <c r="F20" s="9">
        <v>148.28835095451726</v>
      </c>
      <c r="G20" s="11">
        <v>0.90435670033612914</v>
      </c>
      <c r="H20" s="9">
        <v>0</v>
      </c>
      <c r="I20" s="11">
        <v>0</v>
      </c>
      <c r="J20" s="9">
        <v>0</v>
      </c>
      <c r="K20" s="11">
        <v>188.88436800447798</v>
      </c>
      <c r="L20" s="9">
        <v>5.5775688166526116</v>
      </c>
      <c r="M20" s="11">
        <v>85.788556939363247</v>
      </c>
      <c r="N20" s="9">
        <v>942.48665098469792</v>
      </c>
      <c r="O20" s="11">
        <v>642.07973246247525</v>
      </c>
      <c r="P20" s="9">
        <v>43.178298769388384</v>
      </c>
      <c r="Q20" s="11">
        <v>42.389353492425158</v>
      </c>
      <c r="R20" s="9">
        <v>104.17053106673382</v>
      </c>
      <c r="S20" s="11">
        <v>61.986754172191638</v>
      </c>
      <c r="T20" s="9">
        <v>25.674533441746039</v>
      </c>
      <c r="U20" s="10">
        <v>14.679792061986557</v>
      </c>
      <c r="V20" s="9">
        <v>10.26169851099251</v>
      </c>
      <c r="W20" s="10">
        <v>0.36156234978543156</v>
      </c>
      <c r="X20" s="9">
        <v>15.084633695536832</v>
      </c>
      <c r="Y20" s="10">
        <v>5.6010606405663346</v>
      </c>
      <c r="Z20" s="9">
        <v>115.18781374012079</v>
      </c>
      <c r="AA20" s="10">
        <v>14.716759783535691</v>
      </c>
      <c r="AB20" s="9">
        <v>4.8346566572306324</v>
      </c>
      <c r="AC20" s="10">
        <v>280.00073622710084</v>
      </c>
      <c r="AD20" s="9">
        <v>569.39668363815247</v>
      </c>
      <c r="AE20" s="10">
        <v>58.120471489199289</v>
      </c>
      <c r="AF20" s="9">
        <v>0</v>
      </c>
      <c r="AG20" s="10">
        <v>1892.6129972056353</v>
      </c>
      <c r="AH20" s="12">
        <v>0</v>
      </c>
      <c r="AI20" s="10">
        <v>1120.1481108393648</v>
      </c>
      <c r="AJ20" s="13">
        <v>-131.52759563120409</v>
      </c>
      <c r="AK20" s="10">
        <v>-44.062524033530408</v>
      </c>
      <c r="AL20" s="13">
        <v>0</v>
      </c>
      <c r="AM20" s="10">
        <v>-46.268746084387224</v>
      </c>
      <c r="AN20" s="13">
        <v>-319.92702399845467</v>
      </c>
      <c r="AO20" s="10">
        <v>-127.63959263785028</v>
      </c>
      <c r="AP20" s="13">
        <v>2.133308028908556</v>
      </c>
      <c r="AQ20" s="10">
        <v>-550.55643342164615</v>
      </c>
      <c r="AR20" s="13">
        <v>-44.518936808137383</v>
      </c>
      <c r="AS20" s="10">
        <v>-405.84966527975388</v>
      </c>
      <c r="AT20" s="13">
        <v>-11.18055805636299</v>
      </c>
      <c r="AU20" s="10">
        <v>2.652665549183034</v>
      </c>
      <c r="AV20" s="14">
        <v>2577.9846365573817</v>
      </c>
      <c r="AW20" s="10">
        <v>-3242.9410299870797</v>
      </c>
      <c r="AX20" s="15">
        <f t="shared" si="0"/>
        <v>4105.6684074016848</v>
      </c>
    </row>
    <row r="21" spans="1:50" x14ac:dyDescent="0.15">
      <c r="A21" s="1">
        <v>13</v>
      </c>
      <c r="B21" s="5">
        <v>41</v>
      </c>
      <c r="C21" s="19" t="s">
        <v>17</v>
      </c>
      <c r="D21" s="9">
        <v>1.4870196732713392</v>
      </c>
      <c r="E21" s="10">
        <v>1.8845084251255522</v>
      </c>
      <c r="F21" s="9">
        <v>2.4086868190050126</v>
      </c>
      <c r="G21" s="11">
        <v>0.1124370572974069</v>
      </c>
      <c r="H21" s="9">
        <v>0</v>
      </c>
      <c r="I21" s="11">
        <v>0</v>
      </c>
      <c r="J21" s="9">
        <v>0</v>
      </c>
      <c r="K21" s="11">
        <v>14.14681645493706</v>
      </c>
      <c r="L21" s="9">
        <v>0.61304960997585123</v>
      </c>
      <c r="M21" s="11">
        <v>1.6873476697237613</v>
      </c>
      <c r="N21" s="9">
        <v>24.587292276049855</v>
      </c>
      <c r="O21" s="11">
        <v>20.916459898368313</v>
      </c>
      <c r="P21" s="9">
        <v>14.542387283973065</v>
      </c>
      <c r="Q21" s="11">
        <v>8.4652435180744874</v>
      </c>
      <c r="R21" s="9">
        <v>8.520670236460532</v>
      </c>
      <c r="S21" s="11">
        <v>6.5063049282591026</v>
      </c>
      <c r="T21" s="9">
        <v>13.447313690717335</v>
      </c>
      <c r="U21" s="10">
        <v>5.3368011703135387</v>
      </c>
      <c r="V21" s="9">
        <v>2.2645773512012939</v>
      </c>
      <c r="W21" s="10">
        <v>0.13698317543979854</v>
      </c>
      <c r="X21" s="9">
        <v>1.2265140968569246</v>
      </c>
      <c r="Y21" s="10">
        <v>1.2146369429170578</v>
      </c>
      <c r="Z21" s="9">
        <v>2.6905712725111881</v>
      </c>
      <c r="AA21" s="10">
        <v>1.8053273988597727</v>
      </c>
      <c r="AB21" s="9">
        <v>1.3904188212270883</v>
      </c>
      <c r="AC21" s="10">
        <v>20.852323267093034</v>
      </c>
      <c r="AD21" s="9">
        <v>15.566197953589592</v>
      </c>
      <c r="AE21" s="10">
        <v>0.68570768746165045</v>
      </c>
      <c r="AF21" s="9">
        <v>0</v>
      </c>
      <c r="AG21" s="10">
        <v>32.012888919254657</v>
      </c>
      <c r="AH21" s="12">
        <v>0</v>
      </c>
      <c r="AI21" s="10">
        <v>19.390641522226748</v>
      </c>
      <c r="AJ21" s="13">
        <v>-4.6579945480606391</v>
      </c>
      <c r="AK21" s="10">
        <v>-1.1911128700507221</v>
      </c>
      <c r="AL21" s="13">
        <v>0</v>
      </c>
      <c r="AM21" s="10">
        <v>-0.74534942748466171</v>
      </c>
      <c r="AN21" s="13">
        <v>-7.0694275712988581</v>
      </c>
      <c r="AO21" s="10">
        <v>-10.071466088254908</v>
      </c>
      <c r="AP21" s="13">
        <v>9.7184993114790303E-3</v>
      </c>
      <c r="AQ21" s="10">
        <v>-31.269232629366115</v>
      </c>
      <c r="AR21" s="13">
        <v>-0.37448790773259893</v>
      </c>
      <c r="AS21" s="10">
        <v>-11.922848989280197</v>
      </c>
      <c r="AT21" s="13">
        <v>-0.19814365201699932</v>
      </c>
      <c r="AU21" s="10">
        <v>4.3302228727026396E-2</v>
      </c>
      <c r="AV21" s="14">
        <v>231.32974366626286</v>
      </c>
      <c r="AW21" s="10">
        <v>-26.315896293354612</v>
      </c>
      <c r="AX21" s="15">
        <f t="shared" si="0"/>
        <v>361.46593153759204</v>
      </c>
    </row>
    <row r="22" spans="1:50" x14ac:dyDescent="0.15">
      <c r="A22" s="1">
        <v>14</v>
      </c>
      <c r="B22" s="5" t="s">
        <v>123</v>
      </c>
      <c r="C22" s="19" t="s">
        <v>18</v>
      </c>
      <c r="D22" s="9">
        <v>0.39560849531948677</v>
      </c>
      <c r="E22" s="10">
        <v>1.6901983025836134</v>
      </c>
      <c r="F22" s="9">
        <v>2.4856691480109685</v>
      </c>
      <c r="G22" s="11">
        <v>0.28359031922543854</v>
      </c>
      <c r="H22" s="9">
        <v>0</v>
      </c>
      <c r="I22" s="11">
        <v>0</v>
      </c>
      <c r="J22" s="9">
        <v>0</v>
      </c>
      <c r="K22" s="11">
        <v>11.270297170533821</v>
      </c>
      <c r="L22" s="9">
        <v>0.37031860544724426</v>
      </c>
      <c r="M22" s="11">
        <v>0.71606555604423228</v>
      </c>
      <c r="N22" s="9">
        <v>8.6863714778751824</v>
      </c>
      <c r="O22" s="11">
        <v>16.322040823020114</v>
      </c>
      <c r="P22" s="9">
        <v>8.4495735613219409</v>
      </c>
      <c r="Q22" s="11">
        <v>8.460917174090957</v>
      </c>
      <c r="R22" s="9">
        <v>16.536151514035321</v>
      </c>
      <c r="S22" s="11">
        <v>7.3605867354962564</v>
      </c>
      <c r="T22" s="9">
        <v>15.981732439949589</v>
      </c>
      <c r="U22" s="10">
        <v>8.5431583666663364</v>
      </c>
      <c r="V22" s="9">
        <v>8.8621974757949538</v>
      </c>
      <c r="W22" s="10">
        <v>0.25948514209127621</v>
      </c>
      <c r="X22" s="9">
        <v>1.3243667907827978</v>
      </c>
      <c r="Y22" s="10">
        <v>61.8595563326449</v>
      </c>
      <c r="Z22" s="9">
        <v>7.7420157148544719</v>
      </c>
      <c r="AA22" s="10">
        <v>3.4711455073193673</v>
      </c>
      <c r="AB22" s="9">
        <v>1.9440116382903811</v>
      </c>
      <c r="AC22" s="10">
        <v>29.189951557874384</v>
      </c>
      <c r="AD22" s="9">
        <v>0.67069110496816209</v>
      </c>
      <c r="AE22" s="10">
        <v>13.873238416508453</v>
      </c>
      <c r="AF22" s="9">
        <v>0.41687776926139458</v>
      </c>
      <c r="AG22" s="10">
        <v>213.4598512325837</v>
      </c>
      <c r="AH22" s="12">
        <v>0</v>
      </c>
      <c r="AI22" s="10">
        <v>2.3623073591479029</v>
      </c>
      <c r="AJ22" s="13">
        <v>-0.26332281373674626</v>
      </c>
      <c r="AK22" s="10">
        <v>-0.22468896909143621</v>
      </c>
      <c r="AL22" s="13">
        <v>0</v>
      </c>
      <c r="AM22" s="10">
        <v>-0.44646979482186983</v>
      </c>
      <c r="AN22" s="13">
        <v>2.2050750989608403</v>
      </c>
      <c r="AO22" s="10">
        <v>-8.4967381684685162</v>
      </c>
      <c r="AP22" s="13">
        <v>-9.4329367870481823E-2</v>
      </c>
      <c r="AQ22" s="10">
        <v>-1.1738646601913274</v>
      </c>
      <c r="AR22" s="13">
        <v>-8.6006688403539089E-2</v>
      </c>
      <c r="AS22" s="10">
        <v>-3.6995432207258179</v>
      </c>
      <c r="AT22" s="13">
        <v>0.59792239846832917</v>
      </c>
      <c r="AU22" s="10">
        <v>0.17622636530458691</v>
      </c>
      <c r="AV22" s="14">
        <v>12.948733975833523</v>
      </c>
      <c r="AW22" s="10">
        <v>-0.98715877133031704</v>
      </c>
      <c r="AX22" s="15">
        <f t="shared" si="0"/>
        <v>453.4438111156698</v>
      </c>
    </row>
    <row r="23" spans="1:50" x14ac:dyDescent="0.15">
      <c r="A23" s="1">
        <v>15</v>
      </c>
      <c r="B23" s="5" t="s">
        <v>124</v>
      </c>
      <c r="C23" s="19" t="s">
        <v>19</v>
      </c>
      <c r="D23" s="9">
        <v>7.4382332359723637</v>
      </c>
      <c r="E23" s="10">
        <v>1.3413598052057785</v>
      </c>
      <c r="F23" s="9">
        <v>14.523853237183706</v>
      </c>
      <c r="G23" s="11">
        <v>0.31925792877011427</v>
      </c>
      <c r="H23" s="9">
        <v>0</v>
      </c>
      <c r="I23" s="11">
        <v>0</v>
      </c>
      <c r="J23" s="9">
        <v>0</v>
      </c>
      <c r="K23" s="11">
        <v>20.769821359597302</v>
      </c>
      <c r="L23" s="9">
        <v>0.61450818545152441</v>
      </c>
      <c r="M23" s="11">
        <v>1.477163551025902</v>
      </c>
      <c r="N23" s="9">
        <v>19.055409808234135</v>
      </c>
      <c r="O23" s="11">
        <v>33.093228586693186</v>
      </c>
      <c r="P23" s="9">
        <v>64.935633198727345</v>
      </c>
      <c r="Q23" s="11">
        <v>92.439465510087032</v>
      </c>
      <c r="R23" s="9">
        <v>490.56363277384554</v>
      </c>
      <c r="S23" s="11">
        <v>18.350183338712093</v>
      </c>
      <c r="T23" s="9">
        <v>48.024493061337267</v>
      </c>
      <c r="U23" s="10">
        <v>17.883209054839387</v>
      </c>
      <c r="V23" s="9">
        <v>13.14199056041754</v>
      </c>
      <c r="W23" s="10">
        <v>0.74096429736944436</v>
      </c>
      <c r="X23" s="9">
        <v>6.5447875397873423</v>
      </c>
      <c r="Y23" s="10">
        <v>2.4635275996141655</v>
      </c>
      <c r="Z23" s="9">
        <v>3.6095206125874859</v>
      </c>
      <c r="AA23" s="10">
        <v>8.3650342381482918</v>
      </c>
      <c r="AB23" s="9">
        <v>9.2465673250508473</v>
      </c>
      <c r="AC23" s="10">
        <v>208.78753785008524</v>
      </c>
      <c r="AD23" s="9">
        <v>6.1945568268828147E-2</v>
      </c>
      <c r="AE23" s="10">
        <v>238.55476592511368</v>
      </c>
      <c r="AF23" s="9">
        <v>955.81297082244885</v>
      </c>
      <c r="AG23" s="10">
        <v>347.06910640096163</v>
      </c>
      <c r="AH23" s="12">
        <v>0</v>
      </c>
      <c r="AI23" s="10">
        <v>2.6112439547167559</v>
      </c>
      <c r="AJ23" s="13">
        <v>7.5957787959042733</v>
      </c>
      <c r="AK23" s="10">
        <v>6.2721956401707253</v>
      </c>
      <c r="AL23" s="13">
        <v>0.15962896438505714</v>
      </c>
      <c r="AM23" s="10">
        <v>6.0777848588998165</v>
      </c>
      <c r="AN23" s="13">
        <v>-3.1042861221338498</v>
      </c>
      <c r="AO23" s="10">
        <v>-50.464441810849891</v>
      </c>
      <c r="AP23" s="13">
        <v>1.007841404864946</v>
      </c>
      <c r="AQ23" s="10">
        <v>92.766683996291306</v>
      </c>
      <c r="AR23" s="13">
        <v>5.2610609761324785</v>
      </c>
      <c r="AS23" s="10">
        <v>-8.7129504849314259</v>
      </c>
      <c r="AT23" s="13">
        <v>2.9503641493931636</v>
      </c>
      <c r="AU23" s="10">
        <v>-0.667164433928086</v>
      </c>
      <c r="AV23" s="14">
        <v>228.9579678871583</v>
      </c>
      <c r="AW23" s="10">
        <v>-75.092512177777081</v>
      </c>
      <c r="AX23" s="15">
        <f t="shared" si="0"/>
        <v>2840.8473669738314</v>
      </c>
    </row>
    <row r="24" spans="1:50" x14ac:dyDescent="0.15">
      <c r="A24" s="1">
        <v>16</v>
      </c>
      <c r="B24" s="5">
        <v>51</v>
      </c>
      <c r="C24" s="19" t="s">
        <v>20</v>
      </c>
      <c r="D24" s="9">
        <v>0.12851991237856406</v>
      </c>
      <c r="E24" s="10">
        <v>6.8052347046354419E-2</v>
      </c>
      <c r="F24" s="9">
        <v>0.13484056380701803</v>
      </c>
      <c r="G24" s="11">
        <v>5.0565211427631759E-3</v>
      </c>
      <c r="H24" s="9">
        <v>0</v>
      </c>
      <c r="I24" s="11">
        <v>0</v>
      </c>
      <c r="J24" s="9">
        <v>0</v>
      </c>
      <c r="K24" s="11">
        <v>1.3001122541717101</v>
      </c>
      <c r="L24" s="9">
        <v>3.865389956615025E-2</v>
      </c>
      <c r="M24" s="11">
        <v>0.25935739694756121</v>
      </c>
      <c r="N24" s="9">
        <v>1.750609757300801</v>
      </c>
      <c r="O24" s="11">
        <v>1.8321461607278571</v>
      </c>
      <c r="P24" s="9">
        <v>5.9780721210317642</v>
      </c>
      <c r="Q24" s="11">
        <v>4.9119889134325287</v>
      </c>
      <c r="R24" s="9">
        <v>3.0625663054668966</v>
      </c>
      <c r="S24" s="11">
        <v>11.577115844737239</v>
      </c>
      <c r="T24" s="9">
        <v>10.411798409711274</v>
      </c>
      <c r="U24" s="10">
        <v>3.4464405355550012</v>
      </c>
      <c r="V24" s="9">
        <v>2.1262671405319153</v>
      </c>
      <c r="W24" s="10">
        <v>8.3432598855592399E-2</v>
      </c>
      <c r="X24" s="9">
        <v>1.9551881752017612</v>
      </c>
      <c r="Y24" s="10">
        <v>0.59287710398898241</v>
      </c>
      <c r="Z24" s="9">
        <v>1.3144848087374772</v>
      </c>
      <c r="AA24" s="10">
        <v>1.2498034757862984</v>
      </c>
      <c r="AB24" s="9">
        <v>1.2219926095011007</v>
      </c>
      <c r="AC24" s="10">
        <v>11.797917267971231</v>
      </c>
      <c r="AD24" s="9">
        <v>8.8916817411680977</v>
      </c>
      <c r="AE24" s="10">
        <v>19.602657651826192</v>
      </c>
      <c r="AF24" s="9">
        <v>0</v>
      </c>
      <c r="AG24" s="10">
        <v>67.584618840648801</v>
      </c>
      <c r="AH24" s="12">
        <v>0</v>
      </c>
      <c r="AI24" s="10">
        <v>5.2585713000927541</v>
      </c>
      <c r="AJ24" s="13">
        <v>3.4666243089780755</v>
      </c>
      <c r="AK24" s="10">
        <v>1.3251072441106739</v>
      </c>
      <c r="AL24" s="13">
        <v>0.35901300113618551</v>
      </c>
      <c r="AM24" s="10">
        <v>0.83442951486733585</v>
      </c>
      <c r="AN24" s="13">
        <v>0.97555290050800791</v>
      </c>
      <c r="AO24" s="10">
        <v>-3.6220908493186599E-2</v>
      </c>
      <c r="AP24" s="13">
        <v>-1.9035126316338941E-2</v>
      </c>
      <c r="AQ24" s="10">
        <v>-10.099350556008627</v>
      </c>
      <c r="AR24" s="13">
        <v>-0.24249616919073397</v>
      </c>
      <c r="AS24" s="10">
        <v>-0.65158186716787192</v>
      </c>
      <c r="AT24" s="13">
        <v>0.63141529834014853</v>
      </c>
      <c r="AU24" s="10">
        <v>2.7401309669392068E-2</v>
      </c>
      <c r="AV24" s="14">
        <v>15.680693440470506</v>
      </c>
      <c r="AW24" s="10">
        <v>0</v>
      </c>
      <c r="AX24" s="15">
        <f t="shared" si="0"/>
        <v>178.8363760482373</v>
      </c>
    </row>
    <row r="25" spans="1:50" x14ac:dyDescent="0.15">
      <c r="A25" s="1">
        <v>17</v>
      </c>
      <c r="B25" s="5" t="s">
        <v>125</v>
      </c>
      <c r="C25" s="19" t="s">
        <v>92</v>
      </c>
      <c r="D25" s="9">
        <v>0.69516143032748179</v>
      </c>
      <c r="E25" s="10">
        <v>1.5824549411069906</v>
      </c>
      <c r="F25" s="9">
        <v>3.8795277257517951</v>
      </c>
      <c r="G25" s="11">
        <v>9.6674053138836383E-2</v>
      </c>
      <c r="H25" s="9">
        <v>0</v>
      </c>
      <c r="I25" s="11">
        <v>0</v>
      </c>
      <c r="J25" s="9">
        <v>0</v>
      </c>
      <c r="K25" s="11">
        <v>40.459033340424483</v>
      </c>
      <c r="L25" s="9">
        <v>1.1894441455908125</v>
      </c>
      <c r="M25" s="11">
        <v>2.5455473950184171</v>
      </c>
      <c r="N25" s="9">
        <v>21.623573902603503</v>
      </c>
      <c r="O25" s="11">
        <v>15.911697928574519</v>
      </c>
      <c r="P25" s="9">
        <v>14.115019771182933</v>
      </c>
      <c r="Q25" s="11">
        <v>28.638016206870017</v>
      </c>
      <c r="R25" s="9">
        <v>11.261615171305206</v>
      </c>
      <c r="S25" s="11">
        <v>6.4848630571977948</v>
      </c>
      <c r="T25" s="9">
        <v>54.18327339718104</v>
      </c>
      <c r="U25" s="10">
        <v>7.6800137728366167</v>
      </c>
      <c r="V25" s="9">
        <v>5.0011088789390499</v>
      </c>
      <c r="W25" s="10">
        <v>0.63395479710331293</v>
      </c>
      <c r="X25" s="9">
        <v>3.7186069748246746</v>
      </c>
      <c r="Y25" s="10">
        <v>1.2745977362476775</v>
      </c>
      <c r="Z25" s="9">
        <v>9.2948960692941611</v>
      </c>
      <c r="AA25" s="10">
        <v>4.2435247895617536</v>
      </c>
      <c r="AB25" s="9">
        <v>2.5542622467688787</v>
      </c>
      <c r="AC25" s="10">
        <v>15.980200716752563</v>
      </c>
      <c r="AD25" s="9">
        <v>3.0400645641143519E-3</v>
      </c>
      <c r="AE25" s="10">
        <v>3.7064467165682178</v>
      </c>
      <c r="AF25" s="9">
        <v>0</v>
      </c>
      <c r="AG25" s="10">
        <v>457.14747944801536</v>
      </c>
      <c r="AH25" s="12">
        <v>0</v>
      </c>
      <c r="AI25" s="10">
        <v>13.412359514930639</v>
      </c>
      <c r="AJ25" s="13">
        <v>-3.8887464247762407</v>
      </c>
      <c r="AK25" s="10">
        <v>-1.2425301182069273</v>
      </c>
      <c r="AL25" s="13">
        <v>0</v>
      </c>
      <c r="AM25" s="10">
        <v>-1.0081859052555759</v>
      </c>
      <c r="AN25" s="13">
        <v>-0.38112655062000012</v>
      </c>
      <c r="AO25" s="10">
        <v>-6.2373527849854176</v>
      </c>
      <c r="AP25" s="13">
        <v>3.207812607273413E-2</v>
      </c>
      <c r="AQ25" s="10">
        <v>-72.952784868570703</v>
      </c>
      <c r="AR25" s="13">
        <v>0.59430608326265277</v>
      </c>
      <c r="AS25" s="10">
        <v>-6.6272458840076336</v>
      </c>
      <c r="AT25" s="13">
        <v>0.20983922725138257</v>
      </c>
      <c r="AU25" s="10">
        <v>1.079066148697766E-2</v>
      </c>
      <c r="AV25" s="14">
        <v>7.4416727110100531</v>
      </c>
      <c r="AW25" s="10">
        <v>-26.868350713919114</v>
      </c>
      <c r="AX25" s="15">
        <f t="shared" si="0"/>
        <v>616.39875775142286</v>
      </c>
    </row>
    <row r="26" spans="1:50" x14ac:dyDescent="0.15">
      <c r="A26" s="1">
        <v>18</v>
      </c>
      <c r="B26" s="5">
        <v>54</v>
      </c>
      <c r="C26" s="19" t="s">
        <v>22</v>
      </c>
      <c r="D26" s="9">
        <v>0.54829262359262043</v>
      </c>
      <c r="E26" s="10">
        <v>0.16583565305325526</v>
      </c>
      <c r="F26" s="9">
        <v>1.2879340776313046</v>
      </c>
      <c r="G26" s="11">
        <v>3.9232527500262127E-2</v>
      </c>
      <c r="H26" s="9">
        <v>0</v>
      </c>
      <c r="I26" s="11">
        <v>0</v>
      </c>
      <c r="J26" s="9">
        <v>0</v>
      </c>
      <c r="K26" s="11">
        <v>11.531536759354527</v>
      </c>
      <c r="L26" s="9">
        <v>0.28110400077548892</v>
      </c>
      <c r="M26" s="11">
        <v>2.0403321203663936</v>
      </c>
      <c r="N26" s="9">
        <v>123.18291564024024</v>
      </c>
      <c r="O26" s="11">
        <v>5.6307101125222836</v>
      </c>
      <c r="P26" s="9">
        <v>11.062128612957347</v>
      </c>
      <c r="Q26" s="11">
        <v>9.9130728688699143</v>
      </c>
      <c r="R26" s="9">
        <v>3.0769854697138106</v>
      </c>
      <c r="S26" s="11">
        <v>5.0198379972114537</v>
      </c>
      <c r="T26" s="9">
        <v>19.844197514197006</v>
      </c>
      <c r="U26" s="10">
        <v>19.498325477277518</v>
      </c>
      <c r="V26" s="9">
        <v>4.1687569098438049</v>
      </c>
      <c r="W26" s="10">
        <v>0.17618533822203608</v>
      </c>
      <c r="X26" s="9">
        <v>1.0819031356667379</v>
      </c>
      <c r="Y26" s="10">
        <v>1.0251002124148247</v>
      </c>
      <c r="Z26" s="9">
        <v>1.7031249361463487</v>
      </c>
      <c r="AA26" s="10">
        <v>2.2851142091256973</v>
      </c>
      <c r="AB26" s="9">
        <v>1.404187518015517</v>
      </c>
      <c r="AC26" s="10">
        <v>20.594670034109996</v>
      </c>
      <c r="AD26" s="9">
        <v>0.14633973447950538</v>
      </c>
      <c r="AE26" s="10">
        <v>10.934562725993302</v>
      </c>
      <c r="AF26" s="9">
        <v>0</v>
      </c>
      <c r="AG26" s="10">
        <v>6.5073043772827432</v>
      </c>
      <c r="AH26" s="12">
        <v>0</v>
      </c>
      <c r="AI26" s="10">
        <v>14.152111361720324</v>
      </c>
      <c r="AJ26" s="13">
        <v>-30.148123328847856</v>
      </c>
      <c r="AK26" s="10">
        <v>-1.9544013200305388</v>
      </c>
      <c r="AL26" s="13">
        <v>0</v>
      </c>
      <c r="AM26" s="10">
        <v>-0.24603589873049792</v>
      </c>
      <c r="AN26" s="13">
        <v>2.2685333605295193</v>
      </c>
      <c r="AO26" s="10">
        <v>-4.3696062617818852</v>
      </c>
      <c r="AP26" s="13">
        <v>0.28738428119823911</v>
      </c>
      <c r="AQ26" s="10">
        <v>-47.401766323896467</v>
      </c>
      <c r="AR26" s="13">
        <v>0.43862645854793492</v>
      </c>
      <c r="AS26" s="10">
        <v>0.68045987235222949</v>
      </c>
      <c r="AT26" s="13">
        <v>6.6584403782041932E-2</v>
      </c>
      <c r="AU26" s="10">
        <v>0.96548666671765371</v>
      </c>
      <c r="AV26" s="14">
        <v>13.265889482849371</v>
      </c>
      <c r="AW26" s="10">
        <v>-3.2199099357717444</v>
      </c>
      <c r="AX26" s="15">
        <f t="shared" si="0"/>
        <v>207.93492340520226</v>
      </c>
    </row>
    <row r="27" spans="1:50" x14ac:dyDescent="0.15">
      <c r="A27" s="1">
        <v>19</v>
      </c>
      <c r="B27" s="6">
        <v>56</v>
      </c>
      <c r="C27" s="19" t="s">
        <v>23</v>
      </c>
      <c r="D27" s="9">
        <v>3.0551531489677076E-2</v>
      </c>
      <c r="E27" s="10">
        <v>0.62477881896389631</v>
      </c>
      <c r="F27" s="9">
        <v>0.63037993307033702</v>
      </c>
      <c r="G27" s="11">
        <v>5.8557102021881066E-3</v>
      </c>
      <c r="H27" s="9">
        <v>0</v>
      </c>
      <c r="I27" s="11">
        <v>0</v>
      </c>
      <c r="J27" s="9">
        <v>0</v>
      </c>
      <c r="K27" s="11">
        <v>4.0182762324056522</v>
      </c>
      <c r="L27" s="9">
        <v>0.11865572739237101</v>
      </c>
      <c r="M27" s="11">
        <v>0.68919163118796545</v>
      </c>
      <c r="N27" s="9">
        <v>3.7127748642830065</v>
      </c>
      <c r="O27" s="11">
        <v>9.7739441157391909</v>
      </c>
      <c r="P27" s="9">
        <v>7.3048711791817897</v>
      </c>
      <c r="Q27" s="11">
        <v>9.8533780976123531</v>
      </c>
      <c r="R27" s="9">
        <v>3.6702573162932066</v>
      </c>
      <c r="S27" s="11">
        <v>4.965387655359768</v>
      </c>
      <c r="T27" s="9">
        <v>12.976763000240339</v>
      </c>
      <c r="U27" s="10">
        <v>4.4775815359079232</v>
      </c>
      <c r="V27" s="9">
        <v>1.8392021956785602</v>
      </c>
      <c r="W27" s="10">
        <v>0.14715654334194458</v>
      </c>
      <c r="X27" s="9">
        <v>1.0955270000006705</v>
      </c>
      <c r="Y27" s="10">
        <v>0.57666015686765493</v>
      </c>
      <c r="Z27" s="9">
        <v>1.8964863172217048</v>
      </c>
      <c r="AA27" s="10">
        <v>1.5125554048347629</v>
      </c>
      <c r="AB27" s="9">
        <v>1.5359782456435154</v>
      </c>
      <c r="AC27" s="10">
        <v>22.456139433199894</v>
      </c>
      <c r="AD27" s="9">
        <v>0.16726963490598201</v>
      </c>
      <c r="AE27" s="10">
        <v>5.0048500502006004</v>
      </c>
      <c r="AF27" s="9">
        <v>0</v>
      </c>
      <c r="AG27" s="10">
        <v>6.6194984894300335</v>
      </c>
      <c r="AH27" s="12">
        <v>0</v>
      </c>
      <c r="AI27" s="10">
        <v>0</v>
      </c>
      <c r="AJ27" s="13">
        <v>-0.64448066890060618</v>
      </c>
      <c r="AK27" s="10">
        <v>6.7925638754154638E-2</v>
      </c>
      <c r="AL27" s="13">
        <v>0</v>
      </c>
      <c r="AM27" s="10">
        <v>-0.1035065790695117</v>
      </c>
      <c r="AN27" s="13">
        <v>-7.2461620890387772</v>
      </c>
      <c r="AO27" s="10">
        <v>-2.7432545433286135</v>
      </c>
      <c r="AP27" s="13">
        <v>0</v>
      </c>
      <c r="AQ27" s="10">
        <v>-7.9614017997666693</v>
      </c>
      <c r="AR27" s="13">
        <v>3.5600160612570188E-2</v>
      </c>
      <c r="AS27" s="10">
        <v>-3.7029884537160163</v>
      </c>
      <c r="AT27" s="13">
        <v>0.21785140579485407</v>
      </c>
      <c r="AU27" s="10">
        <v>2.5459609574730903E-3</v>
      </c>
      <c r="AV27" s="14">
        <v>8.5961825768121418</v>
      </c>
      <c r="AW27" s="10">
        <v>-0.97527447031158376</v>
      </c>
      <c r="AX27" s="15">
        <f t="shared" si="0"/>
        <v>91.247007959454393</v>
      </c>
    </row>
    <row r="28" spans="1:50" x14ac:dyDescent="0.15">
      <c r="A28" s="1">
        <v>20</v>
      </c>
      <c r="B28" s="5">
        <v>61</v>
      </c>
      <c r="C28" s="19" t="s">
        <v>24</v>
      </c>
      <c r="D28" s="9">
        <v>0</v>
      </c>
      <c r="E28" s="10">
        <v>2.8713067328576488E-3</v>
      </c>
      <c r="F28" s="9">
        <v>0</v>
      </c>
      <c r="G28" s="11">
        <v>0</v>
      </c>
      <c r="H28" s="9">
        <v>0</v>
      </c>
      <c r="I28" s="11">
        <v>0</v>
      </c>
      <c r="J28" s="9">
        <v>0</v>
      </c>
      <c r="K28" s="11">
        <v>4.5320468588619676E-2</v>
      </c>
      <c r="L28" s="9">
        <v>1.3382658203171254E-3</v>
      </c>
      <c r="M28" s="11">
        <v>6.0297441390010642E-2</v>
      </c>
      <c r="N28" s="9">
        <v>0.10552052243251862</v>
      </c>
      <c r="O28" s="11">
        <v>6.4604401489297102E-3</v>
      </c>
      <c r="P28" s="9">
        <v>1.0501804375426853</v>
      </c>
      <c r="Q28" s="11">
        <v>3.1928930869377066</v>
      </c>
      <c r="R28" s="9">
        <v>0.23114019199504077</v>
      </c>
      <c r="S28" s="11">
        <v>4.0916120943221501E-2</v>
      </c>
      <c r="T28" s="9">
        <v>0.89871900738444421</v>
      </c>
      <c r="U28" s="10">
        <v>0.21534800496432369</v>
      </c>
      <c r="V28" s="9">
        <v>0.24693237902575785</v>
      </c>
      <c r="W28" s="10">
        <v>3.8044814210363855E-2</v>
      </c>
      <c r="X28" s="9">
        <v>0.30938330046541168</v>
      </c>
      <c r="Y28" s="10">
        <v>1.9381320446789134E-2</v>
      </c>
      <c r="Z28" s="9">
        <v>0.54913741265902538</v>
      </c>
      <c r="AA28" s="10">
        <v>0.26487804610611815</v>
      </c>
      <c r="AB28" s="9">
        <v>0</v>
      </c>
      <c r="AC28" s="10">
        <v>8.6756532933293879</v>
      </c>
      <c r="AD28" s="9">
        <v>0</v>
      </c>
      <c r="AE28" s="10">
        <v>0</v>
      </c>
      <c r="AF28" s="9">
        <v>0</v>
      </c>
      <c r="AG28" s="10">
        <v>19.152333734843733</v>
      </c>
      <c r="AH28" s="12">
        <v>0</v>
      </c>
      <c r="AI28" s="10">
        <v>8.6857028668943875E-2</v>
      </c>
      <c r="AJ28" s="13">
        <v>0</v>
      </c>
      <c r="AK28" s="10">
        <v>0</v>
      </c>
      <c r="AL28" s="13">
        <v>0</v>
      </c>
      <c r="AM28" s="10">
        <v>0</v>
      </c>
      <c r="AN28" s="13">
        <v>0</v>
      </c>
      <c r="AO28" s="10">
        <v>0</v>
      </c>
      <c r="AP28" s="13">
        <v>0</v>
      </c>
      <c r="AQ28" s="10">
        <v>0</v>
      </c>
      <c r="AR28" s="13">
        <v>0</v>
      </c>
      <c r="AS28" s="10">
        <v>0</v>
      </c>
      <c r="AT28" s="13">
        <v>0</v>
      </c>
      <c r="AU28" s="10">
        <v>0</v>
      </c>
      <c r="AV28" s="14">
        <v>6.2350425704003847</v>
      </c>
      <c r="AW28" s="10">
        <v>-0.18955469715514531</v>
      </c>
      <c r="AX28" s="15">
        <f t="shared" si="0"/>
        <v>41.239094497881453</v>
      </c>
    </row>
    <row r="29" spans="1:50" x14ac:dyDescent="0.15">
      <c r="A29" s="1">
        <v>21</v>
      </c>
      <c r="B29" s="6">
        <v>62</v>
      </c>
      <c r="C29" s="19" t="s">
        <v>25</v>
      </c>
      <c r="D29" s="9">
        <v>0</v>
      </c>
      <c r="E29" s="10">
        <v>0</v>
      </c>
      <c r="F29" s="9">
        <v>0</v>
      </c>
      <c r="G29" s="11">
        <v>0</v>
      </c>
      <c r="H29" s="9">
        <v>0</v>
      </c>
      <c r="I29" s="11">
        <v>0</v>
      </c>
      <c r="J29" s="9">
        <v>0</v>
      </c>
      <c r="K29" s="11">
        <v>2.2000504636119148E-2</v>
      </c>
      <c r="L29" s="9">
        <v>6.4965372976344166E-4</v>
      </c>
      <c r="M29" s="11">
        <v>3.3975237548823883E-3</v>
      </c>
      <c r="N29" s="9">
        <v>5.4737882717549591E-2</v>
      </c>
      <c r="O29" s="11">
        <v>0</v>
      </c>
      <c r="P29" s="9">
        <v>0</v>
      </c>
      <c r="Q29" s="11">
        <v>0</v>
      </c>
      <c r="R29" s="9">
        <v>5.2850369520392716E-2</v>
      </c>
      <c r="S29" s="11">
        <v>0</v>
      </c>
      <c r="T29" s="9">
        <v>0.27180190039059104</v>
      </c>
      <c r="U29" s="10">
        <v>0</v>
      </c>
      <c r="V29" s="9">
        <v>0</v>
      </c>
      <c r="W29" s="10">
        <v>7.5500527886275298E-4</v>
      </c>
      <c r="X29" s="9">
        <v>6.719546981878502E-2</v>
      </c>
      <c r="Y29" s="10">
        <v>0</v>
      </c>
      <c r="Z29" s="9">
        <v>0</v>
      </c>
      <c r="AA29" s="10">
        <v>0</v>
      </c>
      <c r="AB29" s="9">
        <v>0</v>
      </c>
      <c r="AC29" s="10">
        <v>67.692263292276721</v>
      </c>
      <c r="AD29" s="9">
        <v>0</v>
      </c>
      <c r="AE29" s="10">
        <v>9.6263173055000997E-3</v>
      </c>
      <c r="AF29" s="9">
        <v>0</v>
      </c>
      <c r="AG29" s="10">
        <v>28.553922143949887</v>
      </c>
      <c r="AH29" s="12">
        <v>0</v>
      </c>
      <c r="AI29" s="10">
        <v>6.4175448703334012E-2</v>
      </c>
      <c r="AJ29" s="13">
        <v>-5.1665166134680102E-4</v>
      </c>
      <c r="AK29" s="10">
        <v>1.1597711050710252E-2</v>
      </c>
      <c r="AL29" s="13">
        <v>0</v>
      </c>
      <c r="AM29" s="10">
        <v>1.1136327863225607E-2</v>
      </c>
      <c r="AN29" s="13">
        <v>0.11252308868295971</v>
      </c>
      <c r="AO29" s="10">
        <v>4.7114119048823462E-2</v>
      </c>
      <c r="AP29" s="13">
        <v>1.3212592380098178E-3</v>
      </c>
      <c r="AQ29" s="10">
        <v>-0.19623273886110582</v>
      </c>
      <c r="AR29" s="13">
        <v>2.892912412687302E-2</v>
      </c>
      <c r="AS29" s="10">
        <v>0.19225734638798775</v>
      </c>
      <c r="AT29" s="13">
        <v>3.7226222349166695E-3</v>
      </c>
      <c r="AU29" s="10">
        <v>-2.5308598501612126E-3</v>
      </c>
      <c r="AV29" s="14">
        <v>3.9637777140294535E-3</v>
      </c>
      <c r="AW29" s="10">
        <v>-3.2314950180060542</v>
      </c>
      <c r="AX29" s="15">
        <f t="shared" si="0"/>
        <v>93.775165620051268</v>
      </c>
    </row>
    <row r="30" spans="1:50" x14ac:dyDescent="0.15">
      <c r="A30" s="1">
        <v>22</v>
      </c>
      <c r="B30" s="5">
        <v>71</v>
      </c>
      <c r="C30" s="19" t="s">
        <v>26</v>
      </c>
      <c r="D30" s="9">
        <v>2.4881981644135475E-3</v>
      </c>
      <c r="E30" s="10">
        <v>1.8039436691998222E-2</v>
      </c>
      <c r="F30" s="9">
        <v>8.7086935754474189E-3</v>
      </c>
      <c r="G30" s="11">
        <v>1.2440990822067738E-3</v>
      </c>
      <c r="H30" s="9">
        <v>0</v>
      </c>
      <c r="I30" s="11">
        <v>0</v>
      </c>
      <c r="J30" s="9">
        <v>0</v>
      </c>
      <c r="K30" s="11">
        <v>0.16374033408394784</v>
      </c>
      <c r="L30" s="9">
        <v>3.8009093110040254E-3</v>
      </c>
      <c r="M30" s="11">
        <v>6.9669548603579351E-2</v>
      </c>
      <c r="N30" s="9">
        <v>0.23575677607818366</v>
      </c>
      <c r="O30" s="11">
        <v>0.66123866219290028</v>
      </c>
      <c r="P30" s="9">
        <v>0.61396289706904295</v>
      </c>
      <c r="Q30" s="11">
        <v>0.75890044014613212</v>
      </c>
      <c r="R30" s="9">
        <v>0.24757571735914802</v>
      </c>
      <c r="S30" s="11">
        <v>1.0232714951150716</v>
      </c>
      <c r="T30" s="9">
        <v>0.60463215395249215</v>
      </c>
      <c r="U30" s="10">
        <v>0.35519028797003394</v>
      </c>
      <c r="V30" s="9">
        <v>0.27245769900328348</v>
      </c>
      <c r="W30" s="10">
        <v>3.0480427514065961E-2</v>
      </c>
      <c r="X30" s="9">
        <v>0.11507916510412658</v>
      </c>
      <c r="Y30" s="10">
        <v>1.0674370125334121</v>
      </c>
      <c r="Z30" s="9">
        <v>0.9735075318268005</v>
      </c>
      <c r="AA30" s="10">
        <v>0.18661486233101607</v>
      </c>
      <c r="AB30" s="9">
        <v>0.30044992835293588</v>
      </c>
      <c r="AC30" s="10">
        <v>2.7936244890953104</v>
      </c>
      <c r="AD30" s="9">
        <v>8.3976688048957249E-2</v>
      </c>
      <c r="AE30" s="10">
        <v>8.2577076581474618</v>
      </c>
      <c r="AF30" s="9">
        <v>0</v>
      </c>
      <c r="AG30" s="10">
        <v>95.794385230839367</v>
      </c>
      <c r="AH30" s="12">
        <v>0</v>
      </c>
      <c r="AI30" s="10">
        <v>0</v>
      </c>
      <c r="AJ30" s="13">
        <v>-3.5407625128862641E-2</v>
      </c>
      <c r="AK30" s="10">
        <v>-0.36653780958803633</v>
      </c>
      <c r="AL30" s="13">
        <v>0</v>
      </c>
      <c r="AM30" s="10">
        <v>-2.742278374345021E-2</v>
      </c>
      <c r="AN30" s="13">
        <v>-1.1748108173990413</v>
      </c>
      <c r="AO30" s="10">
        <v>-0.95005964658552522</v>
      </c>
      <c r="AP30" s="13">
        <v>-4.7148584443422329E-4</v>
      </c>
      <c r="AQ30" s="10">
        <v>0.87379815056884258</v>
      </c>
      <c r="AR30" s="13">
        <v>-0.35711387398449235</v>
      </c>
      <c r="AS30" s="10">
        <v>-2.513826896500563</v>
      </c>
      <c r="AT30" s="13">
        <v>-2.5055604910619221E-2</v>
      </c>
      <c r="AU30" s="10">
        <v>6.0996143910183927E-3</v>
      </c>
      <c r="AV30" s="14">
        <v>5.0386012829374334</v>
      </c>
      <c r="AW30" s="10">
        <v>-1.0545763129027268</v>
      </c>
      <c r="AX30" s="15">
        <f t="shared" si="0"/>
        <v>114.0571565335019</v>
      </c>
    </row>
    <row r="31" spans="1:50" x14ac:dyDescent="0.15">
      <c r="A31" s="1">
        <v>23</v>
      </c>
      <c r="B31" s="6">
        <v>72</v>
      </c>
      <c r="C31" s="19" t="s">
        <v>27</v>
      </c>
      <c r="D31" s="9">
        <v>4.7727088619064165E-3</v>
      </c>
      <c r="E31" s="10">
        <v>3.6818039791849499E-2</v>
      </c>
      <c r="F31" s="9">
        <v>0.11352228935820263</v>
      </c>
      <c r="G31" s="11">
        <v>2.0454466551027501E-3</v>
      </c>
      <c r="H31" s="9">
        <v>0</v>
      </c>
      <c r="I31" s="11">
        <v>0</v>
      </c>
      <c r="J31" s="9">
        <v>0</v>
      </c>
      <c r="K31" s="11">
        <v>9.1722965494989386E-2</v>
      </c>
      <c r="L31" s="9">
        <v>1.8082055248106574E-3</v>
      </c>
      <c r="M31" s="11">
        <v>3.1363515378242168E-2</v>
      </c>
      <c r="N31" s="9">
        <v>0.3378396058678042</v>
      </c>
      <c r="O31" s="11">
        <v>0.34022596029875746</v>
      </c>
      <c r="P31" s="9">
        <v>0.34806683914331787</v>
      </c>
      <c r="Q31" s="11">
        <v>0.48545267281105264</v>
      </c>
      <c r="R31" s="9">
        <v>2.9958975341738276</v>
      </c>
      <c r="S31" s="11">
        <v>0.29829430386915101</v>
      </c>
      <c r="T31" s="9">
        <v>0.35181682467767306</v>
      </c>
      <c r="U31" s="10">
        <v>0.25840809409464743</v>
      </c>
      <c r="V31" s="9">
        <v>0.15715848466706131</v>
      </c>
      <c r="W31" s="10">
        <v>1.9772650999326583E-2</v>
      </c>
      <c r="X31" s="9">
        <v>0.15545394578780902</v>
      </c>
      <c r="Y31" s="10">
        <v>0.97056443784625479</v>
      </c>
      <c r="Z31" s="9">
        <v>0.37977126229741059</v>
      </c>
      <c r="AA31" s="10">
        <v>0.11522682823745492</v>
      </c>
      <c r="AB31" s="9">
        <v>0.11522682823745492</v>
      </c>
      <c r="AC31" s="10">
        <v>2.664194268271332</v>
      </c>
      <c r="AD31" s="9">
        <v>0</v>
      </c>
      <c r="AE31" s="10">
        <v>33.1744174835598</v>
      </c>
      <c r="AF31" s="9">
        <v>0</v>
      </c>
      <c r="AG31" s="10">
        <v>166.70901600751191</v>
      </c>
      <c r="AH31" s="12">
        <v>0</v>
      </c>
      <c r="AI31" s="10">
        <v>0.16977207237352826</v>
      </c>
      <c r="AJ31" s="13">
        <v>-0.93866855319759956</v>
      </c>
      <c r="AK31" s="10">
        <v>-0.66447770089148217</v>
      </c>
      <c r="AL31" s="13">
        <v>0</v>
      </c>
      <c r="AM31" s="10">
        <v>-0.20051876248244571</v>
      </c>
      <c r="AN31" s="13">
        <v>-0.79397676935882866</v>
      </c>
      <c r="AO31" s="10">
        <v>-2.3801285618039385</v>
      </c>
      <c r="AP31" s="13">
        <v>-7.1183048111691072E-2</v>
      </c>
      <c r="AQ31" s="10">
        <v>12.261614750731754</v>
      </c>
      <c r="AR31" s="13">
        <v>-0.914714119266967</v>
      </c>
      <c r="AS31" s="10">
        <v>-0.22909878294929209</v>
      </c>
      <c r="AT31" s="13">
        <v>0.26088690967426126</v>
      </c>
      <c r="AU31" s="10">
        <v>6.1935533894147687E-2</v>
      </c>
      <c r="AV31" s="14">
        <v>18.410383527028152</v>
      </c>
      <c r="AW31" s="10">
        <v>-3.1112153861076108</v>
      </c>
      <c r="AX31" s="15">
        <f t="shared" si="0"/>
        <v>232.01946831294916</v>
      </c>
    </row>
    <row r="32" spans="1:50" x14ac:dyDescent="0.15">
      <c r="A32" s="1">
        <v>24</v>
      </c>
      <c r="B32" s="5">
        <v>81</v>
      </c>
      <c r="C32" s="19" t="s">
        <v>28</v>
      </c>
      <c r="D32" s="9">
        <v>0.1258188070524387</v>
      </c>
      <c r="E32" s="10">
        <v>0.57915816631531103</v>
      </c>
      <c r="F32" s="9">
        <v>1.6248740101441399</v>
      </c>
      <c r="G32" s="11">
        <v>0.12239183565412322</v>
      </c>
      <c r="H32" s="9">
        <v>0</v>
      </c>
      <c r="I32" s="11">
        <v>0</v>
      </c>
      <c r="J32" s="9">
        <v>0</v>
      </c>
      <c r="K32" s="11">
        <v>5.5051592123071789</v>
      </c>
      <c r="L32" s="9">
        <v>0.16296912548820178</v>
      </c>
      <c r="M32" s="11">
        <v>0.26142896095720719</v>
      </c>
      <c r="N32" s="9">
        <v>2.3474754078460833</v>
      </c>
      <c r="O32" s="11">
        <v>9.5808328950047663</v>
      </c>
      <c r="P32" s="9">
        <v>2.8336157790642602</v>
      </c>
      <c r="Q32" s="11">
        <v>3.0793785850577402</v>
      </c>
      <c r="R32" s="9">
        <v>5.1541649830664369</v>
      </c>
      <c r="S32" s="11">
        <v>1.7614632987341414</v>
      </c>
      <c r="T32" s="9">
        <v>8.3231343918229967</v>
      </c>
      <c r="U32" s="10">
        <v>2.8208870281562319</v>
      </c>
      <c r="V32" s="9">
        <v>2.0933899570281231</v>
      </c>
      <c r="W32" s="10">
        <v>0.1938686676761312</v>
      </c>
      <c r="X32" s="9">
        <v>2.1780851073007765</v>
      </c>
      <c r="Y32" s="10">
        <v>0.67168639406982833</v>
      </c>
      <c r="Z32" s="9">
        <v>1.5744485738546412</v>
      </c>
      <c r="AA32" s="10">
        <v>1.5235335702225257</v>
      </c>
      <c r="AB32" s="9">
        <v>0.66189504721749848</v>
      </c>
      <c r="AC32" s="10">
        <v>10.467439352483234</v>
      </c>
      <c r="AD32" s="9">
        <v>0</v>
      </c>
      <c r="AE32" s="10">
        <v>2.2598428535177311</v>
      </c>
      <c r="AF32" s="9">
        <v>0</v>
      </c>
      <c r="AG32" s="10">
        <v>87.63010649163914</v>
      </c>
      <c r="AH32" s="12">
        <v>0</v>
      </c>
      <c r="AI32" s="10">
        <v>0.47585945702323107</v>
      </c>
      <c r="AJ32" s="13">
        <v>-7.4254465438084644E-2</v>
      </c>
      <c r="AK32" s="10">
        <v>4.3663245805148271E-2</v>
      </c>
      <c r="AL32" s="13">
        <v>0</v>
      </c>
      <c r="AM32" s="10">
        <v>-0.67991917424551729</v>
      </c>
      <c r="AN32" s="13">
        <v>0.98422005965298165</v>
      </c>
      <c r="AO32" s="10">
        <v>-0.28193578609119152</v>
      </c>
      <c r="AP32" s="13">
        <v>4.4061060835484354E-3</v>
      </c>
      <c r="AQ32" s="10">
        <v>0.3952281543801468</v>
      </c>
      <c r="AR32" s="13">
        <v>0.13145082002120384</v>
      </c>
      <c r="AS32" s="10">
        <v>-0.13697740807853287</v>
      </c>
      <c r="AT32" s="13">
        <v>5.2552375448797206E-4</v>
      </c>
      <c r="AU32" s="10">
        <v>7.6859866803929269E-2</v>
      </c>
      <c r="AV32" s="14">
        <v>3.5753103031282474</v>
      </c>
      <c r="AW32" s="10">
        <v>-0.12665971239590734</v>
      </c>
      <c r="AX32" s="15">
        <f t="shared" si="0"/>
        <v>157.92482549208452</v>
      </c>
    </row>
    <row r="33" spans="1:50" x14ac:dyDescent="0.15">
      <c r="A33" s="1">
        <v>25</v>
      </c>
      <c r="B33" s="6" t="s">
        <v>129</v>
      </c>
      <c r="C33" s="19" t="s">
        <v>134</v>
      </c>
      <c r="D33" s="9">
        <v>0</v>
      </c>
      <c r="E33" s="10">
        <v>0</v>
      </c>
      <c r="F33" s="9">
        <v>3.3730842606274008E-4</v>
      </c>
      <c r="G33" s="11">
        <v>0</v>
      </c>
      <c r="H33" s="9">
        <v>0</v>
      </c>
      <c r="I33" s="11">
        <v>0</v>
      </c>
      <c r="J33" s="9">
        <v>0</v>
      </c>
      <c r="K33" s="11">
        <v>0</v>
      </c>
      <c r="L33" s="9">
        <v>0</v>
      </c>
      <c r="M33" s="11">
        <v>0</v>
      </c>
      <c r="N33" s="9">
        <v>0</v>
      </c>
      <c r="O33" s="11">
        <v>0</v>
      </c>
      <c r="P33" s="9">
        <v>2.0238505563764408E-3</v>
      </c>
      <c r="Q33" s="11">
        <v>0</v>
      </c>
      <c r="R33" s="9">
        <v>1.1805794912195904E-2</v>
      </c>
      <c r="S33" s="11">
        <v>1.6190804451011526E-2</v>
      </c>
      <c r="T33" s="9">
        <v>3.2381608902023053E-2</v>
      </c>
      <c r="U33" s="10">
        <v>2.3611589824391807E-3</v>
      </c>
      <c r="V33" s="9">
        <v>3.3730842606274008E-4</v>
      </c>
      <c r="W33" s="10">
        <v>1.3492337042509603E-3</v>
      </c>
      <c r="X33" s="9">
        <v>4.1488936405717033E-2</v>
      </c>
      <c r="Y33" s="10">
        <v>3.1032375197772088E-2</v>
      </c>
      <c r="Z33" s="9">
        <v>8.4327106515685018E-3</v>
      </c>
      <c r="AA33" s="10">
        <v>1.0119252781882204E-3</v>
      </c>
      <c r="AB33" s="9">
        <v>6.0715516691293211E-3</v>
      </c>
      <c r="AC33" s="10">
        <v>4.6342804656759862</v>
      </c>
      <c r="AD33" s="9">
        <v>0</v>
      </c>
      <c r="AE33" s="10">
        <v>0.29109717169214466</v>
      </c>
      <c r="AF33" s="9">
        <v>0</v>
      </c>
      <c r="AG33" s="10">
        <v>85.947873502916494</v>
      </c>
      <c r="AH33" s="12">
        <v>0</v>
      </c>
      <c r="AI33" s="10">
        <v>0</v>
      </c>
      <c r="AJ33" s="13">
        <v>-0.10955271419423651</v>
      </c>
      <c r="AK33" s="10">
        <v>-2.9007383874010924E-2</v>
      </c>
      <c r="AL33" s="13">
        <v>0</v>
      </c>
      <c r="AM33" s="10">
        <v>1.133203180204486E-3</v>
      </c>
      <c r="AN33" s="13">
        <v>1.9781020822510334E-2</v>
      </c>
      <c r="AO33" s="10">
        <v>-0.51525718837089896</v>
      </c>
      <c r="AP33" s="13">
        <v>0</v>
      </c>
      <c r="AQ33" s="10">
        <v>0.10172590772297707</v>
      </c>
      <c r="AR33" s="13">
        <v>-8.0532375586439511E-2</v>
      </c>
      <c r="AS33" s="10">
        <v>0.64565426718305097</v>
      </c>
      <c r="AT33" s="13">
        <v>-3.3239388433603132E-4</v>
      </c>
      <c r="AU33" s="10">
        <v>1.6748648354838992E-4</v>
      </c>
      <c r="AV33" s="14">
        <v>1.4639185691122918</v>
      </c>
      <c r="AW33" s="10">
        <v>-0.19230165314661887</v>
      </c>
      <c r="AX33" s="15">
        <f t="shared" si="0"/>
        <v>92.333472453295457</v>
      </c>
    </row>
    <row r="34" spans="1:50" x14ac:dyDescent="0.15">
      <c r="A34" s="1">
        <v>26</v>
      </c>
      <c r="B34" s="6" t="s">
        <v>130</v>
      </c>
      <c r="C34" s="19" t="s">
        <v>93</v>
      </c>
      <c r="D34" s="9">
        <v>0.59950983028091076</v>
      </c>
      <c r="E34" s="10">
        <v>0.65214285293937579</v>
      </c>
      <c r="F34" s="9">
        <v>0.30144367522575372</v>
      </c>
      <c r="G34" s="11">
        <v>1.3510080682386722E-2</v>
      </c>
      <c r="H34" s="9">
        <v>0</v>
      </c>
      <c r="I34" s="11">
        <v>0</v>
      </c>
      <c r="J34" s="9">
        <v>0</v>
      </c>
      <c r="K34" s="11">
        <v>1.4664487326373166</v>
      </c>
      <c r="L34" s="9">
        <v>4.3331036575626744E-2</v>
      </c>
      <c r="M34" s="11">
        <v>4.1546312698481334</v>
      </c>
      <c r="N34" s="9">
        <v>7.8628669571490715</v>
      </c>
      <c r="O34" s="11">
        <v>3.186690280957968</v>
      </c>
      <c r="P34" s="9">
        <v>2.4408212432845344</v>
      </c>
      <c r="Q34" s="11">
        <v>3.4355009335252564</v>
      </c>
      <c r="R34" s="9">
        <v>3.7071098472440731</v>
      </c>
      <c r="S34" s="11">
        <v>2.1461326083999741</v>
      </c>
      <c r="T34" s="9">
        <v>3.5131838974489806</v>
      </c>
      <c r="U34" s="10">
        <v>4.1070645274455631</v>
      </c>
      <c r="V34" s="9">
        <v>0.84156544250700627</v>
      </c>
      <c r="W34" s="10">
        <v>9.8229544961520102E-2</v>
      </c>
      <c r="X34" s="9">
        <v>0.69464331508605059</v>
      </c>
      <c r="Y34" s="10">
        <v>0.42556754149518167</v>
      </c>
      <c r="Z34" s="9">
        <v>1.128654657007724</v>
      </c>
      <c r="AA34" s="10">
        <v>0.77626671920880363</v>
      </c>
      <c r="AB34" s="9">
        <v>1.1489197780313041</v>
      </c>
      <c r="AC34" s="10">
        <v>53.341176054233365</v>
      </c>
      <c r="AD34" s="9">
        <v>0.64707657268348062</v>
      </c>
      <c r="AE34" s="10">
        <v>5.5664347011575455</v>
      </c>
      <c r="AF34" s="9">
        <v>1.2764211644713288</v>
      </c>
      <c r="AG34" s="10">
        <v>69.20201077535539</v>
      </c>
      <c r="AH34" s="12">
        <v>1357.3119281770767</v>
      </c>
      <c r="AI34" s="10">
        <v>4.5765398311585024</v>
      </c>
      <c r="AJ34" s="13">
        <v>-1.1038000387793778</v>
      </c>
      <c r="AK34" s="10">
        <v>-0.13224093418360153</v>
      </c>
      <c r="AL34" s="13">
        <v>-2.5902669900872456E-2</v>
      </c>
      <c r="AM34" s="10">
        <v>-6.4059400327757809E-2</v>
      </c>
      <c r="AN34" s="13">
        <v>-2.0688313261903075</v>
      </c>
      <c r="AO34" s="10">
        <v>-6.605613531453109</v>
      </c>
      <c r="AP34" s="13">
        <v>3.3051166801539737E-2</v>
      </c>
      <c r="AQ34" s="10">
        <v>-2.9230039784249673</v>
      </c>
      <c r="AR34" s="13">
        <v>-0.2116004037070543</v>
      </c>
      <c r="AS34" s="10">
        <v>-1.1366005279122462</v>
      </c>
      <c r="AT34" s="13">
        <v>-2.898392810852686E-2</v>
      </c>
      <c r="AU34" s="10">
        <v>8.9389272889075472E-2</v>
      </c>
      <c r="AV34" s="14">
        <v>7.388606833194455</v>
      </c>
      <c r="AW34" s="10">
        <v>-1.1383960218613276</v>
      </c>
      <c r="AX34" s="15">
        <f t="shared" si="0"/>
        <v>1526.7378365601146</v>
      </c>
    </row>
    <row r="35" spans="1:50" x14ac:dyDescent="0.15">
      <c r="A35" s="1">
        <v>27</v>
      </c>
      <c r="B35" s="6" t="s">
        <v>126</v>
      </c>
      <c r="C35" s="19" t="s">
        <v>94</v>
      </c>
      <c r="D35" s="9">
        <v>0.7973535895189906</v>
      </c>
      <c r="E35" s="10">
        <v>3.8211937087290391</v>
      </c>
      <c r="F35" s="9">
        <v>36.253615893488053</v>
      </c>
      <c r="G35" s="11">
        <v>0.57723724843842239</v>
      </c>
      <c r="H35" s="9">
        <v>0</v>
      </c>
      <c r="I35" s="11">
        <v>0</v>
      </c>
      <c r="J35" s="9">
        <v>0</v>
      </c>
      <c r="K35" s="11">
        <v>102.29052164646949</v>
      </c>
      <c r="L35" s="9">
        <v>3.0205380689177921</v>
      </c>
      <c r="M35" s="11">
        <v>4.2393498257080537</v>
      </c>
      <c r="N35" s="9">
        <v>30.829923276833224</v>
      </c>
      <c r="O35" s="11">
        <v>37.525615634422657</v>
      </c>
      <c r="P35" s="9">
        <v>8.4611682614185408</v>
      </c>
      <c r="Q35" s="11">
        <v>9.0189261876374438</v>
      </c>
      <c r="R35" s="9">
        <v>23.723866531152574</v>
      </c>
      <c r="S35" s="11">
        <v>9.8266687490068456</v>
      </c>
      <c r="T35" s="9">
        <v>30.470205126512763</v>
      </c>
      <c r="U35" s="10">
        <v>71.176144768642288</v>
      </c>
      <c r="V35" s="9">
        <v>12.610263894176153</v>
      </c>
      <c r="W35" s="10">
        <v>3.4893959202565603</v>
      </c>
      <c r="X35" s="9">
        <v>25.869189218262303</v>
      </c>
      <c r="Y35" s="10">
        <v>15.52047463377234</v>
      </c>
      <c r="Z35" s="9">
        <v>5.3996681192507543</v>
      </c>
      <c r="AA35" s="10">
        <v>23.221300017888979</v>
      </c>
      <c r="AB35" s="9">
        <v>14.730912773141158</v>
      </c>
      <c r="AC35" s="10">
        <v>130.45691676856478</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603.33044986220921</v>
      </c>
    </row>
    <row r="36" spans="1:50" x14ac:dyDescent="0.15">
      <c r="A36" s="1">
        <v>28</v>
      </c>
      <c r="B36" s="6" t="s">
        <v>127</v>
      </c>
      <c r="C36" s="19" t="s">
        <v>95</v>
      </c>
      <c r="D36" s="9">
        <v>0.12382289042605399</v>
      </c>
      <c r="E36" s="10">
        <v>1.8999321212507261</v>
      </c>
      <c r="F36" s="9">
        <v>0.48267266841238882</v>
      </c>
      <c r="G36" s="11">
        <v>0.16483429362449223</v>
      </c>
      <c r="H36" s="9">
        <v>0</v>
      </c>
      <c r="I36" s="11">
        <v>0</v>
      </c>
      <c r="J36" s="9">
        <v>0</v>
      </c>
      <c r="K36" s="11">
        <v>15.914893185504043</v>
      </c>
      <c r="L36" s="9">
        <v>0.46995107310278278</v>
      </c>
      <c r="M36" s="11">
        <v>2.7517074184490595</v>
      </c>
      <c r="N36" s="9">
        <v>12.910705199200663</v>
      </c>
      <c r="O36" s="11">
        <v>14.220704059058468</v>
      </c>
      <c r="P36" s="9">
        <v>55.378801892014224</v>
      </c>
      <c r="Q36" s="11">
        <v>64.521978762773728</v>
      </c>
      <c r="R36" s="9">
        <v>8.3316242959288811</v>
      </c>
      <c r="S36" s="11">
        <v>13.701752072432077</v>
      </c>
      <c r="T36" s="9">
        <v>60.664540819628314</v>
      </c>
      <c r="U36" s="10">
        <v>17.589948567976318</v>
      </c>
      <c r="V36" s="9">
        <v>13.298736167924343</v>
      </c>
      <c r="W36" s="10">
        <v>0.97638686845512634</v>
      </c>
      <c r="X36" s="9">
        <v>17.320219723863516</v>
      </c>
      <c r="Y36" s="10">
        <v>6.1769482663493935</v>
      </c>
      <c r="Z36" s="9">
        <v>18.446455950159088</v>
      </c>
      <c r="AA36" s="10">
        <v>9.9168727657146682</v>
      </c>
      <c r="AB36" s="9">
        <v>2.136536370472486</v>
      </c>
      <c r="AC36" s="10">
        <v>63.133111819842014</v>
      </c>
      <c r="AD36" s="9">
        <v>0</v>
      </c>
      <c r="AE36" s="10">
        <v>0</v>
      </c>
      <c r="AF36" s="9">
        <v>0</v>
      </c>
      <c r="AG36" s="10">
        <v>1.0639304406671772</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401.59706769322997</v>
      </c>
    </row>
    <row r="37" spans="1:50" x14ac:dyDescent="0.15">
      <c r="A37" s="1">
        <v>29</v>
      </c>
      <c r="B37" s="6" t="s">
        <v>128</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959.80683992016873</v>
      </c>
      <c r="AW37" s="10">
        <v>0</v>
      </c>
      <c r="AX37" s="15">
        <f t="shared" si="0"/>
        <v>959.80683992016873</v>
      </c>
    </row>
    <row r="38" spans="1:50" ht="14" customHeight="1" x14ac:dyDescent="0.15">
      <c r="A38" s="1">
        <v>30</v>
      </c>
      <c r="B38" s="96" t="s">
        <v>46</v>
      </c>
      <c r="C38" s="96"/>
      <c r="D38" s="9">
        <v>100.07</v>
      </c>
      <c r="E38" s="10">
        <v>8.7899999999999991</v>
      </c>
      <c r="F38" s="9">
        <v>298.77473976519298</v>
      </c>
      <c r="G38" s="11">
        <v>7.8318263877554974</v>
      </c>
      <c r="H38" s="9">
        <v>0</v>
      </c>
      <c r="I38" s="11">
        <v>1534.05</v>
      </c>
      <c r="J38" s="9">
        <v>0.91</v>
      </c>
      <c r="K38" s="11">
        <v>782.39389266903288</v>
      </c>
      <c r="L38" s="9">
        <v>0.76019304169318025</v>
      </c>
      <c r="M38" s="11">
        <v>1291.77</v>
      </c>
      <c r="N38" s="9">
        <v>108.99000000000001</v>
      </c>
      <c r="O38" s="11">
        <v>1545.82</v>
      </c>
      <c r="P38" s="9">
        <v>103.05274948296274</v>
      </c>
      <c r="Q38" s="11">
        <v>116.12857109566934</v>
      </c>
      <c r="R38" s="9">
        <v>2133.339226938363</v>
      </c>
      <c r="S38" s="11">
        <v>19.456786344531096</v>
      </c>
      <c r="T38" s="9">
        <v>163.29645533654602</v>
      </c>
      <c r="U38" s="10">
        <v>23.591084545553251</v>
      </c>
      <c r="V38" s="9">
        <v>10.278911243043002</v>
      </c>
      <c r="W38" s="10">
        <v>32.054504174497502</v>
      </c>
      <c r="X38" s="9">
        <v>5.3865206030256516</v>
      </c>
      <c r="Y38" s="10">
        <v>10.502657292941601</v>
      </c>
      <c r="Z38" s="9">
        <v>19.668700008474413</v>
      </c>
      <c r="AA38" s="10">
        <v>71.416696402348038</v>
      </c>
      <c r="AB38" s="9">
        <v>24.825174069584314</v>
      </c>
      <c r="AC38" s="10">
        <v>337.08195906362766</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96" t="s">
        <v>47</v>
      </c>
      <c r="C39" s="96"/>
      <c r="D39" s="16">
        <f t="shared" ref="D39:AF39" si="1">SUM(D9:D38)</f>
        <v>185.82328154288274</v>
      </c>
      <c r="E39" s="17">
        <f t="shared" si="1"/>
        <v>63.460331284333819</v>
      </c>
      <c r="F39" s="16">
        <f t="shared" si="1"/>
        <v>537.16564599982553</v>
      </c>
      <c r="G39" s="17">
        <f t="shared" si="1"/>
        <v>10.737415300921173</v>
      </c>
      <c r="H39" s="16">
        <f t="shared" si="1"/>
        <v>0</v>
      </c>
      <c r="I39" s="17">
        <f t="shared" si="1"/>
        <v>1541.52982681101</v>
      </c>
      <c r="J39" s="16">
        <f t="shared" si="1"/>
        <v>13.510673390828559</v>
      </c>
      <c r="K39" s="17">
        <f t="shared" si="1"/>
        <v>1230.8059712309557</v>
      </c>
      <c r="L39" s="16">
        <f t="shared" si="1"/>
        <v>15.599358280557768</v>
      </c>
      <c r="M39" s="17">
        <f t="shared" si="1"/>
        <v>1402.4046652160082</v>
      </c>
      <c r="N39" s="16">
        <f t="shared" si="1"/>
        <v>1461.0394328500413</v>
      </c>
      <c r="O39" s="17">
        <f t="shared" si="1"/>
        <v>4105.6684074016857</v>
      </c>
      <c r="P39" s="16">
        <f t="shared" si="1"/>
        <v>361.46593153761359</v>
      </c>
      <c r="Q39" s="17">
        <f t="shared" si="1"/>
        <v>453.44381111566861</v>
      </c>
      <c r="R39" s="16">
        <f t="shared" si="1"/>
        <v>2840.8473669738414</v>
      </c>
      <c r="S39" s="17">
        <f t="shared" si="1"/>
        <v>178.83637604826805</v>
      </c>
      <c r="T39" s="16">
        <f t="shared" si="1"/>
        <v>616.39875775142059</v>
      </c>
      <c r="U39" s="17">
        <f t="shared" si="1"/>
        <v>207.93492340521843</v>
      </c>
      <c r="V39" s="16">
        <f t="shared" si="1"/>
        <v>91.247007959479745</v>
      </c>
      <c r="W39" s="17">
        <f t="shared" si="1"/>
        <v>41.239094497881361</v>
      </c>
      <c r="X39" s="16">
        <f t="shared" si="1"/>
        <v>93.775165620118401</v>
      </c>
      <c r="Y39" s="17">
        <f t="shared" si="1"/>
        <v>114.057156533525</v>
      </c>
      <c r="Z39" s="16">
        <f t="shared" si="1"/>
        <v>232.01946831296013</v>
      </c>
      <c r="AA39" s="17">
        <f t="shared" si="1"/>
        <v>157.9248254920837</v>
      </c>
      <c r="AB39" s="16">
        <f t="shared" si="1"/>
        <v>92.333472453271753</v>
      </c>
      <c r="AC39" s="17">
        <f t="shared" si="1"/>
        <v>1526.7378365601132</v>
      </c>
      <c r="AD39" s="16">
        <f t="shared" si="1"/>
        <v>603.33044986220921</v>
      </c>
      <c r="AE39" s="17">
        <f t="shared" si="1"/>
        <v>401.59706769323014</v>
      </c>
      <c r="AF39" s="16">
        <f t="shared" si="1"/>
        <v>959.80683992016873</v>
      </c>
      <c r="AG39" s="27">
        <f t="shared" ref="AG39:AW39" si="2">SUM(AG9:AG37)</f>
        <v>4309.9862739790142</v>
      </c>
      <c r="AH39" s="27">
        <f t="shared" si="2"/>
        <v>1357.3119281770767</v>
      </c>
      <c r="AI39" s="27">
        <f t="shared" si="2"/>
        <v>2485.8027006279326</v>
      </c>
      <c r="AJ39" s="27">
        <f t="shared" si="2"/>
        <v>-179.63945272350077</v>
      </c>
      <c r="AK39" s="27">
        <f t="shared" si="2"/>
        <v>-41.747876035072487</v>
      </c>
      <c r="AL39" s="27">
        <f t="shared" si="2"/>
        <v>0.49273929562037017</v>
      </c>
      <c r="AM39" s="27">
        <f t="shared" si="2"/>
        <v>-48.18136873629129</v>
      </c>
      <c r="AN39" s="27">
        <f t="shared" si="2"/>
        <v>-294.04614927738692</v>
      </c>
      <c r="AO39" s="27">
        <f t="shared" si="2"/>
        <v>-232.69852264907715</v>
      </c>
      <c r="AP39" s="27">
        <f t="shared" si="2"/>
        <v>3.3257633399002575</v>
      </c>
      <c r="AQ39" s="27">
        <f t="shared" si="2"/>
        <v>-382.95449225768743</v>
      </c>
      <c r="AR39" s="27">
        <f t="shared" si="2"/>
        <v>-65.254830271231057</v>
      </c>
      <c r="AS39" s="27">
        <f t="shared" si="2"/>
        <v>151.09957400593632</v>
      </c>
      <c r="AT39" s="27">
        <f t="shared" si="2"/>
        <v>-14.807092070386725</v>
      </c>
      <c r="AU39" s="27">
        <f t="shared" si="2"/>
        <v>3.514828120830666</v>
      </c>
      <c r="AV39" s="27">
        <f t="shared" si="2"/>
        <v>6725.9841108295604</v>
      </c>
      <c r="AW39" s="27">
        <f t="shared" si="2"/>
        <v>-5027.9474858906005</v>
      </c>
      <c r="AX39" s="26"/>
    </row>
    <row r="40" spans="1:50" x14ac:dyDescent="0.15">
      <c r="D40" s="6"/>
      <c r="E40" s="18"/>
    </row>
    <row r="41" spans="1:50" x14ac:dyDescent="0.15">
      <c r="D41" s="6"/>
      <c r="E41" s="18"/>
    </row>
    <row r="42" spans="1:50" x14ac:dyDescent="0.15">
      <c r="D42" s="6"/>
      <c r="E42" s="18"/>
    </row>
  </sheetData>
  <mergeCells count="55">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 ref="AF7:AF8"/>
    <mergeCell ref="AG7:AG8"/>
    <mergeCell ref="AH7:AH8"/>
    <mergeCell ref="AI7:AI8"/>
    <mergeCell ref="AJ7:AJ8"/>
    <mergeCell ref="AK7:AK8"/>
    <mergeCell ref="AL7:AL8"/>
    <mergeCell ref="AM7:AM8"/>
    <mergeCell ref="AN7:AN8"/>
    <mergeCell ref="AO7:AO8"/>
    <mergeCell ref="AV5:AW6"/>
    <mergeCell ref="AX5:AX8"/>
    <mergeCell ref="M7:M8"/>
    <mergeCell ref="N7:N8"/>
    <mergeCell ref="O7:O8"/>
    <mergeCell ref="H6:L6"/>
    <mergeCell ref="D7:D8"/>
    <mergeCell ref="E7:E8"/>
    <mergeCell ref="F7:F8"/>
    <mergeCell ref="G7:G8"/>
    <mergeCell ref="H7:H8"/>
    <mergeCell ref="I7:I8"/>
    <mergeCell ref="J7:J8"/>
    <mergeCell ref="K7:K8"/>
    <mergeCell ref="L7:L8"/>
    <mergeCell ref="B38:C38"/>
    <mergeCell ref="B39:C39"/>
    <mergeCell ref="D5:AF5"/>
    <mergeCell ref="AG5:AI6"/>
    <mergeCell ref="AJ5:AU6"/>
    <mergeCell ref="P7:P8"/>
    <mergeCell ref="Q7:Q8"/>
    <mergeCell ref="R7:R8"/>
    <mergeCell ref="AD7:AD8"/>
    <mergeCell ref="T7:T8"/>
    <mergeCell ref="U7:U8"/>
    <mergeCell ref="V7:V8"/>
    <mergeCell ref="W7:W8"/>
    <mergeCell ref="X7:X8"/>
    <mergeCell ref="Y7:Y8"/>
    <mergeCell ref="S7:S8"/>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77</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105</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99" t="s">
        <v>106</v>
      </c>
      <c r="AH5" s="84"/>
      <c r="AI5" s="84"/>
      <c r="AJ5" s="85" t="s">
        <v>5</v>
      </c>
      <c r="AK5" s="85"/>
      <c r="AL5" s="85"/>
      <c r="AM5" s="85"/>
      <c r="AN5" s="85"/>
      <c r="AO5" s="85"/>
      <c r="AP5" s="85"/>
      <c r="AQ5" s="85"/>
      <c r="AR5" s="85"/>
      <c r="AS5" s="85"/>
      <c r="AT5" s="85"/>
      <c r="AU5" s="85"/>
      <c r="AV5" s="86" t="s">
        <v>70</v>
      </c>
      <c r="AW5" s="87"/>
      <c r="AX5" s="88" t="s">
        <v>6</v>
      </c>
    </row>
    <row r="6" spans="1:50" ht="13" customHeight="1" x14ac:dyDescent="0.15">
      <c r="C6" s="3" t="s">
        <v>7</v>
      </c>
      <c r="D6" s="4" t="s">
        <v>118</v>
      </c>
      <c r="E6" s="5" t="s">
        <v>119</v>
      </c>
      <c r="F6" s="4" t="s">
        <v>120</v>
      </c>
      <c r="G6" s="5" t="s">
        <v>121</v>
      </c>
      <c r="H6" s="89">
        <v>21</v>
      </c>
      <c r="I6" s="89"/>
      <c r="J6" s="89"/>
      <c r="K6" s="89"/>
      <c r="L6" s="89"/>
      <c r="M6" s="5">
        <v>22</v>
      </c>
      <c r="N6" s="5">
        <v>23</v>
      </c>
      <c r="O6" s="5" t="s">
        <v>122</v>
      </c>
      <c r="P6" s="4">
        <v>41</v>
      </c>
      <c r="Q6" s="5" t="s">
        <v>123</v>
      </c>
      <c r="R6" s="4" t="s">
        <v>124</v>
      </c>
      <c r="S6" s="5">
        <v>51</v>
      </c>
      <c r="T6" s="4" t="s">
        <v>125</v>
      </c>
      <c r="U6" s="5">
        <v>54</v>
      </c>
      <c r="V6" s="50">
        <v>56</v>
      </c>
      <c r="W6" s="5">
        <v>61</v>
      </c>
      <c r="X6" s="50">
        <v>62</v>
      </c>
      <c r="Y6" s="5">
        <v>71</v>
      </c>
      <c r="Z6" s="50">
        <v>72</v>
      </c>
      <c r="AA6" s="5">
        <v>81</v>
      </c>
      <c r="AB6" s="50" t="s">
        <v>129</v>
      </c>
      <c r="AC6" s="6" t="s">
        <v>130</v>
      </c>
      <c r="AD6" s="50" t="s">
        <v>126</v>
      </c>
      <c r="AE6" s="6" t="s">
        <v>127</v>
      </c>
      <c r="AF6" s="50" t="s">
        <v>128</v>
      </c>
      <c r="AG6" s="84"/>
      <c r="AH6" s="84"/>
      <c r="AI6" s="84"/>
      <c r="AJ6" s="85"/>
      <c r="AK6" s="85"/>
      <c r="AL6" s="85"/>
      <c r="AM6" s="85"/>
      <c r="AN6" s="85"/>
      <c r="AO6" s="85"/>
      <c r="AP6" s="85"/>
      <c r="AQ6" s="85"/>
      <c r="AR6" s="85"/>
      <c r="AS6" s="85"/>
      <c r="AT6" s="85"/>
      <c r="AU6" s="85"/>
      <c r="AV6" s="87"/>
      <c r="AW6" s="87"/>
      <c r="AX6" s="88"/>
    </row>
    <row r="7" spans="1:50" ht="14" customHeight="1" x14ac:dyDescent="0.15">
      <c r="A7" s="1" t="s">
        <v>78</v>
      </c>
      <c r="D7" s="90" t="s">
        <v>9</v>
      </c>
      <c r="E7" s="91" t="s">
        <v>10</v>
      </c>
      <c r="F7" s="90" t="s">
        <v>11</v>
      </c>
      <c r="G7" s="92" t="s">
        <v>131</v>
      </c>
      <c r="H7" s="90" t="s">
        <v>12</v>
      </c>
      <c r="I7" s="92" t="s">
        <v>13</v>
      </c>
      <c r="J7" s="90" t="s">
        <v>14</v>
      </c>
      <c r="K7" s="92" t="s">
        <v>132</v>
      </c>
      <c r="L7" s="90" t="s">
        <v>133</v>
      </c>
      <c r="M7" s="92" t="s">
        <v>15</v>
      </c>
      <c r="N7" s="90" t="s">
        <v>91</v>
      </c>
      <c r="O7" s="92" t="s">
        <v>16</v>
      </c>
      <c r="P7" s="90" t="s">
        <v>17</v>
      </c>
      <c r="Q7" s="92" t="s">
        <v>18</v>
      </c>
      <c r="R7" s="90" t="s">
        <v>19</v>
      </c>
      <c r="S7" s="92" t="s">
        <v>20</v>
      </c>
      <c r="T7" s="90" t="s">
        <v>21</v>
      </c>
      <c r="U7" s="91" t="s">
        <v>22</v>
      </c>
      <c r="V7" s="90" t="s">
        <v>23</v>
      </c>
      <c r="W7" s="91" t="s">
        <v>24</v>
      </c>
      <c r="X7" s="90" t="s">
        <v>25</v>
      </c>
      <c r="Y7" s="91" t="s">
        <v>26</v>
      </c>
      <c r="Z7" s="90" t="s">
        <v>27</v>
      </c>
      <c r="AA7" s="91" t="s">
        <v>28</v>
      </c>
      <c r="AB7" s="90" t="s">
        <v>134</v>
      </c>
      <c r="AC7" s="91" t="s">
        <v>93</v>
      </c>
      <c r="AD7" s="90" t="s">
        <v>94</v>
      </c>
      <c r="AE7" s="91" t="s">
        <v>95</v>
      </c>
      <c r="AF7" s="90" t="s">
        <v>96</v>
      </c>
      <c r="AG7" s="91" t="s">
        <v>50</v>
      </c>
      <c r="AH7" s="94" t="s">
        <v>29</v>
      </c>
      <c r="AI7" s="91" t="s">
        <v>51</v>
      </c>
      <c r="AJ7" s="93" t="s">
        <v>61</v>
      </c>
      <c r="AK7" s="91" t="s">
        <v>30</v>
      </c>
      <c r="AL7" s="93" t="s">
        <v>31</v>
      </c>
      <c r="AM7" s="91" t="s">
        <v>32</v>
      </c>
      <c r="AN7" s="93" t="s">
        <v>33</v>
      </c>
      <c r="AO7" s="91" t="s">
        <v>34</v>
      </c>
      <c r="AP7" s="93" t="s">
        <v>36</v>
      </c>
      <c r="AQ7" s="91" t="s">
        <v>37</v>
      </c>
      <c r="AR7" s="93" t="s">
        <v>38</v>
      </c>
      <c r="AS7" s="91" t="s">
        <v>39</v>
      </c>
      <c r="AT7" s="93" t="s">
        <v>40</v>
      </c>
      <c r="AU7" s="91" t="s">
        <v>41</v>
      </c>
      <c r="AV7" s="97" t="s">
        <v>43</v>
      </c>
      <c r="AW7" s="91" t="s">
        <v>42</v>
      </c>
      <c r="AX7" s="88"/>
    </row>
    <row r="8" spans="1:50" s="8" customFormat="1" ht="66" customHeight="1" x14ac:dyDescent="0.15">
      <c r="A8" s="7" t="s">
        <v>44</v>
      </c>
      <c r="B8" s="7" t="s">
        <v>7</v>
      </c>
      <c r="C8" s="7" t="s">
        <v>45</v>
      </c>
      <c r="D8" s="90"/>
      <c r="E8" s="91"/>
      <c r="F8" s="90"/>
      <c r="G8" s="92"/>
      <c r="H8" s="90"/>
      <c r="I8" s="92"/>
      <c r="J8" s="90"/>
      <c r="K8" s="92"/>
      <c r="L8" s="90"/>
      <c r="M8" s="92"/>
      <c r="N8" s="90"/>
      <c r="O8" s="92"/>
      <c r="P8" s="90"/>
      <c r="Q8" s="92"/>
      <c r="R8" s="90"/>
      <c r="S8" s="92"/>
      <c r="T8" s="90"/>
      <c r="U8" s="91"/>
      <c r="V8" s="90"/>
      <c r="W8" s="91"/>
      <c r="X8" s="90"/>
      <c r="Y8" s="91"/>
      <c r="Z8" s="90"/>
      <c r="AA8" s="91"/>
      <c r="AB8" s="90"/>
      <c r="AC8" s="91"/>
      <c r="AD8" s="90"/>
      <c r="AE8" s="91"/>
      <c r="AF8" s="90"/>
      <c r="AG8" s="91"/>
      <c r="AH8" s="94"/>
      <c r="AI8" s="91"/>
      <c r="AJ8" s="93"/>
      <c r="AK8" s="91"/>
      <c r="AL8" s="93"/>
      <c r="AM8" s="91"/>
      <c r="AN8" s="93"/>
      <c r="AO8" s="91"/>
      <c r="AP8" s="93"/>
      <c r="AQ8" s="91"/>
      <c r="AR8" s="93"/>
      <c r="AS8" s="91"/>
      <c r="AT8" s="93"/>
      <c r="AU8" s="91"/>
      <c r="AV8" s="97"/>
      <c r="AW8" s="91"/>
      <c r="AX8" s="88"/>
    </row>
    <row r="9" spans="1:50" x14ac:dyDescent="0.15">
      <c r="A9" s="1">
        <v>1</v>
      </c>
      <c r="B9" s="5" t="s">
        <v>118</v>
      </c>
      <c r="C9" s="19" t="s">
        <v>9</v>
      </c>
      <c r="D9" s="9">
        <v>167.98788362470199</v>
      </c>
      <c r="E9" s="10">
        <v>1.1604578863270378E-2</v>
      </c>
      <c r="F9" s="9">
        <v>3.4813736589811128E-2</v>
      </c>
      <c r="G9" s="11">
        <v>2.5530073499194832E-2</v>
      </c>
      <c r="H9" s="9">
        <v>0</v>
      </c>
      <c r="I9" s="11">
        <v>0</v>
      </c>
      <c r="J9" s="9">
        <v>5.19239918489715E-3</v>
      </c>
      <c r="K9" s="11">
        <v>1.1604578863270378E-2</v>
      </c>
      <c r="L9" s="9">
        <v>6.4121796783732279E-3</v>
      </c>
      <c r="M9" s="11">
        <v>3.6554423419301689</v>
      </c>
      <c r="N9" s="9">
        <v>55.193697989486566</v>
      </c>
      <c r="O9" s="11">
        <v>1225.2717801941758</v>
      </c>
      <c r="P9" s="9">
        <v>4.739310007759622</v>
      </c>
      <c r="Q9" s="11">
        <v>0.23209157726540761</v>
      </c>
      <c r="R9" s="9">
        <v>2.9591676101339464</v>
      </c>
      <c r="S9" s="11">
        <v>1.3925494635924456E-2</v>
      </c>
      <c r="T9" s="9">
        <v>6.0343810089005967E-2</v>
      </c>
      <c r="U9" s="10">
        <v>3.0171905044502983E-2</v>
      </c>
      <c r="V9" s="9">
        <v>1.1604578863270378E-2</v>
      </c>
      <c r="W9" s="10">
        <v>2.3209157726540759E-3</v>
      </c>
      <c r="X9" s="9">
        <v>4.6418315453081518E-3</v>
      </c>
      <c r="Y9" s="10">
        <v>5.5701978543697822E-2</v>
      </c>
      <c r="Z9" s="9">
        <v>55.581290923519809</v>
      </c>
      <c r="AA9" s="10">
        <v>0.49203414380266408</v>
      </c>
      <c r="AB9" s="9">
        <v>1.3925494635924456E-2</v>
      </c>
      <c r="AC9" s="10">
        <v>1.933322838620845</v>
      </c>
      <c r="AD9" s="9">
        <v>18.51394511846156</v>
      </c>
      <c r="AE9" s="10">
        <v>0</v>
      </c>
      <c r="AF9" s="9">
        <v>10.469651050442534</v>
      </c>
      <c r="AG9" s="10">
        <v>322.87651862854437</v>
      </c>
      <c r="AH9" s="12">
        <v>0</v>
      </c>
      <c r="AI9" s="10">
        <v>0</v>
      </c>
      <c r="AJ9" s="13">
        <v>-8.76123257436873</v>
      </c>
      <c r="AK9" s="10">
        <v>-2.8467934669499817</v>
      </c>
      <c r="AL9" s="13">
        <v>5.1060146998389663E-2</v>
      </c>
      <c r="AM9" s="10">
        <v>-21.914695665263096</v>
      </c>
      <c r="AN9" s="13">
        <v>-118.24975061445049</v>
      </c>
      <c r="AO9" s="10">
        <v>35.191932780478759</v>
      </c>
      <c r="AP9" s="13">
        <v>2.3209157726540756E-2</v>
      </c>
      <c r="AQ9" s="10">
        <v>-99.780903932198726</v>
      </c>
      <c r="AR9" s="13">
        <v>-20.495066471546011</v>
      </c>
      <c r="AS9" s="10">
        <v>-193.30501060438803</v>
      </c>
      <c r="AT9" s="13">
        <v>-155.35490132571934</v>
      </c>
      <c r="AU9" s="10">
        <v>3.9514313446539721E-3</v>
      </c>
      <c r="AV9" s="14">
        <v>222.4110375776674</v>
      </c>
      <c r="AW9" s="10">
        <v>-280.25627876815577</v>
      </c>
      <c r="AX9" s="15">
        <f t="shared" ref="AX9:AX37" si="0">SUM(D9:AW9)</f>
        <v>1226.9104872758298</v>
      </c>
    </row>
    <row r="10" spans="1:50" x14ac:dyDescent="0.15">
      <c r="A10" s="1">
        <v>2</v>
      </c>
      <c r="B10" s="5" t="s">
        <v>119</v>
      </c>
      <c r="C10" s="19" t="s">
        <v>10</v>
      </c>
      <c r="D10" s="9">
        <v>1.5200990697424491E-2</v>
      </c>
      <c r="E10" s="10">
        <v>26.409967376309964</v>
      </c>
      <c r="F10" s="9">
        <v>5.846534883624804E-3</v>
      </c>
      <c r="G10" s="11">
        <v>6.4311883719872847E-3</v>
      </c>
      <c r="H10" s="9">
        <v>0</v>
      </c>
      <c r="I10" s="11">
        <v>0</v>
      </c>
      <c r="J10" s="9">
        <v>3.9239954317029256E-3</v>
      </c>
      <c r="K10" s="11">
        <v>8.7698023254372068E-3</v>
      </c>
      <c r="L10" s="9">
        <v>6.3053358620823773E-3</v>
      </c>
      <c r="M10" s="11">
        <v>3.1202956673905575</v>
      </c>
      <c r="N10" s="9">
        <v>0.34143763720368853</v>
      </c>
      <c r="O10" s="11">
        <v>153.96323427886398</v>
      </c>
      <c r="P10" s="9">
        <v>0.33500644883170122</v>
      </c>
      <c r="Q10" s="11">
        <v>9.3544558137996864E-2</v>
      </c>
      <c r="R10" s="9">
        <v>6.4896537208235336E-2</v>
      </c>
      <c r="S10" s="11">
        <v>8.3020795347472212E-2</v>
      </c>
      <c r="T10" s="9">
        <v>0.1309623813931956</v>
      </c>
      <c r="U10" s="10">
        <v>8.4774755812559666E-2</v>
      </c>
      <c r="V10" s="9">
        <v>2.6894060464674102E-2</v>
      </c>
      <c r="W10" s="10">
        <v>1.1693069767249608E-3</v>
      </c>
      <c r="X10" s="9">
        <v>4.0925744185373626E-3</v>
      </c>
      <c r="Y10" s="10">
        <v>9.3544558137996867E-3</v>
      </c>
      <c r="Z10" s="9">
        <v>0.10816089534705889</v>
      </c>
      <c r="AA10" s="10">
        <v>1.7539604650874414E-2</v>
      </c>
      <c r="AB10" s="9">
        <v>4.0925744185373626E-3</v>
      </c>
      <c r="AC10" s="10">
        <v>0.16954951162511933</v>
      </c>
      <c r="AD10" s="9">
        <v>3.6833169766836267E-2</v>
      </c>
      <c r="AE10" s="10">
        <v>7.8928220928934867E-2</v>
      </c>
      <c r="AF10" s="9">
        <v>0</v>
      </c>
      <c r="AG10" s="10">
        <v>34.732509783149879</v>
      </c>
      <c r="AH10" s="12">
        <v>0</v>
      </c>
      <c r="AI10" s="10">
        <v>1.5575168929976482</v>
      </c>
      <c r="AJ10" s="13">
        <v>2.9269210197316695E-2</v>
      </c>
      <c r="AK10" s="10">
        <v>6.3355375080576148E-2</v>
      </c>
      <c r="AL10" s="13">
        <v>0</v>
      </c>
      <c r="AM10" s="10">
        <v>-3.4301548400282583E-3</v>
      </c>
      <c r="AN10" s="13">
        <v>-27.627166196264195</v>
      </c>
      <c r="AO10" s="10">
        <v>-9.3401315183034139</v>
      </c>
      <c r="AP10" s="13">
        <v>5.8465348836248042E-4</v>
      </c>
      <c r="AQ10" s="10">
        <v>-5.6900003412694189E-2</v>
      </c>
      <c r="AR10" s="13">
        <v>-3.434164579579829</v>
      </c>
      <c r="AS10" s="10">
        <v>-27.510179117863832</v>
      </c>
      <c r="AT10" s="13">
        <v>0.3613158558080129</v>
      </c>
      <c r="AU10" s="10">
        <v>1.7539604650874414E-3</v>
      </c>
      <c r="AV10" s="14">
        <v>8.4102404300942819</v>
      </c>
      <c r="AW10" s="10">
        <v>-8.6062120269799145</v>
      </c>
      <c r="AX10" s="15">
        <f t="shared" si="0"/>
        <v>153.70859522251999</v>
      </c>
    </row>
    <row r="11" spans="1:50" x14ac:dyDescent="0.15">
      <c r="A11" s="1">
        <v>3</v>
      </c>
      <c r="B11" s="5" t="s">
        <v>120</v>
      </c>
      <c r="C11" s="19" t="s">
        <v>11</v>
      </c>
      <c r="D11" s="9">
        <v>1.424238042219903</v>
      </c>
      <c r="E11" s="10">
        <v>0</v>
      </c>
      <c r="F11" s="9">
        <v>4.8506791128250759</v>
      </c>
      <c r="G11" s="11">
        <v>0</v>
      </c>
      <c r="H11" s="9">
        <v>0</v>
      </c>
      <c r="I11" s="11">
        <v>0</v>
      </c>
      <c r="J11" s="9">
        <v>0</v>
      </c>
      <c r="K11" s="11">
        <v>0</v>
      </c>
      <c r="L11" s="9">
        <v>0</v>
      </c>
      <c r="M11" s="11">
        <v>0</v>
      </c>
      <c r="N11" s="9">
        <v>0</v>
      </c>
      <c r="O11" s="11">
        <v>267.60513950058936</v>
      </c>
      <c r="P11" s="9">
        <v>0</v>
      </c>
      <c r="Q11" s="11">
        <v>0</v>
      </c>
      <c r="R11" s="9">
        <v>0</v>
      </c>
      <c r="S11" s="11">
        <v>0</v>
      </c>
      <c r="T11" s="9">
        <v>0</v>
      </c>
      <c r="U11" s="10">
        <v>0</v>
      </c>
      <c r="V11" s="9">
        <v>0</v>
      </c>
      <c r="W11" s="10">
        <v>0</v>
      </c>
      <c r="X11" s="9">
        <v>0</v>
      </c>
      <c r="Y11" s="10">
        <v>0</v>
      </c>
      <c r="Z11" s="9">
        <v>1.1853335964281773</v>
      </c>
      <c r="AA11" s="10">
        <v>0</v>
      </c>
      <c r="AB11" s="9">
        <v>0</v>
      </c>
      <c r="AC11" s="10">
        <v>0</v>
      </c>
      <c r="AD11" s="9">
        <v>0.24349876205695117</v>
      </c>
      <c r="AE11" s="10">
        <v>0</v>
      </c>
      <c r="AF11" s="9">
        <v>0</v>
      </c>
      <c r="AG11" s="10">
        <v>15.716237080083371</v>
      </c>
      <c r="AH11" s="12">
        <v>0</v>
      </c>
      <c r="AI11" s="10">
        <v>0</v>
      </c>
      <c r="AJ11" s="13">
        <v>14.400424901722788</v>
      </c>
      <c r="AK11" s="10">
        <v>1.2717729912735041</v>
      </c>
      <c r="AL11" s="13">
        <v>0</v>
      </c>
      <c r="AM11" s="10">
        <v>1.3175910782620057</v>
      </c>
      <c r="AN11" s="13">
        <v>110.54406003404351</v>
      </c>
      <c r="AO11" s="10">
        <v>-6.9682076433845053</v>
      </c>
      <c r="AP11" s="13">
        <v>9.1886325304509878E-4</v>
      </c>
      <c r="AQ11" s="10">
        <v>28.984756269097041</v>
      </c>
      <c r="AR11" s="13">
        <v>7.5992950944587925</v>
      </c>
      <c r="AS11" s="10">
        <v>31.228118723489555</v>
      </c>
      <c r="AT11" s="13">
        <v>0.70824074157790828</v>
      </c>
      <c r="AU11" s="10">
        <v>0</v>
      </c>
      <c r="AV11" s="14">
        <v>206.88022369659791</v>
      </c>
      <c r="AW11" s="10">
        <v>-8.4896145736491544</v>
      </c>
      <c r="AX11" s="15">
        <f t="shared" si="0"/>
        <v>678.50270627094517</v>
      </c>
    </row>
    <row r="12" spans="1:50" x14ac:dyDescent="0.15">
      <c r="A12" s="1">
        <v>4</v>
      </c>
      <c r="B12" s="5" t="s">
        <v>121</v>
      </c>
      <c r="C12" s="19" t="s">
        <v>131</v>
      </c>
      <c r="D12" s="9">
        <v>8.1093330491383959</v>
      </c>
      <c r="E12" s="10">
        <v>48.845109564957234</v>
      </c>
      <c r="F12" s="9">
        <v>2.5905653442035133E-3</v>
      </c>
      <c r="G12" s="11">
        <v>8.63521781401171E-4</v>
      </c>
      <c r="H12" s="9">
        <v>0</v>
      </c>
      <c r="I12" s="11">
        <v>0</v>
      </c>
      <c r="J12" s="9">
        <v>1.9318709293506998E-4</v>
      </c>
      <c r="K12" s="11">
        <v>4.5445424311580822E-4</v>
      </c>
      <c r="L12" s="9">
        <v>2.1588044535029275E-4</v>
      </c>
      <c r="M12" s="11">
        <v>9.4987395954128813E-3</v>
      </c>
      <c r="N12" s="9">
        <v>6.994526429349486E-2</v>
      </c>
      <c r="O12" s="11">
        <v>1.3816348502418736E-2</v>
      </c>
      <c r="P12" s="9">
        <v>3.454087125604684E-3</v>
      </c>
      <c r="Q12" s="11">
        <v>4.3176089070058547E-3</v>
      </c>
      <c r="R12" s="9">
        <v>0.51638602527790034</v>
      </c>
      <c r="S12" s="11">
        <v>0</v>
      </c>
      <c r="T12" s="9">
        <v>1.727043562802342E-3</v>
      </c>
      <c r="U12" s="10">
        <v>8.63521781401171E-4</v>
      </c>
      <c r="V12" s="9">
        <v>0</v>
      </c>
      <c r="W12" s="10">
        <v>0</v>
      </c>
      <c r="X12" s="9">
        <v>0</v>
      </c>
      <c r="Y12" s="10">
        <v>0</v>
      </c>
      <c r="Z12" s="9">
        <v>0</v>
      </c>
      <c r="AA12" s="10">
        <v>8.63521781401171E-4</v>
      </c>
      <c r="AB12" s="9">
        <v>8.63521781401171E-4</v>
      </c>
      <c r="AC12" s="10">
        <v>0.49393445896146976</v>
      </c>
      <c r="AD12" s="9">
        <v>0</v>
      </c>
      <c r="AE12" s="10">
        <v>9.671443951693115E-2</v>
      </c>
      <c r="AF12" s="9">
        <v>0.95850917735529984</v>
      </c>
      <c r="AG12" s="10">
        <v>0.38513071450492226</v>
      </c>
      <c r="AH12" s="12">
        <v>0</v>
      </c>
      <c r="AI12" s="10">
        <v>0</v>
      </c>
      <c r="AJ12" s="13">
        <v>-0.10699525925474881</v>
      </c>
      <c r="AK12" s="10">
        <v>-5.5552864286492705E-2</v>
      </c>
      <c r="AL12" s="13">
        <v>0</v>
      </c>
      <c r="AM12" s="10">
        <v>-3.6174188408200442E-2</v>
      </c>
      <c r="AN12" s="13">
        <v>0.33823387625875734</v>
      </c>
      <c r="AO12" s="10">
        <v>4.4720122025845889E-3</v>
      </c>
      <c r="AP12" s="13">
        <v>7.7716960326105391E-3</v>
      </c>
      <c r="AQ12" s="10">
        <v>6.7251854410042167E-2</v>
      </c>
      <c r="AR12" s="13">
        <v>-0.6926319573296098</v>
      </c>
      <c r="AS12" s="10">
        <v>0.58677582508126802</v>
      </c>
      <c r="AT12" s="13">
        <v>-2.3338323381223321E-2</v>
      </c>
      <c r="AU12" s="10">
        <v>2.261325836028681E-3</v>
      </c>
      <c r="AV12" s="14">
        <v>0.11225783158215223</v>
      </c>
      <c r="AW12" s="10">
        <v>-0.65778563294146075</v>
      </c>
      <c r="AX12" s="15">
        <f t="shared" si="0"/>
        <v>59.061330891751837</v>
      </c>
    </row>
    <row r="13" spans="1:50" x14ac:dyDescent="0.15">
      <c r="A13" s="1">
        <v>5</v>
      </c>
      <c r="B13" s="95">
        <v>21</v>
      </c>
      <c r="C13" s="19" t="s">
        <v>12</v>
      </c>
      <c r="D13" s="9">
        <v>0.10952916029365388</v>
      </c>
      <c r="E13" s="10">
        <v>1.332661465966398E-2</v>
      </c>
      <c r="F13" s="9">
        <v>4.9915451377973472E-2</v>
      </c>
      <c r="G13" s="11">
        <v>1.4242153068716793E-3</v>
      </c>
      <c r="H13" s="9">
        <v>0</v>
      </c>
      <c r="I13" s="11">
        <v>0</v>
      </c>
      <c r="J13" s="9">
        <v>3.5351489423242143E-4</v>
      </c>
      <c r="K13" s="11">
        <v>2.9695509202688379E-4</v>
      </c>
      <c r="L13" s="9">
        <v>2.5452556210404383E-4</v>
      </c>
      <c r="M13" s="11">
        <v>182.96741244293565</v>
      </c>
      <c r="N13" s="9">
        <v>3.7703464469733556</v>
      </c>
      <c r="O13" s="11">
        <v>0</v>
      </c>
      <c r="P13" s="9">
        <v>0.18687778040352723</v>
      </c>
      <c r="Q13" s="11">
        <v>9.1217785607759894E-2</v>
      </c>
      <c r="R13" s="9">
        <v>0.22651851075209267</v>
      </c>
      <c r="S13" s="11">
        <v>6.388635483629547E-2</v>
      </c>
      <c r="T13" s="9">
        <v>0.11570077286112274</v>
      </c>
      <c r="U13" s="10">
        <v>0.10779975691419243</v>
      </c>
      <c r="V13" s="9">
        <v>3.7402688784359879E-2</v>
      </c>
      <c r="W13" s="10">
        <v>2.9840812276572554E-3</v>
      </c>
      <c r="X13" s="9">
        <v>2.990858596609651E-2</v>
      </c>
      <c r="Y13" s="10">
        <v>4.5778468975630577E-3</v>
      </c>
      <c r="Z13" s="9">
        <v>3.4961171299283458E-2</v>
      </c>
      <c r="AA13" s="10">
        <v>4.7813034618965286E-2</v>
      </c>
      <c r="AB13" s="9">
        <v>1.4581279603501536E-2</v>
      </c>
      <c r="AC13" s="10">
        <v>0.25083196054677964</v>
      </c>
      <c r="AD13" s="9">
        <v>0.20074694590141379</v>
      </c>
      <c r="AE13" s="10">
        <v>7.504274033435257E-2</v>
      </c>
      <c r="AF13" s="9">
        <v>0</v>
      </c>
      <c r="AG13" s="10">
        <v>1.1128718553971172E-3</v>
      </c>
      <c r="AH13" s="12">
        <v>0</v>
      </c>
      <c r="AI13" s="10">
        <v>1.7125175363269689</v>
      </c>
      <c r="AJ13" s="13">
        <v>-77.659872585098768</v>
      </c>
      <c r="AK13" s="10">
        <v>-4.1412613587967382E-3</v>
      </c>
      <c r="AL13" s="13">
        <v>0</v>
      </c>
      <c r="AM13" s="10">
        <v>0</v>
      </c>
      <c r="AN13" s="13">
        <v>0</v>
      </c>
      <c r="AO13" s="10">
        <v>0</v>
      </c>
      <c r="AP13" s="13">
        <v>0</v>
      </c>
      <c r="AQ13" s="10">
        <v>0</v>
      </c>
      <c r="AR13" s="13">
        <v>0</v>
      </c>
      <c r="AS13" s="10">
        <v>0</v>
      </c>
      <c r="AT13" s="13">
        <v>-1.5207293103282289E-4</v>
      </c>
      <c r="AU13" s="10">
        <v>0</v>
      </c>
      <c r="AV13" s="14">
        <v>0</v>
      </c>
      <c r="AW13" s="10">
        <v>-112.45317511244433</v>
      </c>
      <c r="AX13" s="15">
        <f t="shared" si="0"/>
        <v>0</v>
      </c>
    </row>
    <row r="14" spans="1:50" x14ac:dyDescent="0.15">
      <c r="A14" s="1">
        <v>6</v>
      </c>
      <c r="B14" s="95"/>
      <c r="C14" s="19" t="s">
        <v>13</v>
      </c>
      <c r="D14" s="9">
        <v>0</v>
      </c>
      <c r="E14" s="10">
        <v>0</v>
      </c>
      <c r="F14" s="9">
        <v>0</v>
      </c>
      <c r="G14" s="11">
        <v>0</v>
      </c>
      <c r="H14" s="9">
        <v>0</v>
      </c>
      <c r="I14" s="11">
        <v>0</v>
      </c>
      <c r="J14" s="9">
        <v>0</v>
      </c>
      <c r="K14" s="11">
        <v>0</v>
      </c>
      <c r="L14" s="9">
        <v>0</v>
      </c>
      <c r="M14" s="11">
        <v>0</v>
      </c>
      <c r="N14" s="9">
        <v>0</v>
      </c>
      <c r="O14" s="11">
        <v>906.10294541103906</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-8.1405914363433762</v>
      </c>
      <c r="AP14" s="13">
        <v>0</v>
      </c>
      <c r="AQ14" s="10">
        <v>0</v>
      </c>
      <c r="AR14" s="13">
        <v>0</v>
      </c>
      <c r="AS14" s="10">
        <v>0</v>
      </c>
      <c r="AT14" s="13">
        <v>0</v>
      </c>
      <c r="AU14" s="10">
        <v>0</v>
      </c>
      <c r="AV14" s="14">
        <v>0</v>
      </c>
      <c r="AW14" s="10">
        <v>-897.9623539746957</v>
      </c>
      <c r="AX14" s="15">
        <f t="shared" si="0"/>
        <v>0</v>
      </c>
    </row>
    <row r="15" spans="1:50" x14ac:dyDescent="0.15">
      <c r="A15" s="1">
        <v>7</v>
      </c>
      <c r="B15" s="95"/>
      <c r="C15" s="19" t="s">
        <v>14</v>
      </c>
      <c r="D15" s="9">
        <v>0.43975218938593108</v>
      </c>
      <c r="E15" s="10">
        <v>5.3505451363215585E-2</v>
      </c>
      <c r="F15" s="9">
        <v>0.20040719205019089</v>
      </c>
      <c r="G15" s="11">
        <v>5.7181412804249753E-3</v>
      </c>
      <c r="H15" s="9">
        <v>0</v>
      </c>
      <c r="I15" s="11">
        <v>0</v>
      </c>
      <c r="J15" s="9">
        <v>0</v>
      </c>
      <c r="K15" s="11">
        <v>0.6792859712564856</v>
      </c>
      <c r="L15" s="9">
        <v>1.4450289487893657</v>
      </c>
      <c r="M15" s="11">
        <v>5.4725115691261887</v>
      </c>
      <c r="N15" s="9">
        <v>15.137686238415002</v>
      </c>
      <c r="O15" s="11">
        <v>164.12397373993963</v>
      </c>
      <c r="P15" s="9">
        <v>0.75030164159386459</v>
      </c>
      <c r="Q15" s="11">
        <v>0.36623324658398054</v>
      </c>
      <c r="R15" s="9">
        <v>0.90945654042874913</v>
      </c>
      <c r="S15" s="11">
        <v>0.25649942117701502</v>
      </c>
      <c r="T15" s="9">
        <v>0.46453079551560095</v>
      </c>
      <c r="U15" s="10">
        <v>0.43280873168216466</v>
      </c>
      <c r="V15" s="9">
        <v>0.15016924303521251</v>
      </c>
      <c r="W15" s="10">
        <v>1.1980862228552843E-2</v>
      </c>
      <c r="X15" s="9">
        <v>0.12008093646139971</v>
      </c>
      <c r="Y15" s="10">
        <v>1.8379734179111391E-2</v>
      </c>
      <c r="Z15" s="9">
        <v>0.14036671773398607</v>
      </c>
      <c r="AA15" s="10">
        <v>0.19196612808923161</v>
      </c>
      <c r="AB15" s="9">
        <v>5.8542861973506978E-2</v>
      </c>
      <c r="AC15" s="10">
        <v>1.0070733526047311</v>
      </c>
      <c r="AD15" s="9">
        <v>0.80598543596991168</v>
      </c>
      <c r="AE15" s="10">
        <v>0.30129151265991494</v>
      </c>
      <c r="AF15" s="9">
        <v>0</v>
      </c>
      <c r="AG15" s="10">
        <v>5.4028988997859217</v>
      </c>
      <c r="AH15" s="12">
        <v>0</v>
      </c>
      <c r="AI15" s="10">
        <v>7.4518725299715438</v>
      </c>
      <c r="AJ15" s="13">
        <v>0</v>
      </c>
      <c r="AK15" s="10">
        <v>0</v>
      </c>
      <c r="AL15" s="13">
        <v>0</v>
      </c>
      <c r="AM15" s="10">
        <v>0</v>
      </c>
      <c r="AN15" s="13">
        <v>2.4315484843874491</v>
      </c>
      <c r="AO15" s="10">
        <v>0.12235678752017698</v>
      </c>
      <c r="AP15" s="13">
        <v>0</v>
      </c>
      <c r="AQ15" s="10">
        <v>0</v>
      </c>
      <c r="AR15" s="13">
        <v>7.043136449330864E-2</v>
      </c>
      <c r="AS15" s="10">
        <v>0</v>
      </c>
      <c r="AT15" s="13">
        <v>0</v>
      </c>
      <c r="AU15" s="10">
        <v>0</v>
      </c>
      <c r="AV15" s="14">
        <v>623.64804504133576</v>
      </c>
      <c r="AW15" s="10">
        <v>-222.48917698210505</v>
      </c>
      <c r="AX15" s="15">
        <f t="shared" si="0"/>
        <v>610.18151272891248</v>
      </c>
    </row>
    <row r="16" spans="1:50" x14ac:dyDescent="0.15">
      <c r="A16" s="1">
        <v>8</v>
      </c>
      <c r="B16" s="95"/>
      <c r="C16" s="19" t="s">
        <v>132</v>
      </c>
      <c r="D16" s="9">
        <v>1.4462289376662922</v>
      </c>
      <c r="E16" s="10">
        <v>0.17596531656435077</v>
      </c>
      <c r="F16" s="9">
        <v>0.65908637654637214</v>
      </c>
      <c r="G16" s="11">
        <v>1.8805453678632903E-2</v>
      </c>
      <c r="H16" s="9">
        <v>0</v>
      </c>
      <c r="I16" s="11">
        <v>0</v>
      </c>
      <c r="J16" s="9">
        <v>0.17508593773042608</v>
      </c>
      <c r="K16" s="11">
        <v>1.1449938226900007</v>
      </c>
      <c r="L16" s="9">
        <v>1.4140331054706785E-2</v>
      </c>
      <c r="M16" s="11">
        <v>0</v>
      </c>
      <c r="N16" s="9">
        <v>49.783856623003722</v>
      </c>
      <c r="O16" s="11">
        <v>393.98180489432644</v>
      </c>
      <c r="P16" s="9">
        <v>2.4675441719749029</v>
      </c>
      <c r="Q16" s="11">
        <v>1.2044445332267262</v>
      </c>
      <c r="R16" s="9">
        <v>2.9909626326968524</v>
      </c>
      <c r="S16" s="11">
        <v>0.84355892215581874</v>
      </c>
      <c r="T16" s="9">
        <v>1.527719236940368</v>
      </c>
      <c r="U16" s="10">
        <v>1.4233937439136666</v>
      </c>
      <c r="V16" s="9">
        <v>0.49386703351266881</v>
      </c>
      <c r="W16" s="10">
        <v>3.9401902945707029E-2</v>
      </c>
      <c r="X16" s="9">
        <v>0.39491452725129095</v>
      </c>
      <c r="Y16" s="10">
        <v>6.044610110989148E-2</v>
      </c>
      <c r="Z16" s="9">
        <v>0.46162911292072667</v>
      </c>
      <c r="AA16" s="10">
        <v>0.63132594492553307</v>
      </c>
      <c r="AB16" s="9">
        <v>0.19253202575743211</v>
      </c>
      <c r="AC16" s="10">
        <v>3.3119985919249424</v>
      </c>
      <c r="AD16" s="9">
        <v>2.6506734708930186</v>
      </c>
      <c r="AE16" s="10">
        <v>0.99086830930510994</v>
      </c>
      <c r="AF16" s="9">
        <v>0</v>
      </c>
      <c r="AG16" s="10">
        <v>0.15197405306934211</v>
      </c>
      <c r="AH16" s="12">
        <v>0</v>
      </c>
      <c r="AI16" s="10">
        <v>5.2930307224204487</v>
      </c>
      <c r="AJ16" s="13">
        <v>5.5953740325053753E-3</v>
      </c>
      <c r="AK16" s="10">
        <v>7.2297882692045389E-3</v>
      </c>
      <c r="AL16" s="13">
        <v>0</v>
      </c>
      <c r="AM16" s="10">
        <v>6.0804300227579726E-6</v>
      </c>
      <c r="AN16" s="13">
        <v>0.3520575162111646</v>
      </c>
      <c r="AO16" s="10">
        <v>-1.9326894578483833</v>
      </c>
      <c r="AP16" s="13">
        <v>2.0238250149385882E-6</v>
      </c>
      <c r="AQ16" s="10">
        <v>-2.0774894685027485</v>
      </c>
      <c r="AR16" s="13">
        <v>9.9794095088386412E-3</v>
      </c>
      <c r="AS16" s="10">
        <v>4.3782848299615186E-2</v>
      </c>
      <c r="AT16" s="13">
        <v>-3.5158272750584973E-2</v>
      </c>
      <c r="AU16" s="10">
        <v>1.4193640038396737E-5</v>
      </c>
      <c r="AV16" s="14">
        <v>113.78104660623585</v>
      </c>
      <c r="AW16" s="10">
        <v>-336.42342138714588</v>
      </c>
      <c r="AX16" s="15">
        <f t="shared" si="0"/>
        <v>246.26120798440996</v>
      </c>
    </row>
    <row r="17" spans="1:50" x14ac:dyDescent="0.15">
      <c r="A17" s="1">
        <v>9</v>
      </c>
      <c r="B17" s="95"/>
      <c r="C17" s="19" t="s">
        <v>133</v>
      </c>
      <c r="D17" s="9">
        <v>0.62858453209380349</v>
      </c>
      <c r="E17" s="10">
        <v>7.6481028208317273E-2</v>
      </c>
      <c r="F17" s="9">
        <v>0.28646329140621635</v>
      </c>
      <c r="G17" s="11">
        <v>8.1735449993621517E-3</v>
      </c>
      <c r="H17" s="9">
        <v>0</v>
      </c>
      <c r="I17" s="11">
        <v>0</v>
      </c>
      <c r="J17" s="9">
        <v>16.847282166238212</v>
      </c>
      <c r="K17" s="11">
        <v>2.4049913068617759</v>
      </c>
      <c r="L17" s="9">
        <v>5.94971801324998E-2</v>
      </c>
      <c r="M17" s="11">
        <v>0</v>
      </c>
      <c r="N17" s="9">
        <v>21.637903520097129</v>
      </c>
      <c r="O17" s="11">
        <v>300.48306177047937</v>
      </c>
      <c r="P17" s="9">
        <v>1.0724858688448766</v>
      </c>
      <c r="Q17" s="11">
        <v>0.52349609638771866</v>
      </c>
      <c r="R17" s="9">
        <v>1.2999828713271231</v>
      </c>
      <c r="S17" s="11">
        <v>0.36664187568567358</v>
      </c>
      <c r="T17" s="9">
        <v>0.66400322709103954</v>
      </c>
      <c r="U17" s="10">
        <v>0.61865951316600654</v>
      </c>
      <c r="V17" s="9">
        <v>0.21465286034039172</v>
      </c>
      <c r="W17" s="10">
        <v>1.7125522855806409E-2</v>
      </c>
      <c r="X17" s="9">
        <v>0.17164444498660517</v>
      </c>
      <c r="Y17" s="10">
        <v>2.6272108926521202E-2</v>
      </c>
      <c r="Z17" s="9">
        <v>0.20064106891291372</v>
      </c>
      <c r="AA17" s="10">
        <v>0.27439758212144361</v>
      </c>
      <c r="AB17" s="9">
        <v>8.3681532136326772E-2</v>
      </c>
      <c r="AC17" s="10">
        <v>1.4395169609590912</v>
      </c>
      <c r="AD17" s="9">
        <v>1.1520806284815222</v>
      </c>
      <c r="AE17" s="10">
        <v>0.43066797818067709</v>
      </c>
      <c r="AF17" s="9">
        <v>0</v>
      </c>
      <c r="AG17" s="10">
        <v>7.1709476108589632E-2</v>
      </c>
      <c r="AH17" s="12">
        <v>0</v>
      </c>
      <c r="AI17" s="10">
        <v>0.8959138893826416</v>
      </c>
      <c r="AJ17" s="13">
        <v>-276.2451996176693</v>
      </c>
      <c r="AK17" s="10">
        <v>0</v>
      </c>
      <c r="AL17" s="13">
        <v>0</v>
      </c>
      <c r="AM17" s="10">
        <v>0</v>
      </c>
      <c r="AN17" s="13">
        <v>0</v>
      </c>
      <c r="AO17" s="10">
        <v>0</v>
      </c>
      <c r="AP17" s="13">
        <v>0</v>
      </c>
      <c r="AQ17" s="10">
        <v>0</v>
      </c>
      <c r="AR17" s="13">
        <v>0</v>
      </c>
      <c r="AS17" s="10">
        <v>0</v>
      </c>
      <c r="AT17" s="13">
        <v>0</v>
      </c>
      <c r="AU17" s="10">
        <v>0</v>
      </c>
      <c r="AV17" s="14">
        <v>6.2523537999494057</v>
      </c>
      <c r="AW17" s="10">
        <v>0</v>
      </c>
      <c r="AX17" s="15">
        <f t="shared" si="0"/>
        <v>81.963166028691731</v>
      </c>
    </row>
    <row r="18" spans="1:50" x14ac:dyDescent="0.15">
      <c r="A18" s="1">
        <v>10</v>
      </c>
      <c r="B18" s="5">
        <v>22</v>
      </c>
      <c r="C18" s="19" t="s">
        <v>15</v>
      </c>
      <c r="D18" s="9">
        <v>97.938851104441454</v>
      </c>
      <c r="E18" s="10">
        <v>4.1549815620066077</v>
      </c>
      <c r="F18" s="9">
        <v>16.418336846096189</v>
      </c>
      <c r="G18" s="11">
        <v>6.6188520300428708</v>
      </c>
      <c r="H18" s="9">
        <v>0</v>
      </c>
      <c r="I18" s="11">
        <v>0</v>
      </c>
      <c r="J18" s="9">
        <v>26.373479030844056</v>
      </c>
      <c r="K18" s="11">
        <v>58.942501242158421</v>
      </c>
      <c r="L18" s="9">
        <v>32.569905060900709</v>
      </c>
      <c r="M18" s="11">
        <v>0.62716702822741255</v>
      </c>
      <c r="N18" s="9">
        <v>79.650212584881388</v>
      </c>
      <c r="O18" s="11">
        <v>2522.3089957735961</v>
      </c>
      <c r="P18" s="9">
        <v>190.47958600163983</v>
      </c>
      <c r="Q18" s="11">
        <v>505.87740473271822</v>
      </c>
      <c r="R18" s="9">
        <v>104.34491432133575</v>
      </c>
      <c r="S18" s="11">
        <v>51.584488071704669</v>
      </c>
      <c r="T18" s="9">
        <v>522.12775041053931</v>
      </c>
      <c r="U18" s="10">
        <v>57.217791914533045</v>
      </c>
      <c r="V18" s="9">
        <v>27.214569260582362</v>
      </c>
      <c r="W18" s="10">
        <v>20.696511931504613</v>
      </c>
      <c r="X18" s="9">
        <v>94.433435393098975</v>
      </c>
      <c r="Y18" s="10">
        <v>54.989109082082059</v>
      </c>
      <c r="Z18" s="9">
        <v>369.5357725605661</v>
      </c>
      <c r="AA18" s="10">
        <v>127.31490673016474</v>
      </c>
      <c r="AB18" s="9">
        <v>242.34405935380315</v>
      </c>
      <c r="AC18" s="10">
        <v>1779.015272623147</v>
      </c>
      <c r="AD18" s="9">
        <v>0</v>
      </c>
      <c r="AE18" s="10">
        <v>1.5343193369134913</v>
      </c>
      <c r="AF18" s="9">
        <v>0</v>
      </c>
      <c r="AG18" s="10">
        <v>4284.6819433262799</v>
      </c>
      <c r="AH18" s="12">
        <v>0</v>
      </c>
      <c r="AI18" s="10">
        <v>16.373539201222801</v>
      </c>
      <c r="AJ18" s="13">
        <v>-1.8491459511961528</v>
      </c>
      <c r="AK18" s="10">
        <v>-0.60203515661892137</v>
      </c>
      <c r="AL18" s="13">
        <v>0</v>
      </c>
      <c r="AM18" s="10">
        <v>1.3473037731104517E-3</v>
      </c>
      <c r="AN18" s="13">
        <v>-155.09852530763834</v>
      </c>
      <c r="AO18" s="10">
        <v>2.7005912991873435</v>
      </c>
      <c r="AP18" s="13">
        <v>-1.6934020639753911E-2</v>
      </c>
      <c r="AQ18" s="10">
        <v>-28.311004213904539</v>
      </c>
      <c r="AR18" s="13">
        <v>25.209874652498311</v>
      </c>
      <c r="AS18" s="10">
        <v>-5.9039390508065587E-2</v>
      </c>
      <c r="AT18" s="13">
        <v>-0.33863152691954307</v>
      </c>
      <c r="AU18" s="10">
        <v>1.1199411218346651E-2</v>
      </c>
      <c r="AV18" s="14">
        <v>180.0305353349224</v>
      </c>
      <c r="AW18" s="10">
        <v>-15.099266981885119</v>
      </c>
      <c r="AX18" s="15">
        <f t="shared" si="0"/>
        <v>11301.947621967323</v>
      </c>
    </row>
    <row r="19" spans="1:50" x14ac:dyDescent="0.15">
      <c r="A19" s="1">
        <v>11</v>
      </c>
      <c r="B19" s="5">
        <v>23</v>
      </c>
      <c r="C19" s="19" t="s">
        <v>91</v>
      </c>
      <c r="D19" s="9">
        <v>4.3655093731645991</v>
      </c>
      <c r="E19" s="10">
        <v>0.34122068417656504</v>
      </c>
      <c r="F19" s="9">
        <v>10.928719082824891</v>
      </c>
      <c r="G19" s="11">
        <v>1.5635449140166055E-2</v>
      </c>
      <c r="H19" s="9">
        <v>0</v>
      </c>
      <c r="I19" s="11">
        <v>0</v>
      </c>
      <c r="J19" s="9">
        <v>0.37449126442869424</v>
      </c>
      <c r="K19" s="11">
        <v>0.83695639515006526</v>
      </c>
      <c r="L19" s="9">
        <v>0.46246513072137108</v>
      </c>
      <c r="M19" s="11">
        <v>0.15175582988984701</v>
      </c>
      <c r="N19" s="9">
        <v>3.7837786919201855</v>
      </c>
      <c r="O19" s="11">
        <v>17.796360184567241</v>
      </c>
      <c r="P19" s="9">
        <v>3.1602001909182684</v>
      </c>
      <c r="Q19" s="11">
        <v>5.6214038320408788</v>
      </c>
      <c r="R19" s="9">
        <v>9.8783847935266778</v>
      </c>
      <c r="S19" s="11">
        <v>0.85811023810440767</v>
      </c>
      <c r="T19" s="9">
        <v>158.01690753818113</v>
      </c>
      <c r="U19" s="10">
        <v>1.3239546492511198</v>
      </c>
      <c r="V19" s="9">
        <v>1.3051001370526845</v>
      </c>
      <c r="W19" s="10">
        <v>0.17061034208828252</v>
      </c>
      <c r="X19" s="9">
        <v>1.3602840751944469</v>
      </c>
      <c r="Y19" s="10">
        <v>0.52470727849792553</v>
      </c>
      <c r="Z19" s="9">
        <v>3.7056014462193554</v>
      </c>
      <c r="AA19" s="10">
        <v>0.84201492281306023</v>
      </c>
      <c r="AB19" s="9">
        <v>2.3554344263508984</v>
      </c>
      <c r="AC19" s="10">
        <v>74.644094061303932</v>
      </c>
      <c r="AD19" s="9">
        <v>0</v>
      </c>
      <c r="AE19" s="10">
        <v>0.98917209119109373</v>
      </c>
      <c r="AF19" s="9">
        <v>0</v>
      </c>
      <c r="AG19" s="10">
        <v>0.26442303692927882</v>
      </c>
      <c r="AH19" s="12">
        <v>0</v>
      </c>
      <c r="AI19" s="10">
        <v>1523.3549117341108</v>
      </c>
      <c r="AJ19" s="13">
        <v>-9.47722667163933E-2</v>
      </c>
      <c r="AK19" s="10">
        <v>-7.9921763206769903E-3</v>
      </c>
      <c r="AL19" s="13">
        <v>0</v>
      </c>
      <c r="AM19" s="10">
        <v>-3.5660029453547695E-2</v>
      </c>
      <c r="AN19" s="13">
        <v>1.1976872165407577</v>
      </c>
      <c r="AO19" s="10">
        <v>0.31623602629941711</v>
      </c>
      <c r="AP19" s="13">
        <v>4.5986615118135456E-4</v>
      </c>
      <c r="AQ19" s="10">
        <v>-0.85423246356488258</v>
      </c>
      <c r="AR19" s="13">
        <v>0.97263864209414119</v>
      </c>
      <c r="AS19" s="10">
        <v>0.1404762550585697</v>
      </c>
      <c r="AT19" s="13">
        <v>2.2993307559067725E-3</v>
      </c>
      <c r="AU19" s="10">
        <v>5.9782599653576086E-3</v>
      </c>
      <c r="AV19" s="14">
        <v>4.2151331417282965</v>
      </c>
      <c r="AW19" s="10">
        <v>-1.4224338714188005</v>
      </c>
      <c r="AX19" s="15">
        <f t="shared" si="0"/>
        <v>1831.8680248108774</v>
      </c>
    </row>
    <row r="20" spans="1:50" x14ac:dyDescent="0.15">
      <c r="A20" s="1">
        <v>12</v>
      </c>
      <c r="B20" s="5" t="s">
        <v>122</v>
      </c>
      <c r="C20" s="19" t="s">
        <v>16</v>
      </c>
      <c r="D20" s="9">
        <v>119.53780411600421</v>
      </c>
      <c r="E20" s="10">
        <v>26.939753503338281</v>
      </c>
      <c r="F20" s="9">
        <v>149.69832766212051</v>
      </c>
      <c r="G20" s="11">
        <v>7.4537299914120823</v>
      </c>
      <c r="H20" s="9">
        <v>0</v>
      </c>
      <c r="I20" s="11">
        <v>0</v>
      </c>
      <c r="J20" s="9">
        <v>10.952620986585265</v>
      </c>
      <c r="K20" s="11">
        <v>23.225654866805201</v>
      </c>
      <c r="L20" s="9">
        <v>12.273033880219938</v>
      </c>
      <c r="M20" s="11">
        <v>79.489735390430965</v>
      </c>
      <c r="N20" s="9">
        <v>1185.6692250090066</v>
      </c>
      <c r="O20" s="11">
        <v>2324.4685860800896</v>
      </c>
      <c r="P20" s="9">
        <v>84.76406549445926</v>
      </c>
      <c r="Q20" s="11">
        <v>77.78998585483123</v>
      </c>
      <c r="R20" s="9">
        <v>225.40557320616324</v>
      </c>
      <c r="S20" s="11">
        <v>104.74615324853474</v>
      </c>
      <c r="T20" s="9">
        <v>63.899275191853462</v>
      </c>
      <c r="U20" s="10">
        <v>34.580419468354414</v>
      </c>
      <c r="V20" s="9">
        <v>25.146080039537505</v>
      </c>
      <c r="W20" s="10">
        <v>0.9948641326927552</v>
      </c>
      <c r="X20" s="9">
        <v>32.090067546829289</v>
      </c>
      <c r="Y20" s="10">
        <v>9.990587935638704</v>
      </c>
      <c r="Z20" s="9">
        <v>280.49423680307865</v>
      </c>
      <c r="AA20" s="10">
        <v>31.228338302654535</v>
      </c>
      <c r="AB20" s="9">
        <v>13.501336708202507</v>
      </c>
      <c r="AC20" s="10">
        <v>821.77145184618689</v>
      </c>
      <c r="AD20" s="9">
        <v>1067.9451557783607</v>
      </c>
      <c r="AE20" s="10">
        <v>107.27571613037681</v>
      </c>
      <c r="AF20" s="9">
        <v>0</v>
      </c>
      <c r="AG20" s="10">
        <v>3627.1323740812868</v>
      </c>
      <c r="AH20" s="12">
        <v>0</v>
      </c>
      <c r="AI20" s="10">
        <v>1455.4871380122988</v>
      </c>
      <c r="AJ20" s="13">
        <v>-37.305767576449227</v>
      </c>
      <c r="AK20" s="10">
        <v>71.523690407488033</v>
      </c>
      <c r="AL20" s="13">
        <v>2.5532718345918557E-2</v>
      </c>
      <c r="AM20" s="10">
        <v>0.65896679763554289</v>
      </c>
      <c r="AN20" s="13">
        <v>-145.91966942765146</v>
      </c>
      <c r="AO20" s="10">
        <v>127.63959263785028</v>
      </c>
      <c r="AP20" s="13">
        <v>17.428087392138803</v>
      </c>
      <c r="AQ20" s="10">
        <v>-186.81903551872415</v>
      </c>
      <c r="AR20" s="13">
        <v>24.964318067986227</v>
      </c>
      <c r="AS20" s="10">
        <v>-242.53664706418601</v>
      </c>
      <c r="AT20" s="13">
        <v>-20.000070523145205</v>
      </c>
      <c r="AU20" s="10">
        <v>43.345473731644333</v>
      </c>
      <c r="AV20" s="14">
        <v>3518.1970312584253</v>
      </c>
      <c r="AW20" s="10">
        <v>-4488.2301643794945</v>
      </c>
      <c r="AX20" s="15">
        <f t="shared" si="0"/>
        <v>10686.922629789218</v>
      </c>
    </row>
    <row r="21" spans="1:50" x14ac:dyDescent="0.15">
      <c r="A21" s="1">
        <v>13</v>
      </c>
      <c r="B21" s="5">
        <v>41</v>
      </c>
      <c r="C21" s="19" t="s">
        <v>17</v>
      </c>
      <c r="D21" s="9">
        <v>7.8969469546986275</v>
      </c>
      <c r="E21" s="10">
        <v>0.98100838087014752</v>
      </c>
      <c r="F21" s="9">
        <v>4.3105258172185392</v>
      </c>
      <c r="G21" s="11">
        <v>1.3083900885069986</v>
      </c>
      <c r="H21" s="9">
        <v>0</v>
      </c>
      <c r="I21" s="11">
        <v>0</v>
      </c>
      <c r="J21" s="9">
        <v>1.9648323126304943</v>
      </c>
      <c r="K21" s="11">
        <v>4.3912345020873467</v>
      </c>
      <c r="L21" s="9">
        <v>2.6794038302887082</v>
      </c>
      <c r="M21" s="11">
        <v>0.38535555169754354</v>
      </c>
      <c r="N21" s="9">
        <v>36.927065182580236</v>
      </c>
      <c r="O21" s="11">
        <v>74.006453798574825</v>
      </c>
      <c r="P21" s="9">
        <v>28.257133640405709</v>
      </c>
      <c r="Q21" s="11">
        <v>17.64109972505657</v>
      </c>
      <c r="R21" s="9">
        <v>26.120058604442935</v>
      </c>
      <c r="S21" s="11">
        <v>12.487111313856976</v>
      </c>
      <c r="T21" s="9">
        <v>36.44281307336739</v>
      </c>
      <c r="U21" s="10">
        <v>15.044780904769874</v>
      </c>
      <c r="V21" s="9">
        <v>4.3628159510772031</v>
      </c>
      <c r="W21" s="10">
        <v>0.26372415337413002</v>
      </c>
      <c r="X21" s="9">
        <v>2.1029727747506057</v>
      </c>
      <c r="Y21" s="10">
        <v>3.2908682069745971</v>
      </c>
      <c r="Z21" s="9">
        <v>8.3152680255679368</v>
      </c>
      <c r="AA21" s="10">
        <v>4.3912345020873467</v>
      </c>
      <c r="AB21" s="9">
        <v>2.8702736520244754</v>
      </c>
      <c r="AC21" s="10">
        <v>52.605011403856096</v>
      </c>
      <c r="AD21" s="9">
        <v>32.357362180149188</v>
      </c>
      <c r="AE21" s="10">
        <v>2.0177171217201759</v>
      </c>
      <c r="AF21" s="9">
        <v>0</v>
      </c>
      <c r="AG21" s="10">
        <v>87.526863627160637</v>
      </c>
      <c r="AH21" s="12">
        <v>0</v>
      </c>
      <c r="AI21" s="10">
        <v>0</v>
      </c>
      <c r="AJ21" s="13">
        <v>-1.8767592254056611</v>
      </c>
      <c r="AK21" s="10">
        <v>-0.35652097843426489</v>
      </c>
      <c r="AL21" s="13">
        <v>1.1367420404057331E-3</v>
      </c>
      <c r="AM21" s="10">
        <v>6.4359977894357101E-2</v>
      </c>
      <c r="AN21" s="13">
        <v>4.4243080215313704</v>
      </c>
      <c r="AO21" s="10">
        <v>10.071466088254908</v>
      </c>
      <c r="AP21" s="13">
        <v>9.2982744987945731E-2</v>
      </c>
      <c r="AQ21" s="10">
        <v>-45.668332537798086</v>
      </c>
      <c r="AR21" s="13">
        <v>1.8927242799587791</v>
      </c>
      <c r="AS21" s="10">
        <v>-5.2440025179863277</v>
      </c>
      <c r="AT21" s="13">
        <v>-7.2022767079688577E-2</v>
      </c>
      <c r="AU21" s="10">
        <v>0.20846197058202634</v>
      </c>
      <c r="AV21" s="14">
        <v>512.35009896759118</v>
      </c>
      <c r="AW21" s="10">
        <v>-37.320633370705181</v>
      </c>
      <c r="AX21" s="15">
        <f t="shared" si="0"/>
        <v>909.51559267522714</v>
      </c>
    </row>
    <row r="22" spans="1:50" x14ac:dyDescent="0.15">
      <c r="A22" s="1">
        <v>14</v>
      </c>
      <c r="B22" s="5" t="s">
        <v>123</v>
      </c>
      <c r="C22" s="19" t="s">
        <v>18</v>
      </c>
      <c r="D22" s="9">
        <v>2.9484247871737859</v>
      </c>
      <c r="E22" s="10">
        <v>3.2206222655862611</v>
      </c>
      <c r="F22" s="9">
        <v>3.2457833770361537</v>
      </c>
      <c r="G22" s="11">
        <v>1.7704272965651748</v>
      </c>
      <c r="H22" s="9">
        <v>0</v>
      </c>
      <c r="I22" s="11">
        <v>0</v>
      </c>
      <c r="J22" s="9">
        <v>1.9676250600637766</v>
      </c>
      <c r="K22" s="11">
        <v>4.3974760693107866</v>
      </c>
      <c r="L22" s="9">
        <v>2.5084113874108454</v>
      </c>
      <c r="M22" s="11">
        <v>0.24246161942623837</v>
      </c>
      <c r="N22" s="9">
        <v>11.052590047807394</v>
      </c>
      <c r="O22" s="11">
        <v>56.225934595437415</v>
      </c>
      <c r="P22" s="9">
        <v>23.429569507386418</v>
      </c>
      <c r="Q22" s="11">
        <v>23.143647786364905</v>
      </c>
      <c r="R22" s="9">
        <v>37.259031309754697</v>
      </c>
      <c r="S22" s="11">
        <v>17.722571955797122</v>
      </c>
      <c r="T22" s="9">
        <v>51.44989816749414</v>
      </c>
      <c r="U22" s="10">
        <v>30.573037785387754</v>
      </c>
      <c r="V22" s="9">
        <v>22.503183131276725</v>
      </c>
      <c r="W22" s="10">
        <v>0.66562576653806937</v>
      </c>
      <c r="X22" s="9">
        <v>5.2380859291140176</v>
      </c>
      <c r="Y22" s="10">
        <v>135.27985939723197</v>
      </c>
      <c r="Z22" s="9">
        <v>20.638973510216498</v>
      </c>
      <c r="AA22" s="10">
        <v>9.5612223509592127</v>
      </c>
      <c r="AB22" s="9">
        <v>4.4466546053264855</v>
      </c>
      <c r="AC22" s="10">
        <v>72.898601991643574</v>
      </c>
      <c r="AD22" s="9">
        <v>2.8981025642740001</v>
      </c>
      <c r="AE22" s="10">
        <v>54.199321436836968</v>
      </c>
      <c r="AF22" s="9">
        <v>1.0979394087225889</v>
      </c>
      <c r="AG22" s="10">
        <v>631.54389739230589</v>
      </c>
      <c r="AH22" s="12">
        <v>0</v>
      </c>
      <c r="AI22" s="10">
        <v>15.897247688795821</v>
      </c>
      <c r="AJ22" s="13">
        <v>-3.6254564251511541</v>
      </c>
      <c r="AK22" s="10">
        <v>0.14774489241493938</v>
      </c>
      <c r="AL22" s="13">
        <v>2.2873737681720603E-3</v>
      </c>
      <c r="AM22" s="10">
        <v>0.61124355101614558</v>
      </c>
      <c r="AN22" s="13">
        <v>-7.6279616316710985E-2</v>
      </c>
      <c r="AO22" s="10">
        <v>8.4967381684685162</v>
      </c>
      <c r="AP22" s="13">
        <v>-0.11470389458636659</v>
      </c>
      <c r="AQ22" s="10">
        <v>-5.8711364952237837</v>
      </c>
      <c r="AR22" s="13">
        <v>-1.0595768754651962</v>
      </c>
      <c r="AS22" s="10">
        <v>1.1805011009146948</v>
      </c>
      <c r="AT22" s="13">
        <v>1.8808007247373104</v>
      </c>
      <c r="AU22" s="10">
        <v>0.43564514243761304</v>
      </c>
      <c r="AV22" s="14">
        <v>51.33781685285372</v>
      </c>
      <c r="AW22" s="10">
        <v>-2.5045628255466328</v>
      </c>
      <c r="AX22" s="15">
        <f t="shared" si="0"/>
        <v>1298.8672898655659</v>
      </c>
    </row>
    <row r="23" spans="1:50" x14ac:dyDescent="0.15">
      <c r="A23" s="1">
        <v>15</v>
      </c>
      <c r="B23" s="5" t="s">
        <v>124</v>
      </c>
      <c r="C23" s="19" t="s">
        <v>19</v>
      </c>
      <c r="D23" s="9">
        <v>18.521843418199229</v>
      </c>
      <c r="E23" s="10">
        <v>3.6802553030292349</v>
      </c>
      <c r="F23" s="9">
        <v>9.7184829887189856</v>
      </c>
      <c r="G23" s="11">
        <v>2.2275229465703266</v>
      </c>
      <c r="H23" s="9">
        <v>0</v>
      </c>
      <c r="I23" s="11">
        <v>0</v>
      </c>
      <c r="J23" s="9">
        <v>3.3239285967452763</v>
      </c>
      <c r="K23" s="11">
        <v>7.4287000840147055</v>
      </c>
      <c r="L23" s="9">
        <v>4.1052389310820843</v>
      </c>
      <c r="M23" s="11">
        <v>1.7215372550689922</v>
      </c>
      <c r="N23" s="9">
        <v>23.840622698785516</v>
      </c>
      <c r="O23" s="11">
        <v>93.032189504985553</v>
      </c>
      <c r="P23" s="9">
        <v>98.821377358139458</v>
      </c>
      <c r="Q23" s="11">
        <v>142.61483425890142</v>
      </c>
      <c r="R23" s="9">
        <v>779.38992098690073</v>
      </c>
      <c r="S23" s="11">
        <v>25.740045548522946</v>
      </c>
      <c r="T23" s="9">
        <v>93.091484703208337</v>
      </c>
      <c r="U23" s="10">
        <v>40.047976879687631</v>
      </c>
      <c r="V23" s="9">
        <v>20.30465237809846</v>
      </c>
      <c r="W23" s="10">
        <v>1.1938099908859603</v>
      </c>
      <c r="X23" s="9">
        <v>11.453855790039967</v>
      </c>
      <c r="Y23" s="10">
        <v>3.7217619417852039</v>
      </c>
      <c r="Z23" s="9">
        <v>6.3900458618117701</v>
      </c>
      <c r="AA23" s="10">
        <v>17.15014783264483</v>
      </c>
      <c r="AB23" s="9">
        <v>15.082721921276097</v>
      </c>
      <c r="AC23" s="10">
        <v>203.53274440641167</v>
      </c>
      <c r="AD23" s="9">
        <v>4.9412665185677156E-2</v>
      </c>
      <c r="AE23" s="10">
        <v>402.885177338115</v>
      </c>
      <c r="AF23" s="9">
        <v>1652.9781703771691</v>
      </c>
      <c r="AG23" s="10">
        <v>567.22774873246249</v>
      </c>
      <c r="AH23" s="12">
        <v>0</v>
      </c>
      <c r="AI23" s="10">
        <v>4.273207285257361</v>
      </c>
      <c r="AJ23" s="13">
        <v>21.410804282318139</v>
      </c>
      <c r="AK23" s="10">
        <v>-3.2487587158166065</v>
      </c>
      <c r="AL23" s="13">
        <v>0.18776812770557322</v>
      </c>
      <c r="AM23" s="10">
        <v>-2.8387478388765874</v>
      </c>
      <c r="AN23" s="13">
        <v>-59.624362331762498</v>
      </c>
      <c r="AO23" s="10">
        <v>50.464441810849891</v>
      </c>
      <c r="AP23" s="13">
        <v>3.3847371671763384</v>
      </c>
      <c r="AQ23" s="10">
        <v>97.360964662147012</v>
      </c>
      <c r="AR23" s="13">
        <v>34.293996480391328</v>
      </c>
      <c r="AS23" s="10">
        <v>40.194226218547058</v>
      </c>
      <c r="AT23" s="13">
        <v>3.8663299138618532</v>
      </c>
      <c r="AU23" s="10">
        <v>-1.9210921078825196</v>
      </c>
      <c r="AV23" s="14">
        <v>595.20717626720034</v>
      </c>
      <c r="AW23" s="10">
        <v>-228.0733203116103</v>
      </c>
      <c r="AX23" s="15">
        <f t="shared" si="0"/>
        <v>4804.2135816079517</v>
      </c>
    </row>
    <row r="24" spans="1:50" x14ac:dyDescent="0.15">
      <c r="A24" s="1">
        <v>16</v>
      </c>
      <c r="B24" s="5">
        <v>51</v>
      </c>
      <c r="C24" s="19" t="s">
        <v>20</v>
      </c>
      <c r="D24" s="9">
        <v>0.81113241052372242</v>
      </c>
      <c r="E24" s="10">
        <v>0.19343116736657362</v>
      </c>
      <c r="F24" s="9">
        <v>0.10677779251202535</v>
      </c>
      <c r="G24" s="11">
        <v>6.250407366557581E-2</v>
      </c>
      <c r="H24" s="9">
        <v>0</v>
      </c>
      <c r="I24" s="11">
        <v>0</v>
      </c>
      <c r="J24" s="9">
        <v>0.31394110959808308</v>
      </c>
      <c r="K24" s="11">
        <v>0.70163190268156783</v>
      </c>
      <c r="L24" s="9">
        <v>0.38792098801054375</v>
      </c>
      <c r="M24" s="11">
        <v>0.28552997288138038</v>
      </c>
      <c r="N24" s="9">
        <v>2.6426911752089288</v>
      </c>
      <c r="O24" s="11">
        <v>10.727971916418829</v>
      </c>
      <c r="P24" s="9">
        <v>12.685485859854362</v>
      </c>
      <c r="Q24" s="11">
        <v>11.97947393685911</v>
      </c>
      <c r="R24" s="9">
        <v>7.5106694276252313</v>
      </c>
      <c r="S24" s="11">
        <v>32.530292490819889</v>
      </c>
      <c r="T24" s="9">
        <v>22.390900601418561</v>
      </c>
      <c r="U24" s="10">
        <v>10.870263387149933</v>
      </c>
      <c r="V24" s="9">
        <v>4.2135795417661095</v>
      </c>
      <c r="W24" s="10">
        <v>0.27203477515813107</v>
      </c>
      <c r="X24" s="9">
        <v>5.2534200400206883</v>
      </c>
      <c r="Y24" s="10">
        <v>1.0237409641285977</v>
      </c>
      <c r="Z24" s="9">
        <v>2.9750992033394912</v>
      </c>
      <c r="AA24" s="10">
        <v>3.2438193685305086</v>
      </c>
      <c r="AB24" s="9">
        <v>3.1377518495828647</v>
      </c>
      <c r="AC24" s="10">
        <v>29.41692670028079</v>
      </c>
      <c r="AD24" s="9">
        <v>21.106489239161942</v>
      </c>
      <c r="AE24" s="10">
        <v>55.867277479994669</v>
      </c>
      <c r="AF24" s="9">
        <v>0</v>
      </c>
      <c r="AG24" s="10">
        <v>146.8746292842018</v>
      </c>
      <c r="AH24" s="12">
        <v>0</v>
      </c>
      <c r="AI24" s="10">
        <v>12.04410883121783</v>
      </c>
      <c r="AJ24" s="13">
        <v>-1.4440205424587287</v>
      </c>
      <c r="AK24" s="10">
        <v>-0.11265421231662032</v>
      </c>
      <c r="AL24" s="13">
        <v>0.122877326638007</v>
      </c>
      <c r="AM24" s="10">
        <v>-4.5159191951340993E-2</v>
      </c>
      <c r="AN24" s="13">
        <v>1.9091610022896552</v>
      </c>
      <c r="AO24" s="10">
        <v>3.6220908493186599E-2</v>
      </c>
      <c r="AP24" s="13">
        <v>-2.1042593057082684E-2</v>
      </c>
      <c r="AQ24" s="10">
        <v>-27.611400275047753</v>
      </c>
      <c r="AR24" s="13">
        <v>-0.57901517442727823</v>
      </c>
      <c r="AS24" s="10">
        <v>-7.4250083740483053</v>
      </c>
      <c r="AT24" s="13">
        <v>0.10322777023460139</v>
      </c>
      <c r="AU24" s="10">
        <v>-1.2984423189480107E-2</v>
      </c>
      <c r="AV24" s="14">
        <v>21.870980352291273</v>
      </c>
      <c r="AW24" s="10">
        <v>0</v>
      </c>
      <c r="AX24" s="15">
        <f t="shared" si="0"/>
        <v>386.42067806342777</v>
      </c>
    </row>
    <row r="25" spans="1:50" x14ac:dyDescent="0.15">
      <c r="A25" s="1">
        <v>17</v>
      </c>
      <c r="B25" s="5" t="s">
        <v>125</v>
      </c>
      <c r="C25" s="19" t="s">
        <v>92</v>
      </c>
      <c r="D25" s="9">
        <v>5.4514702145010858</v>
      </c>
      <c r="E25" s="10">
        <v>2.6178095985743779</v>
      </c>
      <c r="F25" s="9">
        <v>5.1264616621178396</v>
      </c>
      <c r="G25" s="11">
        <v>0.9809393836525413</v>
      </c>
      <c r="H25" s="9">
        <v>0</v>
      </c>
      <c r="I25" s="11">
        <v>0</v>
      </c>
      <c r="J25" s="9">
        <v>6.0734509874995961</v>
      </c>
      <c r="K25" s="11">
        <v>12.518126980080394</v>
      </c>
      <c r="L25" s="9">
        <v>6.4358375956752436</v>
      </c>
      <c r="M25" s="11">
        <v>4.0711078866383534</v>
      </c>
      <c r="N25" s="9">
        <v>33.664873738293089</v>
      </c>
      <c r="O25" s="11">
        <v>55.231248672933894</v>
      </c>
      <c r="P25" s="9">
        <v>39.684308102334263</v>
      </c>
      <c r="Q25" s="11">
        <v>80.376660168125611</v>
      </c>
      <c r="R25" s="9">
        <v>32.38331992408137</v>
      </c>
      <c r="S25" s="11">
        <v>16.961799636395376</v>
      </c>
      <c r="T25" s="9">
        <v>195.03888895206774</v>
      </c>
      <c r="U25" s="10">
        <v>26.374480986691047</v>
      </c>
      <c r="V25" s="9">
        <v>13.516807543241347</v>
      </c>
      <c r="W25" s="10">
        <v>1.6777734898995611</v>
      </c>
      <c r="X25" s="9">
        <v>11.968643225861566</v>
      </c>
      <c r="Y25" s="10">
        <v>4.9571812409750873</v>
      </c>
      <c r="Z25" s="9">
        <v>31.407308645847834</v>
      </c>
      <c r="AA25" s="10">
        <v>11.979977868325271</v>
      </c>
      <c r="AB25" s="9">
        <v>8.3950275812715613</v>
      </c>
      <c r="AC25" s="10">
        <v>38.509201365173013</v>
      </c>
      <c r="AD25" s="9">
        <v>5.4209159609032668E-3</v>
      </c>
      <c r="AE25" s="10">
        <v>16.365991691237912</v>
      </c>
      <c r="AF25" s="9">
        <v>0</v>
      </c>
      <c r="AG25" s="10">
        <v>1261.0565917477343</v>
      </c>
      <c r="AH25" s="12">
        <v>0</v>
      </c>
      <c r="AI25" s="10">
        <v>44.905882199038871</v>
      </c>
      <c r="AJ25" s="13">
        <v>0.67334753947578996</v>
      </c>
      <c r="AK25" s="10">
        <v>0.50755063802613698</v>
      </c>
      <c r="AL25" s="13">
        <v>7.3921581285044558E-4</v>
      </c>
      <c r="AM25" s="10">
        <v>1.581670901720734</v>
      </c>
      <c r="AN25" s="13">
        <v>3.6166230293372585</v>
      </c>
      <c r="AO25" s="10">
        <v>6.2373527849854176</v>
      </c>
      <c r="AP25" s="13">
        <v>4.6289622095341786E-2</v>
      </c>
      <c r="AQ25" s="10">
        <v>-76.115738905416293</v>
      </c>
      <c r="AR25" s="13">
        <v>0.68818257790521575</v>
      </c>
      <c r="AS25" s="10">
        <v>3.8835085277850556</v>
      </c>
      <c r="AT25" s="13">
        <v>1.9934463978293506</v>
      </c>
      <c r="AU25" s="10">
        <v>9.8259113117414046E-2</v>
      </c>
      <c r="AV25" s="14">
        <v>37.972530685043594</v>
      </c>
      <c r="AW25" s="10">
        <v>-39.700281658536468</v>
      </c>
      <c r="AX25" s="15">
        <f t="shared" si="0"/>
        <v>1909.2200724734107</v>
      </c>
    </row>
    <row r="26" spans="1:50" x14ac:dyDescent="0.15">
      <c r="A26" s="1">
        <v>18</v>
      </c>
      <c r="B26" s="5">
        <v>54</v>
      </c>
      <c r="C26" s="19" t="s">
        <v>22</v>
      </c>
      <c r="D26" s="9">
        <v>4.2426397556160982</v>
      </c>
      <c r="E26" s="10">
        <v>0.58275621273631584</v>
      </c>
      <c r="F26" s="9">
        <v>0.83527481497956735</v>
      </c>
      <c r="G26" s="11">
        <v>0.38804964469994263</v>
      </c>
      <c r="H26" s="9">
        <v>0</v>
      </c>
      <c r="I26" s="11">
        <v>0</v>
      </c>
      <c r="J26" s="9">
        <v>1.927689608956626</v>
      </c>
      <c r="K26" s="11">
        <v>4.3082236906479583</v>
      </c>
      <c r="L26" s="9">
        <v>2.3189374453857035</v>
      </c>
      <c r="M26" s="11">
        <v>1.0755219948675852</v>
      </c>
      <c r="N26" s="9">
        <v>75.09565084853844</v>
      </c>
      <c r="O26" s="11">
        <v>60.642096900269742</v>
      </c>
      <c r="P26" s="9">
        <v>21.252467329617236</v>
      </c>
      <c r="Q26" s="11">
        <v>20.911049089867184</v>
      </c>
      <c r="R26" s="9">
        <v>6.9360806134525932</v>
      </c>
      <c r="S26" s="11">
        <v>12.781913525211323</v>
      </c>
      <c r="T26" s="9">
        <v>55.80006633716912</v>
      </c>
      <c r="U26" s="10">
        <v>41.651661758133898</v>
      </c>
      <c r="V26" s="9">
        <v>8.2774834260169072</v>
      </c>
      <c r="W26" s="10">
        <v>0.35314426555616701</v>
      </c>
      <c r="X26" s="9">
        <v>2.4829177898755992</v>
      </c>
      <c r="Y26" s="10">
        <v>1.8303508188517319</v>
      </c>
      <c r="Z26" s="9">
        <v>4.2140064367872192</v>
      </c>
      <c r="AA26" s="10">
        <v>6.8128209933511368</v>
      </c>
      <c r="AB26" s="9">
        <v>3.2123856743255965</v>
      </c>
      <c r="AC26" s="10">
        <v>74.388271524327848</v>
      </c>
      <c r="AD26" s="9">
        <v>0.29942270546769995</v>
      </c>
      <c r="AE26" s="10">
        <v>26.26711590051481</v>
      </c>
      <c r="AF26" s="9">
        <v>0</v>
      </c>
      <c r="AG26" s="10">
        <v>25.786894239013336</v>
      </c>
      <c r="AH26" s="12">
        <v>0</v>
      </c>
      <c r="AI26" s="10">
        <v>28.228089192881139</v>
      </c>
      <c r="AJ26" s="13">
        <v>-12.271522840486007</v>
      </c>
      <c r="AK26" s="10">
        <v>-2.622582859599035</v>
      </c>
      <c r="AL26" s="13">
        <v>0</v>
      </c>
      <c r="AM26" s="10">
        <v>6.9919053378150797E-2</v>
      </c>
      <c r="AN26" s="13">
        <v>4.4698181167990754</v>
      </c>
      <c r="AO26" s="10">
        <v>4.3696062617818852</v>
      </c>
      <c r="AP26" s="13">
        <v>5.4539654912149347E-4</v>
      </c>
      <c r="AQ26" s="10">
        <v>-27.635314334143963</v>
      </c>
      <c r="AR26" s="13">
        <v>4.0338004945449546</v>
      </c>
      <c r="AS26" s="10">
        <v>-6.0577483605626039</v>
      </c>
      <c r="AT26" s="13">
        <v>0.13527535335963306</v>
      </c>
      <c r="AU26" s="10">
        <v>8.0800185074138609E-2</v>
      </c>
      <c r="AV26" s="14">
        <v>21.461626906205332</v>
      </c>
      <c r="AW26" s="10">
        <v>-8.1861081009885304</v>
      </c>
      <c r="AX26" s="15">
        <f t="shared" si="0"/>
        <v>470.7510978090308</v>
      </c>
    </row>
    <row r="27" spans="1:50" x14ac:dyDescent="0.15">
      <c r="A27" s="1">
        <v>19</v>
      </c>
      <c r="B27" s="6">
        <v>56</v>
      </c>
      <c r="C27" s="19" t="s">
        <v>23</v>
      </c>
      <c r="D27" s="9">
        <v>0.11361507235903701</v>
      </c>
      <c r="E27" s="10">
        <v>2.4244220461551832E-2</v>
      </c>
      <c r="F27" s="9">
        <v>1.3170316233084187</v>
      </c>
      <c r="G27" s="11">
        <v>4.4685425948742585E-2</v>
      </c>
      <c r="H27" s="9">
        <v>0</v>
      </c>
      <c r="I27" s="11">
        <v>0</v>
      </c>
      <c r="J27" s="9">
        <v>0.8340147915403382</v>
      </c>
      <c r="K27" s="11">
        <v>1.8639527143087202</v>
      </c>
      <c r="L27" s="9">
        <v>1.0299379227683823</v>
      </c>
      <c r="M27" s="11">
        <v>4.4923114384640153E-2</v>
      </c>
      <c r="N27" s="9">
        <v>6.0251641615674254</v>
      </c>
      <c r="O27" s="11">
        <v>38.815234647380379</v>
      </c>
      <c r="P27" s="9">
        <v>17.634105059240493</v>
      </c>
      <c r="Q27" s="11">
        <v>19.000100500343809</v>
      </c>
      <c r="R27" s="9">
        <v>7.095950565285964</v>
      </c>
      <c r="S27" s="11">
        <v>5.8499877843109189</v>
      </c>
      <c r="T27" s="9">
        <v>33.242391579326025</v>
      </c>
      <c r="U27" s="10">
        <v>9.8281791359284938</v>
      </c>
      <c r="V27" s="9">
        <v>3.3492677502326158</v>
      </c>
      <c r="W27" s="10">
        <v>0.38172762805149263</v>
      </c>
      <c r="X27" s="9">
        <v>1.5328527231034093</v>
      </c>
      <c r="Y27" s="10">
        <v>1.1152341412313844</v>
      </c>
      <c r="Z27" s="9">
        <v>5.5053395522594455</v>
      </c>
      <c r="AA27" s="10">
        <v>2.4103984284372264</v>
      </c>
      <c r="AB27" s="9">
        <v>2.5130798327449755</v>
      </c>
      <c r="AC27" s="10">
        <v>55.056010095389333</v>
      </c>
      <c r="AD27" s="9">
        <v>6.0848239589777149E-2</v>
      </c>
      <c r="AE27" s="10">
        <v>10.038533401697842</v>
      </c>
      <c r="AF27" s="9">
        <v>0</v>
      </c>
      <c r="AG27" s="10">
        <v>13.869120234623034</v>
      </c>
      <c r="AH27" s="12">
        <v>0</v>
      </c>
      <c r="AI27" s="10">
        <v>0.4304537574104938</v>
      </c>
      <c r="AJ27" s="13">
        <v>-5.0550087001093296</v>
      </c>
      <c r="AK27" s="10">
        <v>-1.509521490358692</v>
      </c>
      <c r="AL27" s="13">
        <v>4.7537687179513398E-4</v>
      </c>
      <c r="AM27" s="10">
        <v>0.76332922692731886</v>
      </c>
      <c r="AN27" s="13">
        <v>-13.722303223336844</v>
      </c>
      <c r="AO27" s="10">
        <v>2.7432545433286135</v>
      </c>
      <c r="AP27" s="13">
        <v>2.338084766494519E-5</v>
      </c>
      <c r="AQ27" s="10">
        <v>-18.672790194365277</v>
      </c>
      <c r="AR27" s="13">
        <v>-0.97124380770749508</v>
      </c>
      <c r="AS27" s="10">
        <v>-4.3172748301009687</v>
      </c>
      <c r="AT27" s="13">
        <v>1.6002767151985826</v>
      </c>
      <c r="AU27" s="10">
        <v>-8.0623563412638702E-4</v>
      </c>
      <c r="AV27" s="14">
        <v>27.440179170630518</v>
      </c>
      <c r="AW27" s="10">
        <v>-1.8260152829884166</v>
      </c>
      <c r="AX27" s="15">
        <f t="shared" si="0"/>
        <v>225.4989587524378</v>
      </c>
    </row>
    <row r="28" spans="1:50" x14ac:dyDescent="0.15">
      <c r="A28" s="1">
        <v>20</v>
      </c>
      <c r="B28" s="5">
        <v>61</v>
      </c>
      <c r="C28" s="19" t="s">
        <v>24</v>
      </c>
      <c r="D28" s="9">
        <v>0</v>
      </c>
      <c r="E28" s="10">
        <v>2.6816331671370413E-2</v>
      </c>
      <c r="F28" s="9">
        <v>0</v>
      </c>
      <c r="G28" s="11">
        <v>1.7300859142819623E-3</v>
      </c>
      <c r="H28" s="9">
        <v>0</v>
      </c>
      <c r="I28" s="11">
        <v>0</v>
      </c>
      <c r="J28" s="9">
        <v>1.1418221017078093E-2</v>
      </c>
      <c r="K28" s="11">
        <v>2.5518767235658938E-2</v>
      </c>
      <c r="L28" s="9">
        <v>1.4100546218580848E-2</v>
      </c>
      <c r="M28" s="11">
        <v>0.32093093709930398</v>
      </c>
      <c r="N28" s="9">
        <v>1.0527572788405741</v>
      </c>
      <c r="O28" s="11">
        <v>8.1314037971252223E-2</v>
      </c>
      <c r="P28" s="9">
        <v>2.920385023307952</v>
      </c>
      <c r="Q28" s="11">
        <v>7.5327940707836634</v>
      </c>
      <c r="R28" s="9">
        <v>0.43252147857049056</v>
      </c>
      <c r="S28" s="11">
        <v>0.35553265538494322</v>
      </c>
      <c r="T28" s="9">
        <v>4.499088420090243</v>
      </c>
      <c r="U28" s="10">
        <v>1.8148601240817781</v>
      </c>
      <c r="V28" s="9">
        <v>0.52162090315601162</v>
      </c>
      <c r="W28" s="10">
        <v>0.11418567034260951</v>
      </c>
      <c r="X28" s="9">
        <v>1.6833735945963493</v>
      </c>
      <c r="Y28" s="10">
        <v>6.3148135871291616E-2</v>
      </c>
      <c r="Z28" s="9">
        <v>1.4861438003682055</v>
      </c>
      <c r="AA28" s="10">
        <v>1.1228257583689936</v>
      </c>
      <c r="AB28" s="9">
        <v>0</v>
      </c>
      <c r="AC28" s="10">
        <v>22.73505899957927</v>
      </c>
      <c r="AD28" s="9">
        <v>0</v>
      </c>
      <c r="AE28" s="10">
        <v>0</v>
      </c>
      <c r="AF28" s="9">
        <v>0</v>
      </c>
      <c r="AG28" s="10">
        <v>16.327685816036016</v>
      </c>
      <c r="AH28" s="12">
        <v>0</v>
      </c>
      <c r="AI28" s="10">
        <v>1.7638225896104602</v>
      </c>
      <c r="AJ28" s="13">
        <v>0</v>
      </c>
      <c r="AK28" s="10">
        <v>0</v>
      </c>
      <c r="AL28" s="13">
        <v>0</v>
      </c>
      <c r="AM28" s="10">
        <v>0</v>
      </c>
      <c r="AN28" s="13">
        <v>0</v>
      </c>
      <c r="AO28" s="10">
        <v>0</v>
      </c>
      <c r="AP28" s="13">
        <v>0</v>
      </c>
      <c r="AQ28" s="10">
        <v>-6.0391724670314211E-4</v>
      </c>
      <c r="AR28" s="13">
        <v>0</v>
      </c>
      <c r="AS28" s="10">
        <v>0</v>
      </c>
      <c r="AT28" s="13">
        <v>0</v>
      </c>
      <c r="AU28" s="10">
        <v>0</v>
      </c>
      <c r="AV28" s="14">
        <v>9.217897751294295</v>
      </c>
      <c r="AW28" s="10">
        <v>-1.0121716842183903</v>
      </c>
      <c r="AX28" s="15">
        <f t="shared" si="0"/>
        <v>73.11275539594557</v>
      </c>
    </row>
    <row r="29" spans="1:50" x14ac:dyDescent="0.15">
      <c r="A29" s="1">
        <v>21</v>
      </c>
      <c r="B29" s="6">
        <v>62</v>
      </c>
      <c r="C29" s="19" t="s">
        <v>25</v>
      </c>
      <c r="D29" s="9">
        <v>0</v>
      </c>
      <c r="E29" s="10">
        <v>2.6653761357613055E-2</v>
      </c>
      <c r="F29" s="9">
        <v>0</v>
      </c>
      <c r="G29" s="11">
        <v>0</v>
      </c>
      <c r="H29" s="9">
        <v>0</v>
      </c>
      <c r="I29" s="11">
        <v>0</v>
      </c>
      <c r="J29" s="9">
        <v>0</v>
      </c>
      <c r="K29" s="11">
        <v>0</v>
      </c>
      <c r="L29" s="9">
        <v>0</v>
      </c>
      <c r="M29" s="11">
        <v>1.5602201770310081E-2</v>
      </c>
      <c r="N29" s="9">
        <v>3.4888256736387818E-2</v>
      </c>
      <c r="O29" s="11">
        <v>0</v>
      </c>
      <c r="P29" s="9">
        <v>0</v>
      </c>
      <c r="Q29" s="11">
        <v>0</v>
      </c>
      <c r="R29" s="9">
        <v>0.14345357738812881</v>
      </c>
      <c r="S29" s="11">
        <v>0</v>
      </c>
      <c r="T29" s="9">
        <v>0.15927247640524878</v>
      </c>
      <c r="U29" s="10">
        <v>0</v>
      </c>
      <c r="V29" s="9">
        <v>0</v>
      </c>
      <c r="W29" s="10">
        <v>1.5168807276690359E-3</v>
      </c>
      <c r="X29" s="9">
        <v>0.14020311868598087</v>
      </c>
      <c r="Y29" s="10">
        <v>0</v>
      </c>
      <c r="Z29" s="9">
        <v>0</v>
      </c>
      <c r="AA29" s="10">
        <v>0</v>
      </c>
      <c r="AB29" s="9">
        <v>4.333944936197245E-4</v>
      </c>
      <c r="AC29" s="10">
        <v>135.08971375300854</v>
      </c>
      <c r="AD29" s="9">
        <v>0</v>
      </c>
      <c r="AE29" s="10">
        <v>5.2007339234366942E-2</v>
      </c>
      <c r="AF29" s="9">
        <v>0</v>
      </c>
      <c r="AG29" s="10">
        <v>103.39947498504068</v>
      </c>
      <c r="AH29" s="12">
        <v>0</v>
      </c>
      <c r="AI29" s="10">
        <v>0.1280680728646286</v>
      </c>
      <c r="AJ29" s="13">
        <v>-1.5474327283146523E-2</v>
      </c>
      <c r="AK29" s="10">
        <v>2.4041158317939487E-2</v>
      </c>
      <c r="AL29" s="13">
        <v>0</v>
      </c>
      <c r="AM29" s="10">
        <v>6.6456649843376729E-3</v>
      </c>
      <c r="AN29" s="13">
        <v>-0.13679996401313455</v>
      </c>
      <c r="AO29" s="10">
        <v>-4.7114119048823462E-2</v>
      </c>
      <c r="AP29" s="13">
        <v>1.2135045821352287E-2</v>
      </c>
      <c r="AQ29" s="10">
        <v>-1.2459768076002604</v>
      </c>
      <c r="AR29" s="13">
        <v>7.9471187943420757E-2</v>
      </c>
      <c r="AS29" s="10">
        <v>-3.0740454016382757E-3</v>
      </c>
      <c r="AT29" s="13">
        <v>1.1170148813234108E-2</v>
      </c>
      <c r="AU29" s="10">
        <v>3.5496952906184917E-2</v>
      </c>
      <c r="AV29" s="14">
        <v>2.9470825566141268E-2</v>
      </c>
      <c r="AW29" s="10">
        <v>-4.6535068244999112</v>
      </c>
      <c r="AX29" s="15">
        <f t="shared" si="0"/>
        <v>233.28777271421885</v>
      </c>
    </row>
    <row r="30" spans="1:50" x14ac:dyDescent="0.15">
      <c r="A30" s="1">
        <v>22</v>
      </c>
      <c r="B30" s="5">
        <v>71</v>
      </c>
      <c r="C30" s="19" t="s">
        <v>26</v>
      </c>
      <c r="D30" s="9">
        <v>1.1641439342687705E-2</v>
      </c>
      <c r="E30" s="10">
        <v>3.8562267822653012E-2</v>
      </c>
      <c r="F30" s="9">
        <v>1.0913849383769721E-2</v>
      </c>
      <c r="G30" s="11">
        <v>8.0034895480977954E-3</v>
      </c>
      <c r="H30" s="9">
        <v>0</v>
      </c>
      <c r="I30" s="11">
        <v>0</v>
      </c>
      <c r="J30" s="9">
        <v>3.1741701305663665E-2</v>
      </c>
      <c r="K30" s="11">
        <v>7.0940020994503195E-2</v>
      </c>
      <c r="L30" s="9">
        <v>3.9255682881200619E-2</v>
      </c>
      <c r="M30" s="11">
        <v>4.6565757370750818E-2</v>
      </c>
      <c r="N30" s="9">
        <v>0.33032584134876358</v>
      </c>
      <c r="O30" s="11">
        <v>4.0061103138024059</v>
      </c>
      <c r="P30" s="9">
        <v>1.3213033653950543</v>
      </c>
      <c r="Q30" s="11">
        <v>1.7956920186095782</v>
      </c>
      <c r="R30" s="9">
        <v>0.74068657817850503</v>
      </c>
      <c r="S30" s="11">
        <v>4.1785491340659675</v>
      </c>
      <c r="T30" s="9">
        <v>1.8131541776236098</v>
      </c>
      <c r="U30" s="10">
        <v>1.4224383696846539</v>
      </c>
      <c r="V30" s="9">
        <v>0.5347786198047163</v>
      </c>
      <c r="W30" s="10">
        <v>7.6396945686388051E-2</v>
      </c>
      <c r="X30" s="9">
        <v>0.23064601697700013</v>
      </c>
      <c r="Y30" s="10">
        <v>4.110883267886595</v>
      </c>
      <c r="Z30" s="9">
        <v>4.1450799959557401</v>
      </c>
      <c r="AA30" s="10">
        <v>0.48093696284478571</v>
      </c>
      <c r="AB30" s="9">
        <v>1.1263092564050354</v>
      </c>
      <c r="AC30" s="10">
        <v>10.176073165426889</v>
      </c>
      <c r="AD30" s="9">
        <v>6.7665866179372286E-2</v>
      </c>
      <c r="AE30" s="10">
        <v>22.394491345536554</v>
      </c>
      <c r="AF30" s="9">
        <v>0</v>
      </c>
      <c r="AG30" s="10">
        <v>230.65765841634283</v>
      </c>
      <c r="AH30" s="12">
        <v>0</v>
      </c>
      <c r="AI30" s="10">
        <v>0</v>
      </c>
      <c r="AJ30" s="13">
        <v>0.45419585359612002</v>
      </c>
      <c r="AK30" s="10">
        <v>2.1213168707527763E-2</v>
      </c>
      <c r="AL30" s="13">
        <v>0</v>
      </c>
      <c r="AM30" s="10">
        <v>5.5709148513256729E-2</v>
      </c>
      <c r="AN30" s="13">
        <v>-2.0747123985159459</v>
      </c>
      <c r="AO30" s="10">
        <v>0.95005964658552522</v>
      </c>
      <c r="AP30" s="13">
        <v>-1.0889406712290073E-3</v>
      </c>
      <c r="AQ30" s="10">
        <v>6.0040687829994663</v>
      </c>
      <c r="AR30" s="13">
        <v>-1.5359073674255392</v>
      </c>
      <c r="AS30" s="10">
        <v>-4.1949152140310915</v>
      </c>
      <c r="AT30" s="13">
        <v>7.5746468402351858E-2</v>
      </c>
      <c r="AU30" s="10">
        <v>3.9218412835038317E-2</v>
      </c>
      <c r="AV30" s="14">
        <v>19.363351576684241</v>
      </c>
      <c r="AW30" s="10">
        <v>-2.5956471065271236</v>
      </c>
      <c r="AX30" s="15">
        <f t="shared" si="0"/>
        <v>306.42809589755637</v>
      </c>
    </row>
    <row r="31" spans="1:50" x14ac:dyDescent="0.15">
      <c r="A31" s="1">
        <v>23</v>
      </c>
      <c r="B31" s="6">
        <v>72</v>
      </c>
      <c r="C31" s="19" t="s">
        <v>27</v>
      </c>
      <c r="D31" s="9">
        <v>4.0601033770385424E-2</v>
      </c>
      <c r="E31" s="10">
        <v>2.1690963247192215E-2</v>
      </c>
      <c r="F31" s="9">
        <v>0.11346042313915927</v>
      </c>
      <c r="G31" s="11">
        <v>2.1134784702392415E-2</v>
      </c>
      <c r="H31" s="9">
        <v>0</v>
      </c>
      <c r="I31" s="11">
        <v>0</v>
      </c>
      <c r="J31" s="9">
        <v>3.3720376577318203E-2</v>
      </c>
      <c r="K31" s="11">
        <v>7.5362192820372959E-2</v>
      </c>
      <c r="L31" s="9">
        <v>4.1671048987369418E-2</v>
      </c>
      <c r="M31" s="11">
        <v>2.5584213060790818E-2</v>
      </c>
      <c r="N31" s="9">
        <v>0.39933619516625668</v>
      </c>
      <c r="O31" s="11">
        <v>2.3520790659583559</v>
      </c>
      <c r="P31" s="9">
        <v>0.89878452839647738</v>
      </c>
      <c r="Q31" s="11">
        <v>1.4021261114402965</v>
      </c>
      <c r="R31" s="9">
        <v>11.827136755167754</v>
      </c>
      <c r="S31" s="11">
        <v>0.86652617279808908</v>
      </c>
      <c r="T31" s="9">
        <v>1.3670868631179094</v>
      </c>
      <c r="U31" s="10">
        <v>1.0356044504172284</v>
      </c>
      <c r="V31" s="9">
        <v>0.36763401811266805</v>
      </c>
      <c r="W31" s="10">
        <v>5.2280783211181237E-2</v>
      </c>
      <c r="X31" s="9">
        <v>0.44104958602624167</v>
      </c>
      <c r="Y31" s="10">
        <v>1.373761005655507</v>
      </c>
      <c r="Z31" s="9">
        <v>1.3787666125587053</v>
      </c>
      <c r="AA31" s="10">
        <v>0.37263962501586628</v>
      </c>
      <c r="AB31" s="9">
        <v>0.36151605411987026</v>
      </c>
      <c r="AC31" s="10">
        <v>21.89563695167854</v>
      </c>
      <c r="AD31" s="9">
        <v>0</v>
      </c>
      <c r="AE31" s="10">
        <v>98.329585827880692</v>
      </c>
      <c r="AF31" s="9">
        <v>0</v>
      </c>
      <c r="AG31" s="10">
        <v>519.08866618273612</v>
      </c>
      <c r="AH31" s="12">
        <v>0</v>
      </c>
      <c r="AI31" s="10">
        <v>0.58065040077099161</v>
      </c>
      <c r="AJ31" s="13">
        <v>3.6246900193860245</v>
      </c>
      <c r="AK31" s="10">
        <v>2.3394399609152785</v>
      </c>
      <c r="AL31" s="13">
        <v>0</v>
      </c>
      <c r="AM31" s="10">
        <v>0.31223196864427871</v>
      </c>
      <c r="AN31" s="13">
        <v>4.9375140017035974</v>
      </c>
      <c r="AO31" s="10">
        <v>2.3801285618039385</v>
      </c>
      <c r="AP31" s="13">
        <v>-0.35859322881662159</v>
      </c>
      <c r="AQ31" s="10">
        <v>48.127799147291228</v>
      </c>
      <c r="AR31" s="13">
        <v>-0.14208348831758588</v>
      </c>
      <c r="AS31" s="10">
        <v>14.331638874161225</v>
      </c>
      <c r="AT31" s="13">
        <v>-0.6859108525724833</v>
      </c>
      <c r="AU31" s="10">
        <v>0.3434271167693469</v>
      </c>
      <c r="AV31" s="14">
        <v>149.87899425265019</v>
      </c>
      <c r="AW31" s="10">
        <v>-7.617388452379128</v>
      </c>
      <c r="AX31" s="15">
        <f t="shared" si="0"/>
        <v>882.23598010777278</v>
      </c>
    </row>
    <row r="32" spans="1:50" x14ac:dyDescent="0.15">
      <c r="A32" s="1">
        <v>24</v>
      </c>
      <c r="B32" s="5">
        <v>81</v>
      </c>
      <c r="C32" s="19" t="s">
        <v>28</v>
      </c>
      <c r="D32" s="9">
        <v>0.96739013971272347</v>
      </c>
      <c r="E32" s="10">
        <v>1.2574176211811365</v>
      </c>
      <c r="F32" s="9">
        <v>3.1448077892555357</v>
      </c>
      <c r="G32" s="11">
        <v>0.65777474555254423</v>
      </c>
      <c r="H32" s="9">
        <v>0</v>
      </c>
      <c r="I32" s="11">
        <v>0</v>
      </c>
      <c r="J32" s="9">
        <v>0.60729485580954168</v>
      </c>
      <c r="K32" s="11">
        <v>1.3572527890940109</v>
      </c>
      <c r="L32" s="9">
        <v>0.75045605390422065</v>
      </c>
      <c r="M32" s="11">
        <v>0.35826924181392178</v>
      </c>
      <c r="N32" s="9">
        <v>3.8923078122993977</v>
      </c>
      <c r="O32" s="11">
        <v>38.728462732379015</v>
      </c>
      <c r="P32" s="9">
        <v>3.461373733080535</v>
      </c>
      <c r="Q32" s="11">
        <v>5.1162364214591269</v>
      </c>
      <c r="R32" s="9">
        <v>12.216538838148791</v>
      </c>
      <c r="S32" s="11">
        <v>4.2309891414215528</v>
      </c>
      <c r="T32" s="9">
        <v>19.860247864997135</v>
      </c>
      <c r="U32" s="10">
        <v>6.8241760345508924</v>
      </c>
      <c r="V32" s="9">
        <v>4.7522803662830784</v>
      </c>
      <c r="W32" s="10">
        <v>0.37343407744625712</v>
      </c>
      <c r="X32" s="9">
        <v>6.066566121085474</v>
      </c>
      <c r="Y32" s="10">
        <v>1.8033517039452078</v>
      </c>
      <c r="Z32" s="9">
        <v>3.871456163304936</v>
      </c>
      <c r="AA32" s="10">
        <v>4.2897528794968522</v>
      </c>
      <c r="AB32" s="9">
        <v>1.2384615766407174</v>
      </c>
      <c r="AC32" s="10">
        <v>32.429369131597724</v>
      </c>
      <c r="AD32" s="9">
        <v>0</v>
      </c>
      <c r="AE32" s="10">
        <v>6.3989287686941561</v>
      </c>
      <c r="AF32" s="9">
        <v>0</v>
      </c>
      <c r="AG32" s="10">
        <v>241.47662832334007</v>
      </c>
      <c r="AH32" s="12">
        <v>0</v>
      </c>
      <c r="AI32" s="10">
        <v>0.9869780524044901</v>
      </c>
      <c r="AJ32" s="13">
        <v>-1.8447826381767636</v>
      </c>
      <c r="AK32" s="10">
        <v>-0.32254585814672565</v>
      </c>
      <c r="AL32" s="13">
        <v>0</v>
      </c>
      <c r="AM32" s="10">
        <v>-0.47115471458284508</v>
      </c>
      <c r="AN32" s="13">
        <v>7.0978816559098732</v>
      </c>
      <c r="AO32" s="10">
        <v>0.28193578609119152</v>
      </c>
      <c r="AP32" s="13">
        <v>2.5067947361459425E-2</v>
      </c>
      <c r="AQ32" s="10">
        <v>-0.48888152173378963</v>
      </c>
      <c r="AR32" s="13">
        <v>0.14949558563669241</v>
      </c>
      <c r="AS32" s="10">
        <v>-0.94334406145107552</v>
      </c>
      <c r="AT32" s="13">
        <v>-0.42233444846810242</v>
      </c>
      <c r="AU32" s="10">
        <v>1.8672971990819416E-2</v>
      </c>
      <c r="AV32" s="14">
        <v>12.144505868895196</v>
      </c>
      <c r="AW32" s="10">
        <v>-0.27357009639183177</v>
      </c>
      <c r="AX32" s="15">
        <f t="shared" si="0"/>
        <v>422.06914945583316</v>
      </c>
    </row>
    <row r="33" spans="1:50" x14ac:dyDescent="0.15">
      <c r="A33" s="1">
        <v>25</v>
      </c>
      <c r="B33" s="6" t="s">
        <v>129</v>
      </c>
      <c r="C33" s="19" t="s">
        <v>134</v>
      </c>
      <c r="D33" s="9">
        <v>0</v>
      </c>
      <c r="E33" s="10">
        <v>0</v>
      </c>
      <c r="F33" s="9">
        <v>6.59760601199295E-4</v>
      </c>
      <c r="G33" s="11">
        <v>0</v>
      </c>
      <c r="H33" s="9">
        <v>0</v>
      </c>
      <c r="I33" s="11">
        <v>0</v>
      </c>
      <c r="J33" s="9">
        <v>0</v>
      </c>
      <c r="K33" s="11">
        <v>0</v>
      </c>
      <c r="L33" s="9">
        <v>0</v>
      </c>
      <c r="M33" s="11">
        <v>0</v>
      </c>
      <c r="N33" s="9">
        <v>0</v>
      </c>
      <c r="O33" s="11">
        <v>0</v>
      </c>
      <c r="P33" s="9">
        <v>7.9171272143915405E-3</v>
      </c>
      <c r="Q33" s="11">
        <v>0</v>
      </c>
      <c r="R33" s="9">
        <v>5.6079651101940076E-2</v>
      </c>
      <c r="S33" s="11">
        <v>0.15108517767463855</v>
      </c>
      <c r="T33" s="9">
        <v>0.2533480708605293</v>
      </c>
      <c r="U33" s="10">
        <v>6.597606011992949E-3</v>
      </c>
      <c r="V33" s="9">
        <v>6.59760601199295E-4</v>
      </c>
      <c r="W33" s="10">
        <v>1.3195212023985898E-2</v>
      </c>
      <c r="X33" s="9">
        <v>0.29821179174208134</v>
      </c>
      <c r="Y33" s="10">
        <v>0.1999074621633864</v>
      </c>
      <c r="Z33" s="9">
        <v>9.4345765971499185E-2</v>
      </c>
      <c r="AA33" s="10">
        <v>1.9792818035978851E-3</v>
      </c>
      <c r="AB33" s="9">
        <v>5.2121087494744305E-2</v>
      </c>
      <c r="AC33" s="10">
        <v>20.266526147639944</v>
      </c>
      <c r="AD33" s="9">
        <v>0</v>
      </c>
      <c r="AE33" s="10">
        <v>1.316882159993793</v>
      </c>
      <c r="AF33" s="9">
        <v>0</v>
      </c>
      <c r="AG33" s="10">
        <v>365.34705123831793</v>
      </c>
      <c r="AH33" s="12">
        <v>0</v>
      </c>
      <c r="AI33" s="10">
        <v>0</v>
      </c>
      <c r="AJ33" s="13">
        <v>-0.11166627724514956</v>
      </c>
      <c r="AK33" s="10">
        <v>-7.954617832898303E-3</v>
      </c>
      <c r="AL33" s="13">
        <v>0</v>
      </c>
      <c r="AM33" s="10">
        <v>3.1499199655887758E-3</v>
      </c>
      <c r="AN33" s="13">
        <v>5.2863271440955932</v>
      </c>
      <c r="AO33" s="10">
        <v>0.51525718837089896</v>
      </c>
      <c r="AP33" s="13">
        <v>6.59760601199295E-4</v>
      </c>
      <c r="AQ33" s="10">
        <v>1.5983828706900154</v>
      </c>
      <c r="AR33" s="13">
        <v>-3.6457889553690864E-2</v>
      </c>
      <c r="AS33" s="10">
        <v>-0.77977065350924579</v>
      </c>
      <c r="AT33" s="13">
        <v>7.2077706929409204E-3</v>
      </c>
      <c r="AU33" s="10">
        <v>3.0452378217079292E-3</v>
      </c>
      <c r="AV33" s="14">
        <v>5.8685705476677281</v>
      </c>
      <c r="AW33" s="10">
        <v>-0.37609908724861113</v>
      </c>
      <c r="AX33" s="15">
        <f t="shared" si="0"/>
        <v>400.03721921573299</v>
      </c>
    </row>
    <row r="34" spans="1:50" x14ac:dyDescent="0.15">
      <c r="A34" s="1">
        <v>26</v>
      </c>
      <c r="B34" s="6" t="s">
        <v>130</v>
      </c>
      <c r="C34" s="19" t="s">
        <v>93</v>
      </c>
      <c r="D34" s="9">
        <v>1.5477590888726709</v>
      </c>
      <c r="E34" s="10">
        <v>0.14709917090562957</v>
      </c>
      <c r="F34" s="9">
        <v>0.88994998397905878</v>
      </c>
      <c r="G34" s="11">
        <v>0.1438813765420689</v>
      </c>
      <c r="H34" s="9">
        <v>0</v>
      </c>
      <c r="I34" s="11">
        <v>0</v>
      </c>
      <c r="J34" s="9">
        <v>0.68410277830095345</v>
      </c>
      <c r="K34" s="11">
        <v>1.5289120076003873</v>
      </c>
      <c r="L34" s="9">
        <v>0.84486962729963777</v>
      </c>
      <c r="M34" s="11">
        <v>0.22386655072200498</v>
      </c>
      <c r="N34" s="9">
        <v>8.3055869372591093</v>
      </c>
      <c r="O34" s="11">
        <v>21.954091572756134</v>
      </c>
      <c r="P34" s="9">
        <v>11.912274733901514</v>
      </c>
      <c r="Q34" s="11">
        <v>12.622487918430256</v>
      </c>
      <c r="R34" s="9">
        <v>9.5403006030482391</v>
      </c>
      <c r="S34" s="11">
        <v>5.8986767533157458</v>
      </c>
      <c r="T34" s="9">
        <v>20.541479847153006</v>
      </c>
      <c r="U34" s="10">
        <v>8.0215016634476104</v>
      </c>
      <c r="V34" s="9">
        <v>2.4800000844870982</v>
      </c>
      <c r="W34" s="10">
        <v>0.35625580453707156</v>
      </c>
      <c r="X34" s="9">
        <v>2.2621094375831348</v>
      </c>
      <c r="Y34" s="10">
        <v>1.6525672481429321</v>
      </c>
      <c r="Z34" s="9">
        <v>5.3300465207836707</v>
      </c>
      <c r="AA34" s="10">
        <v>2.1582206481310338</v>
      </c>
      <c r="AB34" s="9">
        <v>3.1244783270173877</v>
      </c>
      <c r="AC34" s="10">
        <v>159.62696373278931</v>
      </c>
      <c r="AD34" s="9">
        <v>2.1628174972218344</v>
      </c>
      <c r="AE34" s="10">
        <v>14.903904122194753</v>
      </c>
      <c r="AF34" s="9">
        <v>3.1966488577429621</v>
      </c>
      <c r="AG34" s="10">
        <v>322.46896371968484</v>
      </c>
      <c r="AH34" s="12">
        <v>4027.5573716846829</v>
      </c>
      <c r="AI34" s="10">
        <v>15.604463923632816</v>
      </c>
      <c r="AJ34" s="13">
        <v>-0.32921049846732586</v>
      </c>
      <c r="AK34" s="10">
        <v>2.1843278091179874</v>
      </c>
      <c r="AL34" s="13">
        <v>-4.0573628628722616E-2</v>
      </c>
      <c r="AM34" s="10">
        <v>1.1705203941926468</v>
      </c>
      <c r="AN34" s="13">
        <v>4.2428126387274361</v>
      </c>
      <c r="AO34" s="10">
        <v>6.605613531453109</v>
      </c>
      <c r="AP34" s="13">
        <v>8.6946493459395008E-2</v>
      </c>
      <c r="AQ34" s="10">
        <v>-0.2702589964971871</v>
      </c>
      <c r="AR34" s="13">
        <v>5.4477619446887218</v>
      </c>
      <c r="AS34" s="10">
        <v>0.57062466876247075</v>
      </c>
      <c r="AT34" s="13">
        <v>1.2665828790140303</v>
      </c>
      <c r="AU34" s="10">
        <v>0.24849597855132394</v>
      </c>
      <c r="AV34" s="14">
        <v>35.133257916082385</v>
      </c>
      <c r="AW34" s="10">
        <v>-3.043341087857685</v>
      </c>
      <c r="AX34" s="15">
        <f t="shared" si="0"/>
        <v>4720.9652122647649</v>
      </c>
    </row>
    <row r="35" spans="1:50" x14ac:dyDescent="0.15">
      <c r="A35" s="1">
        <v>27</v>
      </c>
      <c r="B35" s="6" t="s">
        <v>126</v>
      </c>
      <c r="C35" s="19" t="s">
        <v>94</v>
      </c>
      <c r="D35" s="9">
        <v>5.8485947063062591</v>
      </c>
      <c r="E35" s="10">
        <v>10.881235079029947</v>
      </c>
      <c r="F35" s="9">
        <v>59.086849025675512</v>
      </c>
      <c r="G35" s="11">
        <v>11.123255432211216</v>
      </c>
      <c r="H35" s="9">
        <v>0</v>
      </c>
      <c r="I35" s="11">
        <v>0</v>
      </c>
      <c r="J35" s="9">
        <v>10.509039508162889</v>
      </c>
      <c r="K35" s="11">
        <v>22.019357475793726</v>
      </c>
      <c r="L35" s="9">
        <v>11.51031796763084</v>
      </c>
      <c r="M35" s="11">
        <v>8.4935314232158614</v>
      </c>
      <c r="N35" s="9">
        <v>69.809733645052575</v>
      </c>
      <c r="O35" s="11">
        <v>171.59104743207442</v>
      </c>
      <c r="P35" s="9">
        <v>15.353771205819836</v>
      </c>
      <c r="Q35" s="11">
        <v>12.825695745160614</v>
      </c>
      <c r="R35" s="9">
        <v>41.50165016352436</v>
      </c>
      <c r="S35" s="11">
        <v>30.951637224991067</v>
      </c>
      <c r="T35" s="9">
        <v>55.936435513978736</v>
      </c>
      <c r="U35" s="10">
        <v>83.518457935963141</v>
      </c>
      <c r="V35" s="9">
        <v>28.965687355457895</v>
      </c>
      <c r="W35" s="10">
        <v>1.6623340829936444</v>
      </c>
      <c r="X35" s="9">
        <v>31.065041047624575</v>
      </c>
      <c r="Y35" s="10">
        <v>29.284462734933797</v>
      </c>
      <c r="Z35" s="9">
        <v>6.0837001922537794</v>
      </c>
      <c r="AA35" s="10">
        <v>35.802416589467121</v>
      </c>
      <c r="AB35" s="9">
        <v>33.492159446671046</v>
      </c>
      <c r="AC35" s="10">
        <v>363.24005024908922</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1150.5564611830823</v>
      </c>
    </row>
    <row r="36" spans="1:50" x14ac:dyDescent="0.15">
      <c r="A36" s="1">
        <v>28</v>
      </c>
      <c r="B36" s="6" t="s">
        <v>127</v>
      </c>
      <c r="C36" s="19" t="s">
        <v>95</v>
      </c>
      <c r="D36" s="9">
        <v>8.5513134944173674E-2</v>
      </c>
      <c r="E36" s="10">
        <v>0.87707719823271946</v>
      </c>
      <c r="F36" s="9">
        <v>0.27394473318398999</v>
      </c>
      <c r="G36" s="11">
        <v>0.51080854944528531</v>
      </c>
      <c r="H36" s="9">
        <v>0</v>
      </c>
      <c r="I36" s="11">
        <v>0</v>
      </c>
      <c r="J36" s="9">
        <v>1.3760903382750318</v>
      </c>
      <c r="K36" s="11">
        <v>3.0754458443639097</v>
      </c>
      <c r="L36" s="9">
        <v>1.6993555060888785</v>
      </c>
      <c r="M36" s="11">
        <v>2.6630152377747538</v>
      </c>
      <c r="N36" s="9">
        <v>20.65634098616075</v>
      </c>
      <c r="O36" s="11">
        <v>74.67869642208754</v>
      </c>
      <c r="P36" s="9">
        <v>93.235803458379792</v>
      </c>
      <c r="Q36" s="11">
        <v>119.44595769547232</v>
      </c>
      <c r="R36" s="9">
        <v>15.838092046430184</v>
      </c>
      <c r="S36" s="11">
        <v>21.870930203730651</v>
      </c>
      <c r="T36" s="9">
        <v>160.17064227087681</v>
      </c>
      <c r="U36" s="10">
        <v>48.96724267993492</v>
      </c>
      <c r="V36" s="9">
        <v>21.46076985736125</v>
      </c>
      <c r="W36" s="10">
        <v>0.82940173361782621</v>
      </c>
      <c r="X36" s="9">
        <v>10.156387469785443</v>
      </c>
      <c r="Y36" s="10">
        <v>12.0777843691063</v>
      </c>
      <c r="Z36" s="9">
        <v>27.579121149605893</v>
      </c>
      <c r="AA36" s="10">
        <v>19.015699600683149</v>
      </c>
      <c r="AB36" s="9">
        <v>6.8909965203685442</v>
      </c>
      <c r="AC36" s="10">
        <v>157.53335664892595</v>
      </c>
      <c r="AD36" s="9">
        <v>0</v>
      </c>
      <c r="AE36" s="10">
        <v>0</v>
      </c>
      <c r="AF36" s="9">
        <v>0</v>
      </c>
      <c r="AG36" s="10">
        <v>1.8411810382227836</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822.80965469305875</v>
      </c>
    </row>
    <row r="37" spans="1:50" x14ac:dyDescent="0.15">
      <c r="A37" s="1">
        <v>29</v>
      </c>
      <c r="B37" s="6" t="s">
        <v>128</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1668.7009188714326</v>
      </c>
      <c r="AW37" s="10">
        <v>0</v>
      </c>
      <c r="AX37" s="15">
        <f t="shared" si="0"/>
        <v>1668.7009188714326</v>
      </c>
    </row>
    <row r="38" spans="1:50" ht="14" customHeight="1" x14ac:dyDescent="0.15">
      <c r="A38" s="1">
        <v>30</v>
      </c>
      <c r="B38" s="96" t="s">
        <v>46</v>
      </c>
      <c r="C38" s="96"/>
      <c r="D38" s="9">
        <v>776.42</v>
      </c>
      <c r="E38" s="10">
        <v>22.11</v>
      </c>
      <c r="F38" s="9">
        <v>407.1865967777706</v>
      </c>
      <c r="G38" s="11">
        <v>25.657059958711823</v>
      </c>
      <c r="H38" s="9">
        <v>0</v>
      </c>
      <c r="I38" s="11">
        <v>0</v>
      </c>
      <c r="J38" s="9">
        <v>525.79</v>
      </c>
      <c r="K38" s="11">
        <v>95.243563547929725</v>
      </c>
      <c r="L38" s="9">
        <v>0.76019304169314206</v>
      </c>
      <c r="M38" s="11">
        <v>11006.48</v>
      </c>
      <c r="N38" s="9">
        <v>123.1</v>
      </c>
      <c r="O38" s="11">
        <v>1708.73</v>
      </c>
      <c r="P38" s="9">
        <v>250.68070094923462</v>
      </c>
      <c r="Q38" s="11">
        <v>230.65529459298429</v>
      </c>
      <c r="R38" s="9">
        <v>3466.6258474359979</v>
      </c>
      <c r="S38" s="11">
        <v>35.02674492298469</v>
      </c>
      <c r="T38" s="9">
        <v>410.15395314622458</v>
      </c>
      <c r="U38" s="10">
        <v>48.929200146738033</v>
      </c>
      <c r="V38" s="9">
        <v>35.287398163288174</v>
      </c>
      <c r="W38" s="10">
        <v>42.888945137602683</v>
      </c>
      <c r="X38" s="9">
        <v>12.30236634160215</v>
      </c>
      <c r="Y38" s="10">
        <v>38.964096736984438</v>
      </c>
      <c r="Z38" s="9">
        <v>41.373284375124989</v>
      </c>
      <c r="AA38" s="10">
        <v>142.23385685006372</v>
      </c>
      <c r="AB38" s="9">
        <v>55.52379865730493</v>
      </c>
      <c r="AC38" s="10">
        <v>587.52864979206447</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96" t="s">
        <v>47</v>
      </c>
      <c r="C39" s="96"/>
      <c r="D39" s="16">
        <f t="shared" ref="D39:AF39" si="1">SUM(D9:D38)</f>
        <v>1226.910487275828</v>
      </c>
      <c r="E39" s="17">
        <f t="shared" si="1"/>
        <v>153.70859522252022</v>
      </c>
      <c r="F39" s="16">
        <f t="shared" si="1"/>
        <v>678.5027062709454</v>
      </c>
      <c r="G39" s="17">
        <f t="shared" si="1"/>
        <v>59.061330891750004</v>
      </c>
      <c r="H39" s="16">
        <f t="shared" si="1"/>
        <v>0</v>
      </c>
      <c r="I39" s="17">
        <f t="shared" si="1"/>
        <v>0</v>
      </c>
      <c r="J39" s="16">
        <f t="shared" si="1"/>
        <v>610.18151272891305</v>
      </c>
      <c r="K39" s="17">
        <f t="shared" si="1"/>
        <v>246.26120798440957</v>
      </c>
      <c r="L39" s="16">
        <f t="shared" si="1"/>
        <v>81.963166028691887</v>
      </c>
      <c r="M39" s="17">
        <f t="shared" si="1"/>
        <v>11301.947621967318</v>
      </c>
      <c r="N39" s="16">
        <f t="shared" si="1"/>
        <v>1831.8680248109258</v>
      </c>
      <c r="O39" s="17">
        <f t="shared" si="1"/>
        <v>10686.922629789196</v>
      </c>
      <c r="P39" s="16">
        <f t="shared" si="1"/>
        <v>909.51559267525954</v>
      </c>
      <c r="Q39" s="17">
        <f t="shared" si="1"/>
        <v>1298.8672898655657</v>
      </c>
      <c r="R39" s="16">
        <f t="shared" si="1"/>
        <v>4804.2135816079499</v>
      </c>
      <c r="S39" s="17">
        <f t="shared" si="1"/>
        <v>386.42067806346398</v>
      </c>
      <c r="T39" s="16">
        <f t="shared" si="1"/>
        <v>1909.2200724734062</v>
      </c>
      <c r="U39" s="17">
        <f t="shared" si="1"/>
        <v>470.75109780903205</v>
      </c>
      <c r="V39" s="16">
        <f t="shared" si="1"/>
        <v>225.49895875243462</v>
      </c>
      <c r="W39" s="17">
        <f t="shared" si="1"/>
        <v>73.112755395945584</v>
      </c>
      <c r="X39" s="16">
        <f t="shared" si="1"/>
        <v>233.28777271422629</v>
      </c>
      <c r="Y39" s="17">
        <f t="shared" si="1"/>
        <v>306.42809589755734</v>
      </c>
      <c r="Z39" s="16">
        <f t="shared" si="1"/>
        <v>882.23598010778358</v>
      </c>
      <c r="AA39" s="17">
        <f t="shared" si="1"/>
        <v>422.06914945583304</v>
      </c>
      <c r="AB39" s="16">
        <f t="shared" si="1"/>
        <v>400.03721921573123</v>
      </c>
      <c r="AC39" s="17">
        <f t="shared" si="1"/>
        <v>4720.9652122647631</v>
      </c>
      <c r="AD39" s="16">
        <f t="shared" si="1"/>
        <v>1150.5564611830825</v>
      </c>
      <c r="AE39" s="17">
        <f t="shared" si="1"/>
        <v>822.80965469305897</v>
      </c>
      <c r="AF39" s="16">
        <f t="shared" si="1"/>
        <v>1668.7009188714326</v>
      </c>
      <c r="AG39" s="27">
        <f t="shared" ref="AG39:AW39" si="2">SUM(AG9:AG37)</f>
        <v>12825.909886928823</v>
      </c>
      <c r="AH39" s="27">
        <f t="shared" si="2"/>
        <v>4027.5573716846829</v>
      </c>
      <c r="AI39" s="27">
        <f t="shared" si="2"/>
        <v>3136.9694125126161</v>
      </c>
      <c r="AJ39" s="27">
        <f t="shared" si="2"/>
        <v>-387.9985601248078</v>
      </c>
      <c r="AK39" s="27">
        <f t="shared" si="2"/>
        <v>66.393312531571425</v>
      </c>
      <c r="AL39" s="27">
        <f t="shared" si="2"/>
        <v>0.35130339955238921</v>
      </c>
      <c r="AM39" s="27">
        <f t="shared" si="2"/>
        <v>-18.728330716038155</v>
      </c>
      <c r="AN39" s="27">
        <f t="shared" si="2"/>
        <v>-371.68153634211399</v>
      </c>
      <c r="AO39" s="27">
        <f t="shared" si="2"/>
        <v>232.69852264907715</v>
      </c>
      <c r="AP39" s="27">
        <f t="shared" si="2"/>
        <v>20.598058533744322</v>
      </c>
      <c r="AQ39" s="27">
        <f t="shared" si="2"/>
        <v>-339.33677599874602</v>
      </c>
      <c r="AR39" s="27">
        <f t="shared" si="2"/>
        <v>76.465822170756482</v>
      </c>
      <c r="AS39" s="27">
        <f t="shared" si="2"/>
        <v>-400.21636119193761</v>
      </c>
      <c r="AT39" s="27">
        <f t="shared" si="2"/>
        <v>-164.92060004268149</v>
      </c>
      <c r="AU39" s="27">
        <f t="shared" si="2"/>
        <v>42.947272629493341</v>
      </c>
      <c r="AV39" s="27">
        <f t="shared" si="2"/>
        <v>8051.9152815306261</v>
      </c>
      <c r="AW39" s="27">
        <f t="shared" si="2"/>
        <v>-6709.2725295804148</v>
      </c>
      <c r="AX39" s="26"/>
    </row>
    <row r="40" spans="1:50" x14ac:dyDescent="0.15">
      <c r="D40" s="6"/>
      <c r="E40" s="18"/>
    </row>
    <row r="41" spans="1:50" x14ac:dyDescent="0.15">
      <c r="D41" s="6"/>
      <c r="E41" s="18"/>
    </row>
    <row r="42" spans="1:50" x14ac:dyDescent="0.15">
      <c r="D42" s="6"/>
      <c r="E42" s="18"/>
    </row>
  </sheetData>
  <mergeCells count="55">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 ref="AF7:AF8"/>
    <mergeCell ref="AG7:AG8"/>
    <mergeCell ref="AH7:AH8"/>
    <mergeCell ref="AI7:AI8"/>
    <mergeCell ref="AJ7:AJ8"/>
    <mergeCell ref="AK7:AK8"/>
    <mergeCell ref="AL7:AL8"/>
    <mergeCell ref="AM7:AM8"/>
    <mergeCell ref="AN7:AN8"/>
    <mergeCell ref="AO7:AO8"/>
    <mergeCell ref="AV5:AW6"/>
    <mergeCell ref="AX5:AX8"/>
    <mergeCell ref="M7:M8"/>
    <mergeCell ref="N7:N8"/>
    <mergeCell ref="O7:O8"/>
    <mergeCell ref="H6:L6"/>
    <mergeCell ref="D7:D8"/>
    <mergeCell ref="E7:E8"/>
    <mergeCell ref="F7:F8"/>
    <mergeCell ref="G7:G8"/>
    <mergeCell ref="H7:H8"/>
    <mergeCell ref="I7:I8"/>
    <mergeCell ref="J7:J8"/>
    <mergeCell ref="K7:K8"/>
    <mergeCell ref="L7:L8"/>
    <mergeCell ref="B38:C38"/>
    <mergeCell ref="B39:C39"/>
    <mergeCell ref="D5:AF5"/>
    <mergeCell ref="AG5:AI6"/>
    <mergeCell ref="AJ5:AU6"/>
    <mergeCell ref="P7:P8"/>
    <mergeCell ref="Q7:Q8"/>
    <mergeCell ref="R7:R8"/>
    <mergeCell ref="AD7:AD8"/>
    <mergeCell ref="T7:T8"/>
    <mergeCell ref="U7:U8"/>
    <mergeCell ref="V7:V8"/>
    <mergeCell ref="W7:W8"/>
    <mergeCell ref="X7:X8"/>
    <mergeCell ref="Y7:Y8"/>
    <mergeCell ref="S7:S8"/>
  </mergeCells>
  <pageMargins left="0.75" right="0.75" top="1" bottom="1" header="0.5" footer="0.5"/>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89</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107</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99" t="s">
        <v>108</v>
      </c>
      <c r="AH5" s="84"/>
      <c r="AI5" s="84"/>
      <c r="AJ5" s="85" t="s">
        <v>5</v>
      </c>
      <c r="AK5" s="85"/>
      <c r="AL5" s="85"/>
      <c r="AM5" s="85"/>
      <c r="AN5" s="85"/>
      <c r="AO5" s="85"/>
      <c r="AP5" s="85"/>
      <c r="AQ5" s="85"/>
      <c r="AR5" s="85"/>
      <c r="AS5" s="85"/>
      <c r="AT5" s="85"/>
      <c r="AU5" s="85"/>
      <c r="AV5" s="86" t="s">
        <v>70</v>
      </c>
      <c r="AW5" s="87"/>
      <c r="AX5" s="88" t="s">
        <v>6</v>
      </c>
    </row>
    <row r="6" spans="1:50" ht="13" customHeight="1" x14ac:dyDescent="0.15">
      <c r="C6" s="3" t="s">
        <v>7</v>
      </c>
      <c r="D6" s="4" t="s">
        <v>118</v>
      </c>
      <c r="E6" s="5" t="s">
        <v>119</v>
      </c>
      <c r="F6" s="4" t="s">
        <v>120</v>
      </c>
      <c r="G6" s="5" t="s">
        <v>121</v>
      </c>
      <c r="H6" s="89">
        <v>21</v>
      </c>
      <c r="I6" s="89"/>
      <c r="J6" s="89"/>
      <c r="K6" s="89"/>
      <c r="L6" s="89"/>
      <c r="M6" s="5">
        <v>22</v>
      </c>
      <c r="N6" s="5">
        <v>23</v>
      </c>
      <c r="O6" s="5" t="s">
        <v>122</v>
      </c>
      <c r="P6" s="4">
        <v>41</v>
      </c>
      <c r="Q6" s="5" t="s">
        <v>123</v>
      </c>
      <c r="R6" s="4" t="s">
        <v>124</v>
      </c>
      <c r="S6" s="5">
        <v>51</v>
      </c>
      <c r="T6" s="4" t="s">
        <v>125</v>
      </c>
      <c r="U6" s="5">
        <v>54</v>
      </c>
      <c r="V6" s="50">
        <v>56</v>
      </c>
      <c r="W6" s="5">
        <v>61</v>
      </c>
      <c r="X6" s="50">
        <v>62</v>
      </c>
      <c r="Y6" s="5">
        <v>71</v>
      </c>
      <c r="Z6" s="50">
        <v>72</v>
      </c>
      <c r="AA6" s="5">
        <v>81</v>
      </c>
      <c r="AB6" s="50" t="s">
        <v>129</v>
      </c>
      <c r="AC6" s="6" t="s">
        <v>130</v>
      </c>
      <c r="AD6" s="50" t="s">
        <v>126</v>
      </c>
      <c r="AE6" s="6" t="s">
        <v>127</v>
      </c>
      <c r="AF6" s="50" t="s">
        <v>128</v>
      </c>
      <c r="AG6" s="84"/>
      <c r="AH6" s="84"/>
      <c r="AI6" s="84"/>
      <c r="AJ6" s="85"/>
      <c r="AK6" s="85"/>
      <c r="AL6" s="85"/>
      <c r="AM6" s="85"/>
      <c r="AN6" s="85"/>
      <c r="AO6" s="85"/>
      <c r="AP6" s="85"/>
      <c r="AQ6" s="85"/>
      <c r="AR6" s="85"/>
      <c r="AS6" s="85"/>
      <c r="AT6" s="85"/>
      <c r="AU6" s="85"/>
      <c r="AV6" s="87"/>
      <c r="AW6" s="87"/>
      <c r="AX6" s="88"/>
    </row>
    <row r="7" spans="1:50" ht="14" customHeight="1" x14ac:dyDescent="0.15">
      <c r="A7" s="1" t="s">
        <v>90</v>
      </c>
      <c r="D7" s="90" t="s">
        <v>9</v>
      </c>
      <c r="E7" s="91" t="s">
        <v>10</v>
      </c>
      <c r="F7" s="90" t="s">
        <v>11</v>
      </c>
      <c r="G7" s="92" t="s">
        <v>131</v>
      </c>
      <c r="H7" s="90" t="s">
        <v>12</v>
      </c>
      <c r="I7" s="92" t="s">
        <v>13</v>
      </c>
      <c r="J7" s="90" t="s">
        <v>14</v>
      </c>
      <c r="K7" s="92" t="s">
        <v>132</v>
      </c>
      <c r="L7" s="90" t="s">
        <v>133</v>
      </c>
      <c r="M7" s="92" t="s">
        <v>15</v>
      </c>
      <c r="N7" s="90" t="s">
        <v>91</v>
      </c>
      <c r="O7" s="92" t="s">
        <v>16</v>
      </c>
      <c r="P7" s="90" t="s">
        <v>17</v>
      </c>
      <c r="Q7" s="92" t="s">
        <v>18</v>
      </c>
      <c r="R7" s="90" t="s">
        <v>19</v>
      </c>
      <c r="S7" s="92" t="s">
        <v>20</v>
      </c>
      <c r="T7" s="90" t="s">
        <v>21</v>
      </c>
      <c r="U7" s="91" t="s">
        <v>22</v>
      </c>
      <c r="V7" s="90" t="s">
        <v>23</v>
      </c>
      <c r="W7" s="91" t="s">
        <v>24</v>
      </c>
      <c r="X7" s="90" t="s">
        <v>25</v>
      </c>
      <c r="Y7" s="91" t="s">
        <v>26</v>
      </c>
      <c r="Z7" s="90" t="s">
        <v>27</v>
      </c>
      <c r="AA7" s="91" t="s">
        <v>28</v>
      </c>
      <c r="AB7" s="90" t="s">
        <v>134</v>
      </c>
      <c r="AC7" s="91" t="s">
        <v>93</v>
      </c>
      <c r="AD7" s="90" t="s">
        <v>94</v>
      </c>
      <c r="AE7" s="91" t="s">
        <v>95</v>
      </c>
      <c r="AF7" s="90" t="s">
        <v>96</v>
      </c>
      <c r="AG7" s="91" t="s">
        <v>50</v>
      </c>
      <c r="AH7" s="94" t="s">
        <v>29</v>
      </c>
      <c r="AI7" s="91" t="s">
        <v>51</v>
      </c>
      <c r="AJ7" s="100" t="s">
        <v>61</v>
      </c>
      <c r="AK7" s="92" t="s">
        <v>30</v>
      </c>
      <c r="AL7" s="100" t="s">
        <v>31</v>
      </c>
      <c r="AM7" s="92" t="s">
        <v>32</v>
      </c>
      <c r="AN7" s="100" t="s">
        <v>33</v>
      </c>
      <c r="AO7" s="92" t="s">
        <v>34</v>
      </c>
      <c r="AP7" s="100" t="s">
        <v>35</v>
      </c>
      <c r="AQ7" s="92" t="s">
        <v>37</v>
      </c>
      <c r="AR7" s="100" t="s">
        <v>38</v>
      </c>
      <c r="AS7" s="92" t="s">
        <v>39</v>
      </c>
      <c r="AT7" s="100" t="s">
        <v>40</v>
      </c>
      <c r="AU7" s="92" t="s">
        <v>41</v>
      </c>
      <c r="AV7" s="97" t="s">
        <v>43</v>
      </c>
      <c r="AW7" s="91" t="s">
        <v>42</v>
      </c>
      <c r="AX7" s="88"/>
    </row>
    <row r="8" spans="1:50" s="8" customFormat="1" ht="66" customHeight="1" x14ac:dyDescent="0.15">
      <c r="A8" s="7" t="s">
        <v>44</v>
      </c>
      <c r="B8" s="7" t="s">
        <v>7</v>
      </c>
      <c r="C8" s="7" t="s">
        <v>45</v>
      </c>
      <c r="D8" s="90"/>
      <c r="E8" s="91"/>
      <c r="F8" s="90"/>
      <c r="G8" s="92"/>
      <c r="H8" s="90"/>
      <c r="I8" s="92"/>
      <c r="J8" s="90"/>
      <c r="K8" s="92"/>
      <c r="L8" s="90"/>
      <c r="M8" s="92"/>
      <c r="N8" s="90"/>
      <c r="O8" s="92"/>
      <c r="P8" s="90"/>
      <c r="Q8" s="92"/>
      <c r="R8" s="90"/>
      <c r="S8" s="92"/>
      <c r="T8" s="90"/>
      <c r="U8" s="91"/>
      <c r="V8" s="90"/>
      <c r="W8" s="91"/>
      <c r="X8" s="90"/>
      <c r="Y8" s="91"/>
      <c r="Z8" s="90"/>
      <c r="AA8" s="91"/>
      <c r="AB8" s="90"/>
      <c r="AC8" s="91"/>
      <c r="AD8" s="90"/>
      <c r="AE8" s="91"/>
      <c r="AF8" s="90"/>
      <c r="AG8" s="91"/>
      <c r="AH8" s="94"/>
      <c r="AI8" s="91"/>
      <c r="AJ8" s="100"/>
      <c r="AK8" s="92"/>
      <c r="AL8" s="100"/>
      <c r="AM8" s="92"/>
      <c r="AN8" s="100"/>
      <c r="AO8" s="92"/>
      <c r="AP8" s="100"/>
      <c r="AQ8" s="92"/>
      <c r="AR8" s="100"/>
      <c r="AS8" s="92"/>
      <c r="AT8" s="100"/>
      <c r="AU8" s="92"/>
      <c r="AV8" s="97"/>
      <c r="AW8" s="91"/>
      <c r="AX8" s="88"/>
    </row>
    <row r="9" spans="1:50" x14ac:dyDescent="0.15">
      <c r="A9" s="1">
        <v>1</v>
      </c>
      <c r="B9" s="5" t="s">
        <v>118</v>
      </c>
      <c r="C9" s="19" t="s">
        <v>9</v>
      </c>
      <c r="D9" s="9">
        <v>0</v>
      </c>
      <c r="E9" s="10">
        <v>0</v>
      </c>
      <c r="F9" s="9">
        <v>0</v>
      </c>
      <c r="G9" s="11">
        <v>0</v>
      </c>
      <c r="H9" s="9">
        <v>0</v>
      </c>
      <c r="I9" s="11">
        <v>0</v>
      </c>
      <c r="J9" s="9">
        <v>0</v>
      </c>
      <c r="K9" s="11">
        <v>9.2327122368065205E-4</v>
      </c>
      <c r="L9" s="9">
        <v>1.8834508425320004E-3</v>
      </c>
      <c r="M9" s="11">
        <v>0</v>
      </c>
      <c r="N9" s="9">
        <v>1.7822685120450343</v>
      </c>
      <c r="O9" s="11">
        <v>0.26944531835641466</v>
      </c>
      <c r="P9" s="9">
        <v>0</v>
      </c>
      <c r="Q9" s="11">
        <v>2.8067220662126528E-3</v>
      </c>
      <c r="R9" s="9">
        <v>5.6134441324253055E-3</v>
      </c>
      <c r="S9" s="11">
        <v>0</v>
      </c>
      <c r="T9" s="9">
        <v>0</v>
      </c>
      <c r="U9" s="10">
        <v>0</v>
      </c>
      <c r="V9" s="9">
        <v>0</v>
      </c>
      <c r="W9" s="10">
        <v>0</v>
      </c>
      <c r="X9" s="9">
        <v>0</v>
      </c>
      <c r="Y9" s="10">
        <v>2.8067220662126528E-3</v>
      </c>
      <c r="Z9" s="9">
        <v>1.2489913194646303</v>
      </c>
      <c r="AA9" s="10">
        <v>2.8067220662126528E-3</v>
      </c>
      <c r="AB9" s="9">
        <v>0</v>
      </c>
      <c r="AC9" s="10">
        <v>8.4201661986379583E-3</v>
      </c>
      <c r="AD9" s="9">
        <v>0.95147878044608925</v>
      </c>
      <c r="AE9" s="10">
        <v>0</v>
      </c>
      <c r="AF9" s="9">
        <v>1.1226888264850611E-2</v>
      </c>
      <c r="AG9" s="10">
        <v>11.611409187921742</v>
      </c>
      <c r="AH9" s="12">
        <v>0</v>
      </c>
      <c r="AI9" s="10">
        <v>0</v>
      </c>
      <c r="AJ9" s="13">
        <v>-7.2711720350052662</v>
      </c>
      <c r="AK9" s="10">
        <v>-0.86699442122729931</v>
      </c>
      <c r="AL9" s="13">
        <v>0</v>
      </c>
      <c r="AM9" s="10">
        <v>-0.86843675616442773</v>
      </c>
      <c r="AN9" s="13">
        <v>0</v>
      </c>
      <c r="AO9" s="10">
        <v>2.8067220662126528E-3</v>
      </c>
      <c r="AP9" s="13">
        <v>-2.3209157726540756E-2</v>
      </c>
      <c r="AQ9" s="10">
        <v>-0.11232658010740294</v>
      </c>
      <c r="AR9" s="13">
        <v>0</v>
      </c>
      <c r="AS9" s="10">
        <v>-0.32676071596162726</v>
      </c>
      <c r="AT9" s="13">
        <v>-4.2667725574754813</v>
      </c>
      <c r="AU9" s="10">
        <v>-5.7215003492856853E-2</v>
      </c>
      <c r="AV9" s="14">
        <v>0</v>
      </c>
      <c r="AW9" s="10">
        <v>0</v>
      </c>
      <c r="AX9" s="15">
        <f t="shared" ref="AX9:AX37" si="0">SUM(D9:AW9)</f>
        <v>2.1099999999999843</v>
      </c>
    </row>
    <row r="10" spans="1:50" x14ac:dyDescent="0.15">
      <c r="A10" s="1">
        <v>2</v>
      </c>
      <c r="B10" s="5" t="s">
        <v>119</v>
      </c>
      <c r="C10" s="19" t="s">
        <v>10</v>
      </c>
      <c r="D10" s="9">
        <v>0</v>
      </c>
      <c r="E10" s="10">
        <v>0</v>
      </c>
      <c r="F10" s="9">
        <v>0</v>
      </c>
      <c r="G10" s="11">
        <v>0</v>
      </c>
      <c r="H10" s="9">
        <v>0</v>
      </c>
      <c r="I10" s="11">
        <v>0</v>
      </c>
      <c r="J10" s="9">
        <v>0</v>
      </c>
      <c r="K10" s="11">
        <v>7.0582546699909785E-5</v>
      </c>
      <c r="L10" s="9">
        <v>1.4398994018972159E-4</v>
      </c>
      <c r="M10" s="11">
        <v>0</v>
      </c>
      <c r="N10" s="9">
        <v>3.3580594198227315E-2</v>
      </c>
      <c r="O10" s="11">
        <v>0</v>
      </c>
      <c r="P10" s="9">
        <v>3.2185873033444706E-4</v>
      </c>
      <c r="Q10" s="11">
        <v>1.5020074082274198E-3</v>
      </c>
      <c r="R10" s="9">
        <v>3.2185873033444706E-4</v>
      </c>
      <c r="S10" s="11">
        <v>2.1457248688963137E-4</v>
      </c>
      <c r="T10" s="9">
        <v>9.6557619100334129E-4</v>
      </c>
      <c r="U10" s="10">
        <v>2.1457248688963137E-4</v>
      </c>
      <c r="V10" s="9">
        <v>2.1457248688963137E-4</v>
      </c>
      <c r="W10" s="10">
        <v>0</v>
      </c>
      <c r="X10" s="9">
        <v>4.2914497377926275E-4</v>
      </c>
      <c r="Y10" s="10">
        <v>0</v>
      </c>
      <c r="Z10" s="9">
        <v>2.1457248688963137E-4</v>
      </c>
      <c r="AA10" s="10">
        <v>0</v>
      </c>
      <c r="AB10" s="9">
        <v>0</v>
      </c>
      <c r="AC10" s="10">
        <v>3.8623047640133652E-3</v>
      </c>
      <c r="AD10" s="9">
        <v>3.2185873033444706E-4</v>
      </c>
      <c r="AE10" s="10">
        <v>1.0728624344481569E-4</v>
      </c>
      <c r="AF10" s="9">
        <v>0</v>
      </c>
      <c r="AG10" s="10">
        <v>4.5167508490267412E-2</v>
      </c>
      <c r="AH10" s="12">
        <v>0</v>
      </c>
      <c r="AI10" s="10">
        <v>0</v>
      </c>
      <c r="AJ10" s="13">
        <v>-3.6342217331228541E-2</v>
      </c>
      <c r="AK10" s="10">
        <v>-3.3047230012839726E-2</v>
      </c>
      <c r="AL10" s="13">
        <v>0</v>
      </c>
      <c r="AM10" s="10">
        <v>-1.8806823146414052E-3</v>
      </c>
      <c r="AN10" s="13">
        <v>-4.141963927741351E-3</v>
      </c>
      <c r="AO10" s="10">
        <v>0</v>
      </c>
      <c r="AP10" s="13">
        <v>-5.8465348836248042E-4</v>
      </c>
      <c r="AQ10" s="10">
        <v>-2.8965097511727675E-3</v>
      </c>
      <c r="AR10" s="13">
        <v>0</v>
      </c>
      <c r="AS10" s="10">
        <v>-8.7596040684285639E-3</v>
      </c>
      <c r="AT10" s="13">
        <v>0</v>
      </c>
      <c r="AU10" s="10">
        <v>0</v>
      </c>
      <c r="AV10" s="14">
        <v>0</v>
      </c>
      <c r="AW10" s="10">
        <v>0</v>
      </c>
      <c r="AX10" s="15">
        <f t="shared" si="0"/>
        <v>-4.1806835771041051E-16</v>
      </c>
    </row>
    <row r="11" spans="1:50" x14ac:dyDescent="0.15">
      <c r="A11" s="1">
        <v>3</v>
      </c>
      <c r="B11" s="5" t="s">
        <v>120</v>
      </c>
      <c r="C11" s="19" t="s">
        <v>11</v>
      </c>
      <c r="D11" s="9">
        <v>0</v>
      </c>
      <c r="E11" s="10">
        <v>0</v>
      </c>
      <c r="F11" s="9">
        <v>4.5811847198896404E-3</v>
      </c>
      <c r="G11" s="11">
        <v>0</v>
      </c>
      <c r="H11" s="9">
        <v>0</v>
      </c>
      <c r="I11" s="11">
        <v>0</v>
      </c>
      <c r="J11" s="9">
        <v>0</v>
      </c>
      <c r="K11" s="11">
        <v>0</v>
      </c>
      <c r="L11" s="9">
        <v>0</v>
      </c>
      <c r="M11" s="11">
        <v>0</v>
      </c>
      <c r="N11" s="9">
        <v>0</v>
      </c>
      <c r="O11" s="11">
        <v>0.12445551822366854</v>
      </c>
      <c r="P11" s="9">
        <v>0</v>
      </c>
      <c r="Q11" s="11">
        <v>0</v>
      </c>
      <c r="R11" s="9">
        <v>0</v>
      </c>
      <c r="S11" s="11">
        <v>0</v>
      </c>
      <c r="T11" s="9">
        <v>0</v>
      </c>
      <c r="U11" s="10">
        <v>0</v>
      </c>
      <c r="V11" s="9">
        <v>0</v>
      </c>
      <c r="W11" s="10">
        <v>0</v>
      </c>
      <c r="X11" s="9">
        <v>0</v>
      </c>
      <c r="Y11" s="10">
        <v>0</v>
      </c>
      <c r="Z11" s="9">
        <v>1.6797677306262013E-2</v>
      </c>
      <c r="AA11" s="10">
        <v>0</v>
      </c>
      <c r="AB11" s="9">
        <v>0</v>
      </c>
      <c r="AC11" s="10">
        <v>0</v>
      </c>
      <c r="AD11" s="9">
        <v>4.5811847198896404E-3</v>
      </c>
      <c r="AE11" s="10">
        <v>0</v>
      </c>
      <c r="AF11" s="9">
        <v>0</v>
      </c>
      <c r="AG11" s="10">
        <v>0.20844390475497862</v>
      </c>
      <c r="AH11" s="12">
        <v>0</v>
      </c>
      <c r="AI11" s="10">
        <v>0.10154959462422035</v>
      </c>
      <c r="AJ11" s="13">
        <v>0</v>
      </c>
      <c r="AK11" s="10">
        <v>-2.0432710517197519E-3</v>
      </c>
      <c r="AL11" s="13">
        <v>0</v>
      </c>
      <c r="AM11" s="10">
        <v>1.8089758328068666</v>
      </c>
      <c r="AN11" s="13">
        <v>7.6353078664827322E-4</v>
      </c>
      <c r="AO11" s="10">
        <v>-6.939159549319741E-3</v>
      </c>
      <c r="AP11" s="13">
        <v>-9.1886325304509878E-4</v>
      </c>
      <c r="AQ11" s="10">
        <v>-2.2792328073170135E-3</v>
      </c>
      <c r="AR11" s="13">
        <v>0</v>
      </c>
      <c r="AS11" s="10">
        <v>0</v>
      </c>
      <c r="AT11" s="13">
        <v>0</v>
      </c>
      <c r="AU11" s="10">
        <v>0</v>
      </c>
      <c r="AV11" s="14">
        <v>0.7642943174349216</v>
      </c>
      <c r="AW11" s="10">
        <v>0</v>
      </c>
      <c r="AX11" s="15">
        <f t="shared" si="0"/>
        <v>3.022262218715944</v>
      </c>
    </row>
    <row r="12" spans="1:50" x14ac:dyDescent="0.15">
      <c r="A12" s="1">
        <v>4</v>
      </c>
      <c r="B12" s="5" t="s">
        <v>121</v>
      </c>
      <c r="C12" s="19" t="s">
        <v>131</v>
      </c>
      <c r="D12" s="9">
        <v>0</v>
      </c>
      <c r="E12" s="10">
        <v>0</v>
      </c>
      <c r="F12" s="9">
        <v>0</v>
      </c>
      <c r="G12" s="11">
        <v>0</v>
      </c>
      <c r="H12" s="9">
        <v>0</v>
      </c>
      <c r="I12" s="11">
        <v>0</v>
      </c>
      <c r="J12" s="9">
        <v>0</v>
      </c>
      <c r="K12" s="11">
        <v>0</v>
      </c>
      <c r="L12" s="9">
        <v>0</v>
      </c>
      <c r="M12" s="11">
        <v>0</v>
      </c>
      <c r="N12" s="9">
        <v>1.5830220717707989E-2</v>
      </c>
      <c r="O12" s="11">
        <v>1.6663390229166304E-3</v>
      </c>
      <c r="P12" s="9">
        <v>8.3316951145831519E-4</v>
      </c>
      <c r="Q12" s="11">
        <v>8.3316951145831519E-4</v>
      </c>
      <c r="R12" s="9">
        <v>4.4991153618749023E-2</v>
      </c>
      <c r="S12" s="11">
        <v>0</v>
      </c>
      <c r="T12" s="9">
        <v>0</v>
      </c>
      <c r="U12" s="10">
        <v>0</v>
      </c>
      <c r="V12" s="9">
        <v>0</v>
      </c>
      <c r="W12" s="10">
        <v>0</v>
      </c>
      <c r="X12" s="9">
        <v>0</v>
      </c>
      <c r="Y12" s="10">
        <v>0</v>
      </c>
      <c r="Z12" s="9">
        <v>0</v>
      </c>
      <c r="AA12" s="10">
        <v>0</v>
      </c>
      <c r="AB12" s="9">
        <v>8.3316951145831519E-4</v>
      </c>
      <c r="AC12" s="10">
        <v>1.1164471453541425</v>
      </c>
      <c r="AD12" s="9">
        <v>0</v>
      </c>
      <c r="AE12" s="10">
        <v>9.9980341374997839E-2</v>
      </c>
      <c r="AF12" s="9">
        <v>1.3330712183333043E-2</v>
      </c>
      <c r="AG12" s="10">
        <v>2.2495576809374512E-2</v>
      </c>
      <c r="AH12" s="12">
        <v>0</v>
      </c>
      <c r="AI12" s="10">
        <v>0</v>
      </c>
      <c r="AJ12" s="13">
        <v>-0.90739970696354777</v>
      </c>
      <c r="AK12" s="10">
        <v>-0.10078249371726047</v>
      </c>
      <c r="AL12" s="13">
        <v>0</v>
      </c>
      <c r="AM12" s="10">
        <v>-4.0531746586948122E-2</v>
      </c>
      <c r="AN12" s="13">
        <v>0</v>
      </c>
      <c r="AO12" s="10">
        <v>0</v>
      </c>
      <c r="AP12" s="13">
        <v>-7.7716960326105391E-3</v>
      </c>
      <c r="AQ12" s="10">
        <v>-0.15223507670168263</v>
      </c>
      <c r="AR12" s="13">
        <v>0</v>
      </c>
      <c r="AS12" s="10">
        <v>-1.9418530371299626E-2</v>
      </c>
      <c r="AT12" s="13">
        <v>-3.6545259899439811E-2</v>
      </c>
      <c r="AU12" s="10">
        <v>-5.255648734281021E-2</v>
      </c>
      <c r="AV12" s="14">
        <v>0</v>
      </c>
      <c r="AW12" s="10">
        <v>0</v>
      </c>
      <c r="AX12" s="15">
        <f t="shared" si="0"/>
        <v>-2.8171909249863347E-15</v>
      </c>
    </row>
    <row r="13" spans="1:50" x14ac:dyDescent="0.15">
      <c r="A13" s="1">
        <v>5</v>
      </c>
      <c r="B13" s="95">
        <v>21</v>
      </c>
      <c r="C13" s="19" t="s">
        <v>12</v>
      </c>
      <c r="D13" s="9">
        <v>0</v>
      </c>
      <c r="E13" s="10">
        <v>0</v>
      </c>
      <c r="F13" s="9">
        <v>0</v>
      </c>
      <c r="G13" s="11">
        <v>0</v>
      </c>
      <c r="H13" s="9">
        <v>0</v>
      </c>
      <c r="I13" s="11">
        <v>0</v>
      </c>
      <c r="J13" s="9">
        <v>0</v>
      </c>
      <c r="K13" s="11">
        <v>4.9976556048080488E-5</v>
      </c>
      <c r="L13" s="9">
        <v>4.2837048041211847E-5</v>
      </c>
      <c r="M13" s="11">
        <v>0</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2.6098488599271011E-5</v>
      </c>
      <c r="AH13" s="12">
        <v>0</v>
      </c>
      <c r="AI13" s="10">
        <v>0.93901321798268922</v>
      </c>
      <c r="AJ13" s="13">
        <v>-0.93695400706864185</v>
      </c>
      <c r="AK13" s="10">
        <v>-2.1731448901895819E-3</v>
      </c>
      <c r="AL13" s="13">
        <v>0</v>
      </c>
      <c r="AM13" s="10">
        <v>0</v>
      </c>
      <c r="AN13" s="13">
        <v>0</v>
      </c>
      <c r="AO13" s="10">
        <v>0</v>
      </c>
      <c r="AP13" s="13">
        <v>0</v>
      </c>
      <c r="AQ13" s="10">
        <v>0</v>
      </c>
      <c r="AR13" s="13">
        <v>0</v>
      </c>
      <c r="AS13" s="10">
        <v>0</v>
      </c>
      <c r="AT13" s="13">
        <v>-4.9781165471686873E-6</v>
      </c>
      <c r="AU13" s="10">
        <v>0</v>
      </c>
      <c r="AV13" s="14">
        <v>0</v>
      </c>
      <c r="AW13" s="10">
        <v>0</v>
      </c>
      <c r="AX13" s="15">
        <f t="shared" si="0"/>
        <v>-8.2916732833081264E-16</v>
      </c>
    </row>
    <row r="14" spans="1:50" x14ac:dyDescent="0.15">
      <c r="A14" s="1">
        <v>6</v>
      </c>
      <c r="B14" s="95"/>
      <c r="C14" s="19" t="s">
        <v>13</v>
      </c>
      <c r="D14" s="9">
        <v>0</v>
      </c>
      <c r="E14" s="10">
        <v>0</v>
      </c>
      <c r="F14" s="9">
        <v>0</v>
      </c>
      <c r="G14" s="11">
        <v>0</v>
      </c>
      <c r="H14" s="9">
        <v>0</v>
      </c>
      <c r="I14" s="11">
        <v>0</v>
      </c>
      <c r="J14" s="9">
        <v>0</v>
      </c>
      <c r="K14" s="11">
        <v>0</v>
      </c>
      <c r="L14" s="9">
        <v>0</v>
      </c>
      <c r="M14" s="11">
        <v>0</v>
      </c>
      <c r="N14" s="9">
        <v>0</v>
      </c>
      <c r="O14" s="11">
        <v>0</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0</v>
      </c>
      <c r="AP14" s="13">
        <v>0</v>
      </c>
      <c r="AQ14" s="10">
        <v>0</v>
      </c>
      <c r="AR14" s="13">
        <v>0</v>
      </c>
      <c r="AS14" s="10">
        <v>0</v>
      </c>
      <c r="AT14" s="13">
        <v>0</v>
      </c>
      <c r="AU14" s="10">
        <v>0</v>
      </c>
      <c r="AV14" s="14">
        <v>0</v>
      </c>
      <c r="AW14" s="10">
        <v>0</v>
      </c>
      <c r="AX14" s="15">
        <f t="shared" si="0"/>
        <v>0</v>
      </c>
    </row>
    <row r="15" spans="1:50" x14ac:dyDescent="0.15">
      <c r="A15" s="1">
        <v>7</v>
      </c>
      <c r="B15" s="95"/>
      <c r="C15" s="19" t="s">
        <v>14</v>
      </c>
      <c r="D15" s="9">
        <v>0</v>
      </c>
      <c r="E15" s="10">
        <v>0</v>
      </c>
      <c r="F15" s="9">
        <v>0</v>
      </c>
      <c r="G15" s="11">
        <v>0</v>
      </c>
      <c r="H15" s="9">
        <v>0</v>
      </c>
      <c r="I15" s="11">
        <v>0</v>
      </c>
      <c r="J15" s="9">
        <v>0</v>
      </c>
      <c r="K15" s="11">
        <v>0.21290083480154967</v>
      </c>
      <c r="L15" s="9">
        <v>0.45289891085520156</v>
      </c>
      <c r="M15" s="11">
        <v>4.2005202745501145E-2</v>
      </c>
      <c r="N15" s="9">
        <v>0</v>
      </c>
      <c r="O15" s="11">
        <v>0</v>
      </c>
      <c r="P15" s="9">
        <v>0</v>
      </c>
      <c r="Q15" s="11">
        <v>0</v>
      </c>
      <c r="R15" s="9">
        <v>0</v>
      </c>
      <c r="S15" s="11">
        <v>0</v>
      </c>
      <c r="T15" s="9">
        <v>0</v>
      </c>
      <c r="U15" s="10">
        <v>0</v>
      </c>
      <c r="V15" s="9">
        <v>0</v>
      </c>
      <c r="W15" s="10">
        <v>0</v>
      </c>
      <c r="X15" s="9">
        <v>0</v>
      </c>
      <c r="Y15" s="10">
        <v>0</v>
      </c>
      <c r="Z15" s="9">
        <v>0</v>
      </c>
      <c r="AA15" s="10">
        <v>0</v>
      </c>
      <c r="AB15" s="9">
        <v>0</v>
      </c>
      <c r="AC15" s="10">
        <v>0</v>
      </c>
      <c r="AD15" s="9">
        <v>0</v>
      </c>
      <c r="AE15" s="10">
        <v>0</v>
      </c>
      <c r="AF15" s="9">
        <v>0</v>
      </c>
      <c r="AG15" s="10">
        <v>0.23604597154776702</v>
      </c>
      <c r="AH15" s="12">
        <v>0</v>
      </c>
      <c r="AI15" s="10">
        <v>7.6101801534876756</v>
      </c>
      <c r="AJ15" s="13">
        <v>-3.6959565043763898</v>
      </c>
      <c r="AK15" s="10">
        <v>-4.8580731724995418</v>
      </c>
      <c r="AL15" s="13">
        <v>0</v>
      </c>
      <c r="AM15" s="10">
        <v>-1.3965617720798548E-6</v>
      </c>
      <c r="AN15" s="13">
        <v>0</v>
      </c>
      <c r="AO15" s="10">
        <v>0</v>
      </c>
      <c r="AP15" s="13">
        <v>0</v>
      </c>
      <c r="AQ15" s="10">
        <v>0</v>
      </c>
      <c r="AR15" s="13">
        <v>0</v>
      </c>
      <c r="AS15" s="10">
        <v>0</v>
      </c>
      <c r="AT15" s="13">
        <v>0</v>
      </c>
      <c r="AU15" s="10">
        <v>0</v>
      </c>
      <c r="AV15" s="14">
        <v>0</v>
      </c>
      <c r="AW15" s="10">
        <v>0</v>
      </c>
      <c r="AX15" s="15">
        <f t="shared" si="0"/>
        <v>-8.9569937346956193E-15</v>
      </c>
    </row>
    <row r="16" spans="1:50" x14ac:dyDescent="0.15">
      <c r="A16" s="1">
        <v>8</v>
      </c>
      <c r="B16" s="95"/>
      <c r="C16" s="19" t="s">
        <v>132</v>
      </c>
      <c r="D16" s="9">
        <v>0</v>
      </c>
      <c r="E16" s="10">
        <v>0</v>
      </c>
      <c r="F16" s="9">
        <v>0</v>
      </c>
      <c r="G16" s="11">
        <v>0</v>
      </c>
      <c r="H16" s="9">
        <v>0</v>
      </c>
      <c r="I16" s="11">
        <v>0</v>
      </c>
      <c r="J16" s="9">
        <v>0</v>
      </c>
      <c r="K16" s="11">
        <v>7.5441850850484549E-2</v>
      </c>
      <c r="L16" s="9">
        <v>9.3168287363303037E-4</v>
      </c>
      <c r="M16" s="11">
        <v>0</v>
      </c>
      <c r="N16" s="9">
        <v>2.6455891075050966</v>
      </c>
      <c r="O16" s="11">
        <v>7.6329895823268443E-4</v>
      </c>
      <c r="P16" s="9">
        <v>8.7015914167970811E-3</v>
      </c>
      <c r="Q16" s="11">
        <v>3.5874981424204831E-2</v>
      </c>
      <c r="R16" s="9">
        <v>2.3967542736358236E-2</v>
      </c>
      <c r="S16" s="11">
        <v>4.8851059073311718E-3</v>
      </c>
      <c r="T16" s="9">
        <v>2.4730837053742166E-2</v>
      </c>
      <c r="U16" s="10">
        <v>3.5111687106820903E-3</v>
      </c>
      <c r="V16" s="9">
        <v>4.2744676689147748E-3</v>
      </c>
      <c r="W16" s="10">
        <v>0</v>
      </c>
      <c r="X16" s="9">
        <v>1.2060099407662887E-2</v>
      </c>
      <c r="Y16" s="10">
        <v>9.1595503720021663E-4</v>
      </c>
      <c r="Z16" s="9">
        <v>8.0909531783806866E-3</v>
      </c>
      <c r="AA16" s="10">
        <v>1.0686157570165048E-3</v>
      </c>
      <c r="AB16" s="9">
        <v>1.0686157570165048E-3</v>
      </c>
      <c r="AC16" s="10">
        <v>0.11449462561501116</v>
      </c>
      <c r="AD16" s="9">
        <v>3.2363812713522747E-2</v>
      </c>
      <c r="AE16" s="10">
        <v>2.9157965442473226E-2</v>
      </c>
      <c r="AF16" s="9">
        <v>0</v>
      </c>
      <c r="AG16" s="10">
        <v>1.3958002351368308E-3</v>
      </c>
      <c r="AH16" s="12">
        <v>0</v>
      </c>
      <c r="AI16" s="10">
        <v>1.1363664313229647</v>
      </c>
      <c r="AJ16" s="13">
        <v>-2.5201514953647084E-4</v>
      </c>
      <c r="AK16" s="10">
        <v>-6.8518772552350648E-4</v>
      </c>
      <c r="AL16" s="13">
        <v>0</v>
      </c>
      <c r="AM16" s="10">
        <v>0</v>
      </c>
      <c r="AN16" s="13">
        <v>0</v>
      </c>
      <c r="AO16" s="10">
        <v>0</v>
      </c>
      <c r="AP16" s="13">
        <v>-2.0238250149385882E-6</v>
      </c>
      <c r="AQ16" s="10">
        <v>-8.6773245852036693E-4</v>
      </c>
      <c r="AR16" s="13">
        <v>0</v>
      </c>
      <c r="AS16" s="10">
        <v>0</v>
      </c>
      <c r="AT16" s="13">
        <v>-1.1499589135465845E-3</v>
      </c>
      <c r="AU16" s="10">
        <v>0</v>
      </c>
      <c r="AV16" s="14">
        <v>1.8729025383108615</v>
      </c>
      <c r="AW16" s="10">
        <v>0</v>
      </c>
      <c r="AX16" s="15">
        <f t="shared" si="0"/>
        <v>6.0356001298105832</v>
      </c>
    </row>
    <row r="17" spans="1:50" x14ac:dyDescent="0.15">
      <c r="A17" s="1">
        <v>9</v>
      </c>
      <c r="B17" s="95"/>
      <c r="C17" s="19" t="s">
        <v>133</v>
      </c>
      <c r="D17" s="9">
        <v>0</v>
      </c>
      <c r="E17" s="10">
        <v>0</v>
      </c>
      <c r="F17" s="9">
        <v>0</v>
      </c>
      <c r="G17" s="11">
        <v>0</v>
      </c>
      <c r="H17" s="9">
        <v>0</v>
      </c>
      <c r="I17" s="11">
        <v>0</v>
      </c>
      <c r="J17" s="9">
        <v>0</v>
      </c>
      <c r="K17" s="11">
        <v>0.20619734556798661</v>
      </c>
      <c r="L17" s="9">
        <v>5.1011235504557261E-3</v>
      </c>
      <c r="M17" s="11">
        <v>0</v>
      </c>
      <c r="N17" s="9">
        <v>6.1047736812745237</v>
      </c>
      <c r="O17" s="11">
        <v>1.7613294671432759E-3</v>
      </c>
      <c r="P17" s="9">
        <v>2.0079174823480237E-2</v>
      </c>
      <c r="Q17" s="11">
        <v>8.2782563697596012E-2</v>
      </c>
      <c r="R17" s="9">
        <v>5.5305795663090573E-2</v>
      </c>
      <c r="S17" s="11">
        <v>1.1272516988848916E-2</v>
      </c>
      <c r="T17" s="9">
        <v>5.7067130379691314E-2</v>
      </c>
      <c r="U17" s="10">
        <v>8.1021228980995251E-3</v>
      </c>
      <c r="V17" s="9">
        <v>9.863452365242803E-3</v>
      </c>
      <c r="W17" s="10">
        <v>0</v>
      </c>
      <c r="X17" s="9">
        <v>2.7829032878042601E-2</v>
      </c>
      <c r="Y17" s="10">
        <v>2.1135995601379068E-3</v>
      </c>
      <c r="Z17" s="9">
        <v>1.8670110199874121E-2</v>
      </c>
      <c r="AA17" s="10">
        <v>2.4658644036750685E-3</v>
      </c>
      <c r="AB17" s="9">
        <v>2.4658644036750685E-3</v>
      </c>
      <c r="AC17" s="10">
        <v>0.26419966679599249</v>
      </c>
      <c r="AD17" s="9">
        <v>7.4680440799496484E-2</v>
      </c>
      <c r="AE17" s="10">
        <v>6.7282847588471292E-2</v>
      </c>
      <c r="AF17" s="9">
        <v>0</v>
      </c>
      <c r="AG17" s="10">
        <v>8.5702117712589795E-4</v>
      </c>
      <c r="AH17" s="12">
        <v>0</v>
      </c>
      <c r="AI17" s="10">
        <v>0.25028834202711303</v>
      </c>
      <c r="AJ17" s="13">
        <v>0</v>
      </c>
      <c r="AK17" s="10">
        <v>0</v>
      </c>
      <c r="AL17" s="13">
        <v>0</v>
      </c>
      <c r="AM17" s="10">
        <v>0</v>
      </c>
      <c r="AN17" s="13">
        <v>0</v>
      </c>
      <c r="AO17" s="10">
        <v>0</v>
      </c>
      <c r="AP17" s="13">
        <v>0</v>
      </c>
      <c r="AQ17" s="10">
        <v>0</v>
      </c>
      <c r="AR17" s="13">
        <v>0</v>
      </c>
      <c r="AS17" s="10">
        <v>0</v>
      </c>
      <c r="AT17" s="13">
        <v>0</v>
      </c>
      <c r="AU17" s="10">
        <v>0</v>
      </c>
      <c r="AV17" s="14">
        <v>13.204648226931891</v>
      </c>
      <c r="AW17" s="10">
        <v>-1.9319136454306773E-2</v>
      </c>
      <c r="AX17" s="15">
        <f t="shared" si="0"/>
        <v>20.458488116987347</v>
      </c>
    </row>
    <row r="18" spans="1:50" x14ac:dyDescent="0.15">
      <c r="A18" s="1">
        <v>10</v>
      </c>
      <c r="B18" s="5">
        <v>22</v>
      </c>
      <c r="C18" s="19" t="s">
        <v>15</v>
      </c>
      <c r="D18" s="9">
        <v>0</v>
      </c>
      <c r="E18" s="10">
        <v>0</v>
      </c>
      <c r="F18" s="9">
        <v>2.2578694186338545E-2</v>
      </c>
      <c r="G18" s="11">
        <v>0</v>
      </c>
      <c r="H18" s="9">
        <v>0</v>
      </c>
      <c r="I18" s="11">
        <v>0</v>
      </c>
      <c r="J18" s="9">
        <v>0</v>
      </c>
      <c r="K18" s="11">
        <v>0.47255572799014844</v>
      </c>
      <c r="L18" s="9">
        <v>0.9640136896156416</v>
      </c>
      <c r="M18" s="11">
        <v>0.14393917543790824</v>
      </c>
      <c r="N18" s="9">
        <v>1.603087287230037</v>
      </c>
      <c r="O18" s="11">
        <v>0.47979725145969421</v>
      </c>
      <c r="P18" s="9">
        <v>0.25683264636960101</v>
      </c>
      <c r="Q18" s="11">
        <v>8.6448175365943722</v>
      </c>
      <c r="R18" s="9">
        <v>1.7780721671741606</v>
      </c>
      <c r="S18" s="11">
        <v>0.25965498314289331</v>
      </c>
      <c r="T18" s="9">
        <v>9.3758027608770824</v>
      </c>
      <c r="U18" s="10">
        <v>0.23707628895655475</v>
      </c>
      <c r="V18" s="9">
        <v>0.42052817922055546</v>
      </c>
      <c r="W18" s="10">
        <v>8.4670103198769553E-3</v>
      </c>
      <c r="X18" s="9">
        <v>0.40077182180750925</v>
      </c>
      <c r="Y18" s="10">
        <v>0.59269072239138687</v>
      </c>
      <c r="Z18" s="9">
        <v>7.1659130673891962</v>
      </c>
      <c r="AA18" s="10">
        <v>0.37254845407458609</v>
      </c>
      <c r="AB18" s="9">
        <v>12.296921321234631</v>
      </c>
      <c r="AC18" s="10">
        <v>74.154076381482383</v>
      </c>
      <c r="AD18" s="9">
        <v>0</v>
      </c>
      <c r="AE18" s="10">
        <v>8.7492439972061881E-2</v>
      </c>
      <c r="AF18" s="9">
        <v>0</v>
      </c>
      <c r="AG18" s="10">
        <v>49.004233394674529</v>
      </c>
      <c r="AH18" s="12">
        <v>0</v>
      </c>
      <c r="AI18" s="10">
        <v>1.1289347093169274E-2</v>
      </c>
      <c r="AJ18" s="13">
        <v>-0.20424006709823433</v>
      </c>
      <c r="AK18" s="10">
        <v>-3.2846959856935601E-2</v>
      </c>
      <c r="AL18" s="13">
        <v>0</v>
      </c>
      <c r="AM18" s="10">
        <v>1.5908233426377932E-3</v>
      </c>
      <c r="AN18" s="13">
        <v>2.8223367732923181E-3</v>
      </c>
      <c r="AO18" s="10">
        <v>2.4589419189560138E-3</v>
      </c>
      <c r="AP18" s="13">
        <v>1.6934020639753911E-2</v>
      </c>
      <c r="AQ18" s="10">
        <v>-0.11982854170256051</v>
      </c>
      <c r="AR18" s="13">
        <v>0</v>
      </c>
      <c r="AS18" s="10">
        <v>2.1580360447802396E-2</v>
      </c>
      <c r="AT18" s="13">
        <v>-1.3455036082226529E-2</v>
      </c>
      <c r="AU18" s="10">
        <v>0.34996975988824752</v>
      </c>
      <c r="AV18" s="14">
        <v>0.16369553285095451</v>
      </c>
      <c r="AW18" s="10">
        <v>0</v>
      </c>
      <c r="AX18" s="15">
        <f t="shared" si="0"/>
        <v>168.94184151981605</v>
      </c>
    </row>
    <row r="19" spans="1:50" x14ac:dyDescent="0.15">
      <c r="A19" s="1">
        <v>11</v>
      </c>
      <c r="B19" s="5">
        <v>23</v>
      </c>
      <c r="C19" s="19" t="s">
        <v>91</v>
      </c>
      <c r="D19" s="9">
        <v>0</v>
      </c>
      <c r="E19" s="10">
        <v>0</v>
      </c>
      <c r="F19" s="9">
        <v>0.27799900286215756</v>
      </c>
      <c r="G19" s="11">
        <v>0</v>
      </c>
      <c r="H19" s="9">
        <v>0</v>
      </c>
      <c r="I19" s="11">
        <v>0</v>
      </c>
      <c r="J19" s="9">
        <v>0</v>
      </c>
      <c r="K19" s="11">
        <v>2.4385887198399886E-3</v>
      </c>
      <c r="L19" s="9">
        <v>4.97471802315088E-3</v>
      </c>
      <c r="M19" s="11">
        <v>0.21646855689533337</v>
      </c>
      <c r="N19" s="9">
        <v>1.3621951140245721</v>
      </c>
      <c r="O19" s="11">
        <v>1.4826613485981739E-3</v>
      </c>
      <c r="P19" s="9">
        <v>5.5599800572431511E-3</v>
      </c>
      <c r="Q19" s="11">
        <v>0.18570333391192123</v>
      </c>
      <c r="R19" s="9">
        <v>0.11342359316776029</v>
      </c>
      <c r="S19" s="11">
        <v>7.635705945280595E-2</v>
      </c>
      <c r="T19" s="9">
        <v>2.2506799271720275</v>
      </c>
      <c r="U19" s="10">
        <v>4.5221171132244296E-2</v>
      </c>
      <c r="V19" s="9">
        <v>4.0031856412150686E-2</v>
      </c>
      <c r="W19" s="10">
        <v>2.9653226971963478E-3</v>
      </c>
      <c r="X19" s="9">
        <v>5.5229135235281973E-2</v>
      </c>
      <c r="Y19" s="10">
        <v>1.297328680023402E-2</v>
      </c>
      <c r="Z19" s="9">
        <v>7.4874398104207776E-2</v>
      </c>
      <c r="AA19" s="10">
        <v>5.5599800572431511E-3</v>
      </c>
      <c r="AB19" s="9">
        <v>7.3762402092759138E-2</v>
      </c>
      <c r="AC19" s="10">
        <v>17.931677015283462</v>
      </c>
      <c r="AD19" s="9">
        <v>0</v>
      </c>
      <c r="AE19" s="10">
        <v>5.1893147200936084E-3</v>
      </c>
      <c r="AF19" s="9">
        <v>0</v>
      </c>
      <c r="AG19" s="10">
        <v>3.0765222983412104E-2</v>
      </c>
      <c r="AH19" s="12">
        <v>0</v>
      </c>
      <c r="AI19" s="10">
        <v>135.46706076804364</v>
      </c>
      <c r="AJ19" s="13">
        <v>-3.0821119055554187E-2</v>
      </c>
      <c r="AK19" s="10">
        <v>-1.3510223574290041E-2</v>
      </c>
      <c r="AL19" s="13">
        <v>0</v>
      </c>
      <c r="AM19" s="10">
        <v>-2.040825817712606E-3</v>
      </c>
      <c r="AN19" s="13">
        <v>0</v>
      </c>
      <c r="AO19" s="10">
        <v>0</v>
      </c>
      <c r="AP19" s="13">
        <v>-4.5986615118135456E-4</v>
      </c>
      <c r="AQ19" s="10">
        <v>-5.0707757424250516E-3</v>
      </c>
      <c r="AR19" s="13">
        <v>0</v>
      </c>
      <c r="AS19" s="10">
        <v>-1.0288291510366714E-2</v>
      </c>
      <c r="AT19" s="13">
        <v>-6.6290091525563291E-4</v>
      </c>
      <c r="AU19" s="10">
        <v>3.738891986065545E-3</v>
      </c>
      <c r="AV19" s="14">
        <v>4.040252174930023E-2</v>
      </c>
      <c r="AW19" s="10">
        <v>-3.2425579368581439E-2</v>
      </c>
      <c r="AX19" s="15">
        <f t="shared" si="0"/>
        <v>158.19145424079736</v>
      </c>
    </row>
    <row r="20" spans="1:50" x14ac:dyDescent="0.15">
      <c r="A20" s="1">
        <v>12</v>
      </c>
      <c r="B20" s="5" t="s">
        <v>122</v>
      </c>
      <c r="C20" s="19" t="s">
        <v>16</v>
      </c>
      <c r="D20" s="9">
        <v>0</v>
      </c>
      <c r="E20" s="10">
        <v>0</v>
      </c>
      <c r="F20" s="9">
        <v>0.2695551175825564</v>
      </c>
      <c r="G20" s="11">
        <v>0</v>
      </c>
      <c r="H20" s="9">
        <v>0</v>
      </c>
      <c r="I20" s="11">
        <v>0</v>
      </c>
      <c r="J20" s="9">
        <v>0</v>
      </c>
      <c r="K20" s="11">
        <v>2.1803097986230897</v>
      </c>
      <c r="L20" s="9">
        <v>4.447831984528527</v>
      </c>
      <c r="M20" s="11">
        <v>12.054941974698812</v>
      </c>
      <c r="N20" s="9">
        <v>119.82234945686007</v>
      </c>
      <c r="O20" s="11">
        <v>1.5641482093236447</v>
      </c>
      <c r="P20" s="9">
        <v>0.93834322012522353</v>
      </c>
      <c r="Q20" s="11">
        <v>2.7698609649969721</v>
      </c>
      <c r="R20" s="9">
        <v>8.9404875756030613</v>
      </c>
      <c r="S20" s="11">
        <v>1.6166021781505207</v>
      </c>
      <c r="T20" s="9">
        <v>0.68263012209420371</v>
      </c>
      <c r="U20" s="10">
        <v>0.23094316830721723</v>
      </c>
      <c r="V20" s="9">
        <v>0.90774507164287921</v>
      </c>
      <c r="W20" s="10">
        <v>2.1855820344531601E-3</v>
      </c>
      <c r="X20" s="9">
        <v>1.0840486890887675</v>
      </c>
      <c r="Y20" s="10">
        <v>0.163918652583987</v>
      </c>
      <c r="Z20" s="9">
        <v>4.5285259753869473</v>
      </c>
      <c r="AA20" s="10">
        <v>0.22074378547976914</v>
      </c>
      <c r="AB20" s="9">
        <v>0.36717778178813087</v>
      </c>
      <c r="AC20" s="10">
        <v>18.775606730642277</v>
      </c>
      <c r="AD20" s="9">
        <v>52.81604691725024</v>
      </c>
      <c r="AE20" s="10">
        <v>9.6537158461796082</v>
      </c>
      <c r="AF20" s="9">
        <v>0</v>
      </c>
      <c r="AG20" s="10">
        <v>65.253465747978368</v>
      </c>
      <c r="AH20" s="12">
        <v>0</v>
      </c>
      <c r="AI20" s="10">
        <v>41.689977307194034</v>
      </c>
      <c r="AJ20" s="13">
        <v>-70.898317567567418</v>
      </c>
      <c r="AK20" s="10">
        <v>-18.49372576208361</v>
      </c>
      <c r="AL20" s="13">
        <v>0</v>
      </c>
      <c r="AM20" s="10">
        <v>-10.65260222291618</v>
      </c>
      <c r="AN20" s="13">
        <v>-5.9312794008298351</v>
      </c>
      <c r="AO20" s="10">
        <v>-2.133308028908556</v>
      </c>
      <c r="AP20" s="13">
        <v>-17.428087392138803</v>
      </c>
      <c r="AQ20" s="10">
        <v>-53.85778940246049</v>
      </c>
      <c r="AR20" s="13">
        <v>-1.2137958551890347</v>
      </c>
      <c r="AS20" s="10">
        <v>-76.494080608570371</v>
      </c>
      <c r="AT20" s="13">
        <v>-4.7520546493865172</v>
      </c>
      <c r="AU20" s="10">
        <v>-7.4129414691563172E-2</v>
      </c>
      <c r="AV20" s="14">
        <v>1.202070118949238</v>
      </c>
      <c r="AW20" s="10">
        <v>-85.377563895995237</v>
      </c>
      <c r="AX20" s="15">
        <f t="shared" si="0"/>
        <v>4.8764977763550661</v>
      </c>
    </row>
    <row r="21" spans="1:50" x14ac:dyDescent="0.15">
      <c r="A21" s="1">
        <v>13</v>
      </c>
      <c r="B21" s="5">
        <v>41</v>
      </c>
      <c r="C21" s="19" t="s">
        <v>17</v>
      </c>
      <c r="D21" s="9">
        <v>0</v>
      </c>
      <c r="E21" s="10">
        <v>0</v>
      </c>
      <c r="F21" s="9">
        <v>5.4673774629204032E-3</v>
      </c>
      <c r="G21" s="11">
        <v>0</v>
      </c>
      <c r="H21" s="9">
        <v>0</v>
      </c>
      <c r="I21" s="11">
        <v>0</v>
      </c>
      <c r="J21" s="9">
        <v>0</v>
      </c>
      <c r="K21" s="11">
        <v>0.27966354682974237</v>
      </c>
      <c r="L21" s="9">
        <v>0.57051364865438026</v>
      </c>
      <c r="M21" s="11">
        <v>9.9779638698297354E-2</v>
      </c>
      <c r="N21" s="9">
        <v>2.4644203914113714</v>
      </c>
      <c r="O21" s="11">
        <v>4.1005330971903023E-2</v>
      </c>
      <c r="P21" s="9">
        <v>0.82284030816952058</v>
      </c>
      <c r="Q21" s="11">
        <v>0.7011911596195417</v>
      </c>
      <c r="R21" s="9">
        <v>0.62054734204146578</v>
      </c>
      <c r="S21" s="11">
        <v>0.30343944919208238</v>
      </c>
      <c r="T21" s="9">
        <v>1.0675054496352088</v>
      </c>
      <c r="U21" s="10">
        <v>0.19272505556794417</v>
      </c>
      <c r="V21" s="9">
        <v>0.20092612176232477</v>
      </c>
      <c r="W21" s="10">
        <v>1.3668443657301008E-3</v>
      </c>
      <c r="X21" s="9">
        <v>0.12438283728143916</v>
      </c>
      <c r="Y21" s="10">
        <v>5.8774307726394324E-2</v>
      </c>
      <c r="Z21" s="9">
        <v>0.31847473721511349</v>
      </c>
      <c r="AA21" s="10">
        <v>3.9638486606172918E-2</v>
      </c>
      <c r="AB21" s="9">
        <v>0.20776034359097531</v>
      </c>
      <c r="AC21" s="10">
        <v>4.7115125286716566</v>
      </c>
      <c r="AD21" s="9">
        <v>2.6284417152989836</v>
      </c>
      <c r="AE21" s="10">
        <v>0.12028230418424884</v>
      </c>
      <c r="AF21" s="9">
        <v>0</v>
      </c>
      <c r="AG21" s="10">
        <v>2.2771627133063475</v>
      </c>
      <c r="AH21" s="12">
        <v>0</v>
      </c>
      <c r="AI21" s="10">
        <v>1.9764569528457256</v>
      </c>
      <c r="AJ21" s="13">
        <v>-2.2704235307030092</v>
      </c>
      <c r="AK21" s="10">
        <v>-0.95170831890723029</v>
      </c>
      <c r="AL21" s="13">
        <v>0</v>
      </c>
      <c r="AM21" s="10">
        <v>-0.46062805346369462</v>
      </c>
      <c r="AN21" s="13">
        <v>-1.7304786509044089E-3</v>
      </c>
      <c r="AO21" s="10">
        <v>-9.7184993114790303E-3</v>
      </c>
      <c r="AP21" s="13">
        <v>-9.2982744987945731E-2</v>
      </c>
      <c r="AQ21" s="10">
        <v>-1.9576022261070618</v>
      </c>
      <c r="AR21" s="13">
        <v>-3.9356166762429803E-3</v>
      </c>
      <c r="AS21" s="10">
        <v>-1.2479057788613583</v>
      </c>
      <c r="AT21" s="13">
        <v>-0.8392657132349326</v>
      </c>
      <c r="AU21" s="10">
        <v>-0.72039124332268623</v>
      </c>
      <c r="AV21" s="14">
        <v>0.44149073013082257</v>
      </c>
      <c r="AW21" s="10">
        <v>-1.0313935783971877</v>
      </c>
      <c r="AX21" s="15">
        <f t="shared" si="0"/>
        <v>10.688083538616581</v>
      </c>
    </row>
    <row r="22" spans="1:50" x14ac:dyDescent="0.15">
      <c r="A22" s="1">
        <v>14</v>
      </c>
      <c r="B22" s="5" t="s">
        <v>123</v>
      </c>
      <c r="C22" s="19" t="s">
        <v>18</v>
      </c>
      <c r="D22" s="9">
        <v>0</v>
      </c>
      <c r="E22" s="10">
        <v>0</v>
      </c>
      <c r="F22" s="9">
        <v>0</v>
      </c>
      <c r="G22" s="11">
        <v>0</v>
      </c>
      <c r="H22" s="9">
        <v>0</v>
      </c>
      <c r="I22" s="11">
        <v>0</v>
      </c>
      <c r="J22" s="9">
        <v>0</v>
      </c>
      <c r="K22" s="11">
        <v>0.14316080068294434</v>
      </c>
      <c r="L22" s="9">
        <v>0.29204806032325753</v>
      </c>
      <c r="M22" s="11">
        <v>0.10098769150420156</v>
      </c>
      <c r="N22" s="9">
        <v>1.0339216034953966</v>
      </c>
      <c r="O22" s="11">
        <v>4.808937690676264E-2</v>
      </c>
      <c r="P22" s="9">
        <v>0.39192842179011556</v>
      </c>
      <c r="Q22" s="11">
        <v>1.0531573542581019</v>
      </c>
      <c r="R22" s="9">
        <v>1.2166612357410949</v>
      </c>
      <c r="S22" s="11">
        <v>0.61073508671588561</v>
      </c>
      <c r="T22" s="9">
        <v>1.3825695860694258</v>
      </c>
      <c r="U22" s="10">
        <v>0.35826585795538168</v>
      </c>
      <c r="V22" s="9">
        <v>1.0531573542581019</v>
      </c>
      <c r="W22" s="10">
        <v>9.6178753813525274E-3</v>
      </c>
      <c r="X22" s="9">
        <v>0.18514410109103616</v>
      </c>
      <c r="Y22" s="10">
        <v>0.21399772723509372</v>
      </c>
      <c r="Z22" s="9">
        <v>0.8247328139509793</v>
      </c>
      <c r="AA22" s="10">
        <v>6.7325127669467688E-2</v>
      </c>
      <c r="AB22" s="9">
        <v>0.28613179259523769</v>
      </c>
      <c r="AC22" s="10">
        <v>5.6625241307713008</v>
      </c>
      <c r="AD22" s="9">
        <v>8.1751940741496498E-2</v>
      </c>
      <c r="AE22" s="10">
        <v>3.9096663425198028</v>
      </c>
      <c r="AF22" s="9">
        <v>7.2134065360143964E-3</v>
      </c>
      <c r="AG22" s="10">
        <v>6.0664748967881081</v>
      </c>
      <c r="AH22" s="12">
        <v>0</v>
      </c>
      <c r="AI22" s="10">
        <v>0.26689604183253268</v>
      </c>
      <c r="AJ22" s="13">
        <v>-2.684642746576134</v>
      </c>
      <c r="AK22" s="10">
        <v>-0.36685716818438385</v>
      </c>
      <c r="AL22" s="13">
        <v>0</v>
      </c>
      <c r="AM22" s="10">
        <v>0.36961875933081023</v>
      </c>
      <c r="AN22" s="13">
        <v>-3.4497742371802149E-2</v>
      </c>
      <c r="AO22" s="10">
        <v>9.4329367870481823E-2</v>
      </c>
      <c r="AP22" s="13">
        <v>0.11470389458636659</v>
      </c>
      <c r="AQ22" s="10">
        <v>0.87344492040861765</v>
      </c>
      <c r="AR22" s="13">
        <v>-5.7222872456185606E-3</v>
      </c>
      <c r="AS22" s="10">
        <v>3.6651822901602058</v>
      </c>
      <c r="AT22" s="13">
        <v>-0.78149730137014106</v>
      </c>
      <c r="AU22" s="10">
        <v>9.0776850191980927</v>
      </c>
      <c r="AV22" s="14">
        <v>1.6831281917366925</v>
      </c>
      <c r="AW22" s="10">
        <v>-0.11110134743171021</v>
      </c>
      <c r="AX22" s="15">
        <f t="shared" si="0"/>
        <v>37.15993247692456</v>
      </c>
    </row>
    <row r="23" spans="1:50" x14ac:dyDescent="0.15">
      <c r="A23" s="1">
        <v>15</v>
      </c>
      <c r="B23" s="5" t="s">
        <v>124</v>
      </c>
      <c r="C23" s="19" t="s">
        <v>19</v>
      </c>
      <c r="D23" s="9">
        <v>0</v>
      </c>
      <c r="E23" s="10">
        <v>0</v>
      </c>
      <c r="F23" s="9">
        <v>3.3460295001337195E-2</v>
      </c>
      <c r="G23" s="11">
        <v>0</v>
      </c>
      <c r="H23" s="9">
        <v>0</v>
      </c>
      <c r="I23" s="11">
        <v>0</v>
      </c>
      <c r="J23" s="9">
        <v>0</v>
      </c>
      <c r="K23" s="11">
        <v>0.10284362545416312</v>
      </c>
      <c r="L23" s="9">
        <v>0.20980100596458123</v>
      </c>
      <c r="M23" s="11">
        <v>3.1369026563753614E-2</v>
      </c>
      <c r="N23" s="9">
        <v>1.4586597352145432</v>
      </c>
      <c r="O23" s="11">
        <v>0.24467840719727821</v>
      </c>
      <c r="P23" s="9">
        <v>0.38897592939054482</v>
      </c>
      <c r="Q23" s="11">
        <v>3.0783471401230216</v>
      </c>
      <c r="R23" s="9">
        <v>13.631933310388529</v>
      </c>
      <c r="S23" s="11">
        <v>0.42452749282946567</v>
      </c>
      <c r="T23" s="9">
        <v>2.6485914761995972</v>
      </c>
      <c r="U23" s="10">
        <v>0.28127560485499081</v>
      </c>
      <c r="V23" s="9">
        <v>0.36701761079591727</v>
      </c>
      <c r="W23" s="10">
        <v>0</v>
      </c>
      <c r="X23" s="9">
        <v>7.1103126877841524E-2</v>
      </c>
      <c r="Y23" s="10">
        <v>0.11711103250468016</v>
      </c>
      <c r="Z23" s="9">
        <v>0.26245418891673855</v>
      </c>
      <c r="AA23" s="10">
        <v>0.1557994985999763</v>
      </c>
      <c r="AB23" s="9">
        <v>0.19448796469527241</v>
      </c>
      <c r="AC23" s="10">
        <v>66.270205518585897</v>
      </c>
      <c r="AD23" s="9">
        <v>6.2738053127507241E-3</v>
      </c>
      <c r="AE23" s="10">
        <v>35.193956536093978</v>
      </c>
      <c r="AF23" s="9">
        <v>8.9422638391073637</v>
      </c>
      <c r="AG23" s="10">
        <v>14.216442838693141</v>
      </c>
      <c r="AH23" s="12">
        <v>0</v>
      </c>
      <c r="AI23" s="10">
        <v>5.7509882033548301E-2</v>
      </c>
      <c r="AJ23" s="13">
        <v>-11.812242832106342</v>
      </c>
      <c r="AK23" s="10">
        <v>-6.6981068428987829</v>
      </c>
      <c r="AL23" s="13">
        <v>0</v>
      </c>
      <c r="AM23" s="10">
        <v>-1.9358454388772719</v>
      </c>
      <c r="AN23" s="13">
        <v>-5.0424903741984606E-2</v>
      </c>
      <c r="AO23" s="10">
        <v>-1.007841404864946</v>
      </c>
      <c r="AP23" s="13">
        <v>-3.3847371671763384</v>
      </c>
      <c r="AQ23" s="10">
        <v>-10.152979402153138</v>
      </c>
      <c r="AR23" s="13">
        <v>-5.8970680034157626E-3</v>
      </c>
      <c r="AS23" s="10">
        <v>-15.229297527274662</v>
      </c>
      <c r="AT23" s="13">
        <v>0.12071592236063111</v>
      </c>
      <c r="AU23" s="10">
        <v>-17.598369519401871</v>
      </c>
      <c r="AV23" s="14">
        <v>3.027111063402224</v>
      </c>
      <c r="AW23" s="10">
        <v>-7.7185815862408456</v>
      </c>
      <c r="AX23" s="15">
        <f t="shared" si="0"/>
        <v>75.942592184422125</v>
      </c>
    </row>
    <row r="24" spans="1:50" x14ac:dyDescent="0.15">
      <c r="A24" s="1">
        <v>16</v>
      </c>
      <c r="B24" s="5">
        <v>51</v>
      </c>
      <c r="C24" s="19" t="s">
        <v>20</v>
      </c>
      <c r="D24" s="9">
        <v>0</v>
      </c>
      <c r="E24" s="10">
        <v>0</v>
      </c>
      <c r="F24" s="9">
        <v>1.4241521826900466E-4</v>
      </c>
      <c r="G24" s="11">
        <v>0</v>
      </c>
      <c r="H24" s="9">
        <v>0</v>
      </c>
      <c r="I24" s="11">
        <v>0</v>
      </c>
      <c r="J24" s="9">
        <v>0</v>
      </c>
      <c r="K24" s="11">
        <v>3.9304726057972868E-2</v>
      </c>
      <c r="L24" s="9">
        <v>8.0181642069722045E-2</v>
      </c>
      <c r="M24" s="11">
        <v>8.2600826596022706E-3</v>
      </c>
      <c r="N24" s="9">
        <v>8.9864002727741935E-2</v>
      </c>
      <c r="O24" s="11">
        <v>8.1176674413332654E-3</v>
      </c>
      <c r="P24" s="9">
        <v>5.1839139449917693E-2</v>
      </c>
      <c r="Q24" s="11">
        <v>0.28796357133992734</v>
      </c>
      <c r="R24" s="9">
        <v>0.26403781467073462</v>
      </c>
      <c r="S24" s="11">
        <v>0.40474405032051125</v>
      </c>
      <c r="T24" s="9">
        <v>0.46370395068387915</v>
      </c>
      <c r="U24" s="10">
        <v>9.7839254950806212E-2</v>
      </c>
      <c r="V24" s="9">
        <v>8.8297435326782872E-2</v>
      </c>
      <c r="W24" s="10">
        <v>8.5449130961402786E-4</v>
      </c>
      <c r="X24" s="9">
        <v>6.2377865601824033E-2</v>
      </c>
      <c r="Y24" s="10">
        <v>1.7232241410549562E-2</v>
      </c>
      <c r="Z24" s="9">
        <v>0.11393217461520372</v>
      </c>
      <c r="AA24" s="10">
        <v>2.0650206649005673E-2</v>
      </c>
      <c r="AB24" s="9">
        <v>6.6507906931625171E-2</v>
      </c>
      <c r="AC24" s="10">
        <v>1.5558862595888758</v>
      </c>
      <c r="AD24" s="9">
        <v>0.74112879587190017</v>
      </c>
      <c r="AE24" s="10">
        <v>0.9329620948802495</v>
      </c>
      <c r="AF24" s="9">
        <v>0</v>
      </c>
      <c r="AG24" s="10">
        <v>1.8091005176711656</v>
      </c>
      <c r="AH24" s="12">
        <v>0</v>
      </c>
      <c r="AI24" s="10">
        <v>0.18798808811508616</v>
      </c>
      <c r="AJ24" s="13">
        <v>0.25702974905300413</v>
      </c>
      <c r="AK24" s="10">
        <v>-7.06130249527223E-2</v>
      </c>
      <c r="AL24" s="13">
        <v>1.1535632679789376E-2</v>
      </c>
      <c r="AM24" s="10">
        <v>-5.9171197572515127E-2</v>
      </c>
      <c r="AN24" s="13">
        <v>2.0018388309453725E-2</v>
      </c>
      <c r="AO24" s="10">
        <v>1.9035126316338941E-2</v>
      </c>
      <c r="AP24" s="13">
        <v>2.1042593057082684E-2</v>
      </c>
      <c r="AQ24" s="10">
        <v>-0.19778714014584953</v>
      </c>
      <c r="AR24" s="13">
        <v>3.8171250278117063E-3</v>
      </c>
      <c r="AS24" s="10">
        <v>-1.164015027935424</v>
      </c>
      <c r="AT24" s="13">
        <v>4.2644026283226832E-2</v>
      </c>
      <c r="AU24" s="10">
        <v>-5.1897647098227598E-2</v>
      </c>
      <c r="AV24" s="14">
        <v>1.5631494357205951</v>
      </c>
      <c r="AW24" s="10">
        <v>0</v>
      </c>
      <c r="AX24" s="15">
        <f t="shared" si="0"/>
        <v>7.7877044343048638</v>
      </c>
    </row>
    <row r="25" spans="1:50" x14ac:dyDescent="0.15">
      <c r="A25" s="1">
        <v>17</v>
      </c>
      <c r="B25" s="5" t="s">
        <v>125</v>
      </c>
      <c r="C25" s="19" t="s">
        <v>92</v>
      </c>
      <c r="D25" s="9">
        <v>0</v>
      </c>
      <c r="E25" s="10">
        <v>0</v>
      </c>
      <c r="F25" s="9">
        <v>3.0882189159537738E-2</v>
      </c>
      <c r="G25" s="11">
        <v>0</v>
      </c>
      <c r="H25" s="9">
        <v>0</v>
      </c>
      <c r="I25" s="11">
        <v>0</v>
      </c>
      <c r="J25" s="9">
        <v>0</v>
      </c>
      <c r="K25" s="11">
        <v>0.41674701698635008</v>
      </c>
      <c r="L25" s="9">
        <v>0.85016391109452605</v>
      </c>
      <c r="M25" s="11">
        <v>0.20654008109898842</v>
      </c>
      <c r="N25" s="9">
        <v>3.3019236649377754</v>
      </c>
      <c r="O25" s="11">
        <v>7.5599599062548387E-2</v>
      </c>
      <c r="P25" s="9">
        <v>0.46125637728685565</v>
      </c>
      <c r="Q25" s="11">
        <v>3.3123000804953797</v>
      </c>
      <c r="R25" s="9">
        <v>1.0887824610086625</v>
      </c>
      <c r="S25" s="11">
        <v>0.63592603917320112</v>
      </c>
      <c r="T25" s="9">
        <v>6.6493059123183906</v>
      </c>
      <c r="U25" s="10">
        <v>0.31796301958660056</v>
      </c>
      <c r="V25" s="9">
        <v>0.54575004682735095</v>
      </c>
      <c r="W25" s="10">
        <v>4.4223294876458041E-2</v>
      </c>
      <c r="X25" s="9">
        <v>0.30042193614398316</v>
      </c>
      <c r="Y25" s="10">
        <v>6.892904620408824E-2</v>
      </c>
      <c r="Z25" s="9">
        <v>1.0707472625394925</v>
      </c>
      <c r="AA25" s="10">
        <v>0.1126582260539937</v>
      </c>
      <c r="AB25" s="9">
        <v>0.21444592152383007</v>
      </c>
      <c r="AC25" s="10">
        <v>11.958324815112841</v>
      </c>
      <c r="AD25" s="9">
        <v>4.9411502655260381E-4</v>
      </c>
      <c r="AE25" s="10">
        <v>0.15762269347028063</v>
      </c>
      <c r="AF25" s="9">
        <v>0</v>
      </c>
      <c r="AG25" s="10">
        <v>35.90536251947151</v>
      </c>
      <c r="AH25" s="12">
        <v>0</v>
      </c>
      <c r="AI25" s="10">
        <v>0.51140905248194501</v>
      </c>
      <c r="AJ25" s="13">
        <v>-1.5008739971098819</v>
      </c>
      <c r="AK25" s="10">
        <v>-0.43481112803344157</v>
      </c>
      <c r="AL25" s="13">
        <v>0</v>
      </c>
      <c r="AM25" s="10">
        <v>-3.011435824926921E-2</v>
      </c>
      <c r="AN25" s="13">
        <v>5.1252235475759099E-4</v>
      </c>
      <c r="AO25" s="10">
        <v>-3.207812607273413E-2</v>
      </c>
      <c r="AP25" s="13">
        <v>-4.6289622095341786E-2</v>
      </c>
      <c r="AQ25" s="10">
        <v>-2.576040950056746</v>
      </c>
      <c r="AR25" s="13">
        <v>6.3740924232929142E-4</v>
      </c>
      <c r="AS25" s="10">
        <v>-0.15174539230870854</v>
      </c>
      <c r="AT25" s="13">
        <v>-1.7408461703202677E-2</v>
      </c>
      <c r="AU25" s="10">
        <v>-1.1288950654282923</v>
      </c>
      <c r="AV25" s="14">
        <v>0.51585608772091851</v>
      </c>
      <c r="AW25" s="10">
        <v>-0.57996961900900079</v>
      </c>
      <c r="AX25" s="15">
        <f t="shared" si="0"/>
        <v>62.256558581192529</v>
      </c>
    </row>
    <row r="26" spans="1:50" x14ac:dyDescent="0.15">
      <c r="A26" s="1">
        <v>18</v>
      </c>
      <c r="B26" s="5">
        <v>54</v>
      </c>
      <c r="C26" s="19" t="s">
        <v>22</v>
      </c>
      <c r="D26" s="9">
        <v>0</v>
      </c>
      <c r="E26" s="10">
        <v>0</v>
      </c>
      <c r="F26" s="9">
        <v>1.0889991155943473E-2</v>
      </c>
      <c r="G26" s="11">
        <v>0</v>
      </c>
      <c r="H26" s="9">
        <v>0</v>
      </c>
      <c r="I26" s="11">
        <v>0</v>
      </c>
      <c r="J26" s="9">
        <v>0</v>
      </c>
      <c r="K26" s="11">
        <v>6.9951258250690124E-2</v>
      </c>
      <c r="L26" s="9">
        <v>0.14270056904900605</v>
      </c>
      <c r="M26" s="11">
        <v>8.3159932463568349E-3</v>
      </c>
      <c r="N26" s="9">
        <v>5.9673191537786261</v>
      </c>
      <c r="O26" s="11">
        <v>1.2671989708734226E-2</v>
      </c>
      <c r="P26" s="9">
        <v>0.13424389097690317</v>
      </c>
      <c r="Q26" s="11">
        <v>0.57697153142580526</v>
      </c>
      <c r="R26" s="9">
        <v>0.32848173323109497</v>
      </c>
      <c r="S26" s="11">
        <v>0.18077385318866168</v>
      </c>
      <c r="T26" s="9">
        <v>1.4768808005851342</v>
      </c>
      <c r="U26" s="10">
        <v>0.59459351711451369</v>
      </c>
      <c r="V26" s="9">
        <v>0.16394386685674903</v>
      </c>
      <c r="W26" s="10">
        <v>5.9399951759691672E-4</v>
      </c>
      <c r="X26" s="9">
        <v>7.7615936965997126E-2</v>
      </c>
      <c r="Y26" s="10">
        <v>5.6627954010906055E-2</v>
      </c>
      <c r="Z26" s="9">
        <v>0.15008387811282095</v>
      </c>
      <c r="AA26" s="10">
        <v>3.8411968804600613E-2</v>
      </c>
      <c r="AB26" s="9">
        <v>5.0687958834936903E-2</v>
      </c>
      <c r="AC26" s="10">
        <v>2.5425159351540025</v>
      </c>
      <c r="AD26" s="9">
        <v>1.326598922633114E-2</v>
      </c>
      <c r="AE26" s="10">
        <v>1.7257665984582418</v>
      </c>
      <c r="AF26" s="9">
        <v>0</v>
      </c>
      <c r="AG26" s="10">
        <v>0.23680780768197082</v>
      </c>
      <c r="AH26" s="12">
        <v>0</v>
      </c>
      <c r="AI26" s="10">
        <v>0.60191951116487563</v>
      </c>
      <c r="AJ26" s="13">
        <v>-4.7942218443835003</v>
      </c>
      <c r="AK26" s="10">
        <v>-0.47131880831312178</v>
      </c>
      <c r="AL26" s="13">
        <v>0</v>
      </c>
      <c r="AM26" s="10">
        <v>-0.41886302140182852</v>
      </c>
      <c r="AN26" s="13">
        <v>-9.5752470007612247E-3</v>
      </c>
      <c r="AO26" s="10">
        <v>-0.28738428119823911</v>
      </c>
      <c r="AP26" s="13">
        <v>-5.4539654912149347E-4</v>
      </c>
      <c r="AQ26" s="10">
        <v>-2.1312506494245813</v>
      </c>
      <c r="AR26" s="13">
        <v>0</v>
      </c>
      <c r="AS26" s="10">
        <v>-1.0885812855562025</v>
      </c>
      <c r="AT26" s="13">
        <v>-4.8946580029971876E-2</v>
      </c>
      <c r="AU26" s="10">
        <v>-0.86833214246002566</v>
      </c>
      <c r="AV26" s="14">
        <v>1.5047987779121891E-2</v>
      </c>
      <c r="AW26" s="10">
        <v>-0.4090529360465392</v>
      </c>
      <c r="AX26" s="15">
        <f t="shared" si="0"/>
        <v>4.6490114819157311</v>
      </c>
    </row>
    <row r="27" spans="1:50" x14ac:dyDescent="0.15">
      <c r="A27" s="1">
        <v>19</v>
      </c>
      <c r="B27" s="6">
        <v>56</v>
      </c>
      <c r="C27" s="19" t="s">
        <v>23</v>
      </c>
      <c r="D27" s="9">
        <v>0</v>
      </c>
      <c r="E27" s="10">
        <v>0</v>
      </c>
      <c r="F27" s="9">
        <v>0</v>
      </c>
      <c r="G27" s="11">
        <v>0</v>
      </c>
      <c r="H27" s="9">
        <v>0</v>
      </c>
      <c r="I27" s="11">
        <v>0</v>
      </c>
      <c r="J27" s="9">
        <v>0</v>
      </c>
      <c r="K27" s="11">
        <v>2.0373320178328894E-2</v>
      </c>
      <c r="L27" s="9">
        <v>4.1561572820898798E-2</v>
      </c>
      <c r="M27" s="11">
        <v>2.3573834705588395E-3</v>
      </c>
      <c r="N27" s="9">
        <v>0.18730483211531146</v>
      </c>
      <c r="O27" s="11">
        <v>2.4645372646751505E-2</v>
      </c>
      <c r="P27" s="9">
        <v>0.23059496493830106</v>
      </c>
      <c r="Q27" s="11">
        <v>1.2089091052202194</v>
      </c>
      <c r="R27" s="9">
        <v>0.43933055587687464</v>
      </c>
      <c r="S27" s="11">
        <v>0.12322686323375752</v>
      </c>
      <c r="T27" s="9">
        <v>1.2185529466906875</v>
      </c>
      <c r="U27" s="10">
        <v>0.12536993911608374</v>
      </c>
      <c r="V27" s="9">
        <v>9.5152569175284085E-2</v>
      </c>
      <c r="W27" s="10">
        <v>8.5723035293048719E-4</v>
      </c>
      <c r="X27" s="9">
        <v>0.26702725493784679</v>
      </c>
      <c r="Y27" s="10">
        <v>3.3217676176056379E-2</v>
      </c>
      <c r="Z27" s="9">
        <v>0.17573222235074987</v>
      </c>
      <c r="AA27" s="10">
        <v>4.0932749352430763E-2</v>
      </c>
      <c r="AB27" s="9">
        <v>6.8792735822671591E-2</v>
      </c>
      <c r="AC27" s="10">
        <v>7.5296971125531673</v>
      </c>
      <c r="AD27" s="9">
        <v>1.5001531176283528E-3</v>
      </c>
      <c r="AE27" s="10">
        <v>1.9004796924468903</v>
      </c>
      <c r="AF27" s="9">
        <v>0</v>
      </c>
      <c r="AG27" s="10">
        <v>0.65963875658000981</v>
      </c>
      <c r="AH27" s="12">
        <v>0</v>
      </c>
      <c r="AI27" s="10">
        <v>6.4292276469786545E-4</v>
      </c>
      <c r="AJ27" s="13">
        <v>-1.3208068451225468</v>
      </c>
      <c r="AK27" s="10">
        <v>-1.7785179268361746</v>
      </c>
      <c r="AL27" s="13">
        <v>0</v>
      </c>
      <c r="AM27" s="10">
        <v>-1.3435253167469664E-2</v>
      </c>
      <c r="AN27" s="13">
        <v>0</v>
      </c>
      <c r="AO27" s="10">
        <v>0</v>
      </c>
      <c r="AP27" s="13">
        <v>-2.338084766494519E-5</v>
      </c>
      <c r="AQ27" s="10">
        <v>-1.8474519111193304</v>
      </c>
      <c r="AR27" s="13">
        <v>0</v>
      </c>
      <c r="AS27" s="10">
        <v>-1.3572988260712504</v>
      </c>
      <c r="AT27" s="13">
        <v>-1.4498151036568175E-2</v>
      </c>
      <c r="AU27" s="10">
        <v>-1.2392104304501623</v>
      </c>
      <c r="AV27" s="14">
        <v>4.0718441764198143E-2</v>
      </c>
      <c r="AW27" s="10">
        <v>-0.11714561733973136</v>
      </c>
      <c r="AX27" s="15">
        <f t="shared" si="0"/>
        <v>6.7482280317114354</v>
      </c>
    </row>
    <row r="28" spans="1:50" x14ac:dyDescent="0.15">
      <c r="A28" s="1">
        <v>20</v>
      </c>
      <c r="B28" s="5">
        <v>61</v>
      </c>
      <c r="C28" s="19" t="s">
        <v>24</v>
      </c>
      <c r="D28" s="9">
        <v>0</v>
      </c>
      <c r="E28" s="10">
        <v>0</v>
      </c>
      <c r="F28" s="9">
        <v>0</v>
      </c>
      <c r="G28" s="11">
        <v>0</v>
      </c>
      <c r="H28" s="9">
        <v>0</v>
      </c>
      <c r="I28" s="11">
        <v>0</v>
      </c>
      <c r="J28" s="9">
        <v>0</v>
      </c>
      <c r="K28" s="11">
        <v>6.7879950560023898E-4</v>
      </c>
      <c r="L28" s="9">
        <v>1.3847553936749395E-3</v>
      </c>
      <c r="M28" s="11">
        <v>1.3757032661834525E-3</v>
      </c>
      <c r="N28" s="9">
        <v>2.201125225893524E-2</v>
      </c>
      <c r="O28" s="11">
        <v>0</v>
      </c>
      <c r="P28" s="9">
        <v>3.0953323489127677E-2</v>
      </c>
      <c r="Q28" s="11">
        <v>0.26894998853886498</v>
      </c>
      <c r="R28" s="9">
        <v>1.2381329395651071E-2</v>
      </c>
      <c r="S28" s="11">
        <v>4.8149614316420836E-3</v>
      </c>
      <c r="T28" s="9">
        <v>6.6721608409897437E-2</v>
      </c>
      <c r="U28" s="10">
        <v>8.5293602503374047E-2</v>
      </c>
      <c r="V28" s="9">
        <v>1.9259845726568334E-2</v>
      </c>
      <c r="W28" s="10">
        <v>0</v>
      </c>
      <c r="X28" s="9">
        <v>9.7674931899025097E-2</v>
      </c>
      <c r="Y28" s="10">
        <v>6.8785163309172624E-4</v>
      </c>
      <c r="Z28" s="9">
        <v>2.3386955525118693E-2</v>
      </c>
      <c r="AA28" s="10">
        <v>1.6508439194201429E-2</v>
      </c>
      <c r="AB28" s="9">
        <v>0</v>
      </c>
      <c r="AC28" s="10">
        <v>1.8964069524338893</v>
      </c>
      <c r="AD28" s="9">
        <v>0</v>
      </c>
      <c r="AE28" s="10">
        <v>0</v>
      </c>
      <c r="AF28" s="9">
        <v>0</v>
      </c>
      <c r="AG28" s="10">
        <v>0.15407876581254668</v>
      </c>
      <c r="AH28" s="12">
        <v>0</v>
      </c>
      <c r="AI28" s="10">
        <v>4.1271097985503572E-3</v>
      </c>
      <c r="AJ28" s="13">
        <v>0</v>
      </c>
      <c r="AK28" s="10">
        <v>0</v>
      </c>
      <c r="AL28" s="13">
        <v>0</v>
      </c>
      <c r="AM28" s="10">
        <v>0</v>
      </c>
      <c r="AN28" s="13">
        <v>0</v>
      </c>
      <c r="AO28" s="10">
        <v>0</v>
      </c>
      <c r="AP28" s="13">
        <v>0</v>
      </c>
      <c r="AQ28" s="10">
        <v>0</v>
      </c>
      <c r="AR28" s="13">
        <v>0</v>
      </c>
      <c r="AS28" s="10">
        <v>0</v>
      </c>
      <c r="AT28" s="13">
        <v>0</v>
      </c>
      <c r="AU28" s="10">
        <v>0</v>
      </c>
      <c r="AV28" s="14">
        <v>7.2224421474631248E-2</v>
      </c>
      <c r="AW28" s="10">
        <v>-1.0079718017112601E-2</v>
      </c>
      <c r="AX28" s="15">
        <f t="shared" si="0"/>
        <v>2.7688408796734612</v>
      </c>
    </row>
    <row r="29" spans="1:50" x14ac:dyDescent="0.15">
      <c r="A29" s="1">
        <v>21</v>
      </c>
      <c r="B29" s="6">
        <v>62</v>
      </c>
      <c r="C29" s="19" t="s">
        <v>25</v>
      </c>
      <c r="D29" s="9">
        <v>0</v>
      </c>
      <c r="E29" s="10">
        <v>0</v>
      </c>
      <c r="F29" s="9">
        <v>0</v>
      </c>
      <c r="G29" s="11">
        <v>0</v>
      </c>
      <c r="H29" s="9">
        <v>0</v>
      </c>
      <c r="I29" s="11">
        <v>0</v>
      </c>
      <c r="J29" s="9">
        <v>0</v>
      </c>
      <c r="K29" s="11">
        <v>0</v>
      </c>
      <c r="L29" s="9">
        <v>0</v>
      </c>
      <c r="M29" s="11">
        <v>3.3684993459139393E-4</v>
      </c>
      <c r="N29" s="9">
        <v>3.7053492805053335E-3</v>
      </c>
      <c r="O29" s="11">
        <v>0</v>
      </c>
      <c r="P29" s="9">
        <v>0</v>
      </c>
      <c r="Q29" s="11">
        <v>0</v>
      </c>
      <c r="R29" s="9">
        <v>1.0779197906924606E-2</v>
      </c>
      <c r="S29" s="11">
        <v>0</v>
      </c>
      <c r="T29" s="9">
        <v>6.0632988226450909E-3</v>
      </c>
      <c r="U29" s="10">
        <v>0</v>
      </c>
      <c r="V29" s="9">
        <v>0</v>
      </c>
      <c r="W29" s="10">
        <v>0</v>
      </c>
      <c r="X29" s="9">
        <v>6.7369986918278785E-4</v>
      </c>
      <c r="Y29" s="10">
        <v>0</v>
      </c>
      <c r="Z29" s="9">
        <v>0</v>
      </c>
      <c r="AA29" s="10">
        <v>0</v>
      </c>
      <c r="AB29" s="9">
        <v>0</v>
      </c>
      <c r="AC29" s="10">
        <v>10.960423171734774</v>
      </c>
      <c r="AD29" s="9">
        <v>0</v>
      </c>
      <c r="AE29" s="10">
        <v>2.9979644178634059E-2</v>
      </c>
      <c r="AF29" s="9">
        <v>0</v>
      </c>
      <c r="AG29" s="10">
        <v>2.1130596396918144</v>
      </c>
      <c r="AH29" s="12">
        <v>0</v>
      </c>
      <c r="AI29" s="10">
        <v>1.2126597645290182E-2</v>
      </c>
      <c r="AJ29" s="13">
        <v>-3.2834969893669914E-2</v>
      </c>
      <c r="AK29" s="10">
        <v>-8.5287930932212205E-3</v>
      </c>
      <c r="AL29" s="13">
        <v>0</v>
      </c>
      <c r="AM29" s="10">
        <v>-1.4442948760217097E-4</v>
      </c>
      <c r="AN29" s="13">
        <v>0</v>
      </c>
      <c r="AO29" s="10">
        <v>-1.3212592380098178E-3</v>
      </c>
      <c r="AP29" s="13">
        <v>-1.2135045821352287E-2</v>
      </c>
      <c r="AQ29" s="10">
        <v>-0.11929414519883197</v>
      </c>
      <c r="AR29" s="13">
        <v>0</v>
      </c>
      <c r="AS29" s="10">
        <v>-1.9000683165406963E-2</v>
      </c>
      <c r="AT29" s="13">
        <v>-3.3205358599184556E-4</v>
      </c>
      <c r="AU29" s="10">
        <v>0</v>
      </c>
      <c r="AV29" s="14">
        <v>0</v>
      </c>
      <c r="AW29" s="10">
        <v>-0.36987156831062401</v>
      </c>
      <c r="AX29" s="15">
        <f t="shared" si="0"/>
        <v>12.573684501269653</v>
      </c>
    </row>
    <row r="30" spans="1:50" x14ac:dyDescent="0.15">
      <c r="A30" s="1">
        <v>22</v>
      </c>
      <c r="B30" s="5">
        <v>71</v>
      </c>
      <c r="C30" s="19" t="s">
        <v>26</v>
      </c>
      <c r="D30" s="9">
        <v>0</v>
      </c>
      <c r="E30" s="10">
        <v>0</v>
      </c>
      <c r="F30" s="9">
        <v>3.8960574462406402E-4</v>
      </c>
      <c r="G30" s="11">
        <v>0</v>
      </c>
      <c r="H30" s="9">
        <v>0</v>
      </c>
      <c r="I30" s="11">
        <v>0</v>
      </c>
      <c r="J30" s="9">
        <v>0</v>
      </c>
      <c r="K30" s="11">
        <v>4.8700718078008003E-3</v>
      </c>
      <c r="L30" s="9">
        <v>9.9349464879136314E-3</v>
      </c>
      <c r="M30" s="11">
        <v>7.7921148924812804E-4</v>
      </c>
      <c r="N30" s="9">
        <v>2.7272402123684484E-2</v>
      </c>
      <c r="O30" s="11">
        <v>1.5584229784962561E-3</v>
      </c>
      <c r="P30" s="9">
        <v>8.1817206371053459E-3</v>
      </c>
      <c r="Q30" s="11">
        <v>7.2856274244699981E-2</v>
      </c>
      <c r="R30" s="9">
        <v>3.4674911271541695E-2</v>
      </c>
      <c r="S30" s="11">
        <v>5.2596775524248643E-2</v>
      </c>
      <c r="T30" s="9">
        <v>7.8700360414060935E-2</v>
      </c>
      <c r="U30" s="10">
        <v>1.4805018295714432E-2</v>
      </c>
      <c r="V30" s="9">
        <v>1.9869892975827263E-2</v>
      </c>
      <c r="W30" s="10">
        <v>3.8960574462406402E-4</v>
      </c>
      <c r="X30" s="9">
        <v>9.3505378709775374E-3</v>
      </c>
      <c r="Y30" s="10">
        <v>2.805161361293261E-2</v>
      </c>
      <c r="Z30" s="9">
        <v>6.8960216798459331E-2</v>
      </c>
      <c r="AA30" s="10">
        <v>5.064874680112832E-3</v>
      </c>
      <c r="AB30" s="9">
        <v>1.4415412551090367E-2</v>
      </c>
      <c r="AC30" s="10">
        <v>1.3343996753374192</v>
      </c>
      <c r="AD30" s="9">
        <v>5.064874680112832E-3</v>
      </c>
      <c r="AE30" s="10">
        <v>1.4543982446816308</v>
      </c>
      <c r="AF30" s="9">
        <v>0</v>
      </c>
      <c r="AG30" s="10">
        <v>1.2144011059932074</v>
      </c>
      <c r="AH30" s="12">
        <v>0</v>
      </c>
      <c r="AI30" s="10">
        <v>0</v>
      </c>
      <c r="AJ30" s="13">
        <v>-0.54266553370368631</v>
      </c>
      <c r="AK30" s="10">
        <v>-0.19503258409102345</v>
      </c>
      <c r="AL30" s="13">
        <v>0</v>
      </c>
      <c r="AM30" s="10">
        <v>-0.17861857709315346</v>
      </c>
      <c r="AN30" s="13">
        <v>-2.5931252049570159E-4</v>
      </c>
      <c r="AO30" s="10">
        <v>4.7148584443422329E-4</v>
      </c>
      <c r="AP30" s="13">
        <v>1.0889406712290073E-3</v>
      </c>
      <c r="AQ30" s="10">
        <v>-8.227274511580604E-2</v>
      </c>
      <c r="AR30" s="13">
        <v>-5.7016556271260945E-4</v>
      </c>
      <c r="AS30" s="10">
        <v>-0.15189433042648198</v>
      </c>
      <c r="AT30" s="13">
        <v>-4.837299859463795E-2</v>
      </c>
      <c r="AU30" s="10">
        <v>-0.93455077122106833</v>
      </c>
      <c r="AV30" s="14">
        <v>0.43791685695744798</v>
      </c>
      <c r="AW30" s="10">
        <v>-0.13399460132189778</v>
      </c>
      <c r="AX30" s="15">
        <f t="shared" si="0"/>
        <v>2.6322314397676809</v>
      </c>
    </row>
    <row r="31" spans="1:50" x14ac:dyDescent="0.15">
      <c r="A31" s="1">
        <v>23</v>
      </c>
      <c r="B31" s="6">
        <v>72</v>
      </c>
      <c r="C31" s="19" t="s">
        <v>27</v>
      </c>
      <c r="D31" s="9">
        <v>0</v>
      </c>
      <c r="E31" s="10">
        <v>0</v>
      </c>
      <c r="F31" s="9">
        <v>0</v>
      </c>
      <c r="G31" s="11">
        <v>0</v>
      </c>
      <c r="H31" s="9">
        <v>0</v>
      </c>
      <c r="I31" s="11">
        <v>0</v>
      </c>
      <c r="J31" s="9">
        <v>0</v>
      </c>
      <c r="K31" s="11">
        <v>3.8666598759895484E-3</v>
      </c>
      <c r="L31" s="9">
        <v>7.8879906867457932E-3</v>
      </c>
      <c r="M31" s="11">
        <v>0</v>
      </c>
      <c r="N31" s="9">
        <v>1.5402645564963551E-2</v>
      </c>
      <c r="O31" s="11">
        <v>8.106655560507132E-4</v>
      </c>
      <c r="P31" s="9">
        <v>4.86399333630428E-3</v>
      </c>
      <c r="Q31" s="11">
        <v>4.0127945024510309E-2</v>
      </c>
      <c r="R31" s="9">
        <v>0.81107088882873857</v>
      </c>
      <c r="S31" s="11">
        <v>8.1066555605071311E-3</v>
      </c>
      <c r="T31" s="9">
        <v>3.7290615578332811E-2</v>
      </c>
      <c r="U31" s="10">
        <v>6.8906572264310637E-3</v>
      </c>
      <c r="V31" s="9">
        <v>9.3226538945832028E-3</v>
      </c>
      <c r="W31" s="10">
        <v>0</v>
      </c>
      <c r="X31" s="9">
        <v>2.1077304457318542E-2</v>
      </c>
      <c r="Y31" s="10">
        <v>3.2426622242028528E-3</v>
      </c>
      <c r="Z31" s="9">
        <v>3.4453286132155314E-2</v>
      </c>
      <c r="AA31" s="10">
        <v>2.43199666815214E-3</v>
      </c>
      <c r="AB31" s="9">
        <v>1.7834642233115691E-2</v>
      </c>
      <c r="AC31" s="10">
        <v>0.69474038153546125</v>
      </c>
      <c r="AD31" s="9">
        <v>0</v>
      </c>
      <c r="AE31" s="10">
        <v>6.3957459044621023</v>
      </c>
      <c r="AF31" s="9">
        <v>0</v>
      </c>
      <c r="AG31" s="10">
        <v>7.0410356870784687</v>
      </c>
      <c r="AH31" s="12">
        <v>0</v>
      </c>
      <c r="AI31" s="10">
        <v>4.4586605582789228E-3</v>
      </c>
      <c r="AJ31" s="13">
        <v>-0.27041309851199258</v>
      </c>
      <c r="AK31" s="10">
        <v>0.14571746097128735</v>
      </c>
      <c r="AL31" s="13">
        <v>0</v>
      </c>
      <c r="AM31" s="10">
        <v>-8.9718557423382944E-2</v>
      </c>
      <c r="AN31" s="13">
        <v>3.2486976366269751E-2</v>
      </c>
      <c r="AO31" s="10">
        <v>7.1183048111691072E-2</v>
      </c>
      <c r="AP31" s="13">
        <v>0.35859322881662159</v>
      </c>
      <c r="AQ31" s="10">
        <v>0.98303999409451071</v>
      </c>
      <c r="AR31" s="13">
        <v>4.8636059022167159E-2</v>
      </c>
      <c r="AS31" s="10">
        <v>0.60502382333245408</v>
      </c>
      <c r="AT31" s="13">
        <v>-7.8338793799815801E-2</v>
      </c>
      <c r="AU31" s="10">
        <v>4.263600745325391E-3</v>
      </c>
      <c r="AV31" s="14">
        <v>2.9058306856637812</v>
      </c>
      <c r="AW31" s="10">
        <v>-0.1831596176736453</v>
      </c>
      <c r="AX31" s="15">
        <f t="shared" si="0"/>
        <v>19.693806706197687</v>
      </c>
    </row>
    <row r="32" spans="1:50" x14ac:dyDescent="0.15">
      <c r="A32" s="1">
        <v>24</v>
      </c>
      <c r="B32" s="5">
        <v>81</v>
      </c>
      <c r="C32" s="19" t="s">
        <v>28</v>
      </c>
      <c r="D32" s="9">
        <v>0</v>
      </c>
      <c r="E32" s="10">
        <v>0</v>
      </c>
      <c r="F32" s="9">
        <v>0.23104423466595758</v>
      </c>
      <c r="G32" s="11">
        <v>0</v>
      </c>
      <c r="H32" s="9">
        <v>0</v>
      </c>
      <c r="I32" s="11">
        <v>0</v>
      </c>
      <c r="J32" s="9">
        <v>0</v>
      </c>
      <c r="K32" s="11">
        <v>6.4308870505264612E-2</v>
      </c>
      <c r="L32" s="9">
        <v>0.13119009728900721</v>
      </c>
      <c r="M32" s="11">
        <v>0.11347142885961231</v>
      </c>
      <c r="N32" s="9">
        <v>0.31990740184517202</v>
      </c>
      <c r="O32" s="11">
        <v>2.0051176184027877E-2</v>
      </c>
      <c r="P32" s="9">
        <v>0.18866333954971684</v>
      </c>
      <c r="Q32" s="11">
        <v>0.1467381529831131</v>
      </c>
      <c r="R32" s="9">
        <v>0.30395760260787719</v>
      </c>
      <c r="S32" s="11">
        <v>5.8786402903172649E-2</v>
      </c>
      <c r="T32" s="9">
        <v>0.36684538245778281</v>
      </c>
      <c r="U32" s="10">
        <v>5.4685025956439669E-2</v>
      </c>
      <c r="V32" s="9">
        <v>0.18501767115262088</v>
      </c>
      <c r="W32" s="10">
        <v>2.2785427481849859E-3</v>
      </c>
      <c r="X32" s="9">
        <v>6.9723408094460565E-2</v>
      </c>
      <c r="Y32" s="10">
        <v>1.4582673588383912E-2</v>
      </c>
      <c r="Z32" s="9">
        <v>0.20871451573374475</v>
      </c>
      <c r="AA32" s="10">
        <v>2.8709638627130826E-2</v>
      </c>
      <c r="AB32" s="9">
        <v>8.4761790232481482E-2</v>
      </c>
      <c r="AC32" s="10">
        <v>3.2031753953984539</v>
      </c>
      <c r="AD32" s="9">
        <v>0</v>
      </c>
      <c r="AE32" s="10">
        <v>0.15630803252549005</v>
      </c>
      <c r="AF32" s="9">
        <v>0</v>
      </c>
      <c r="AG32" s="10">
        <v>2.0474985135190287</v>
      </c>
      <c r="AH32" s="12">
        <v>0</v>
      </c>
      <c r="AI32" s="10">
        <v>6.744486534627557E-2</v>
      </c>
      <c r="AJ32" s="13">
        <v>-1.0691153039334398</v>
      </c>
      <c r="AK32" s="10">
        <v>-0.42714997459719956</v>
      </c>
      <c r="AL32" s="13">
        <v>0</v>
      </c>
      <c r="AM32" s="10">
        <v>-0.32207314107311186</v>
      </c>
      <c r="AN32" s="13">
        <v>-5.6905426555267581E-4</v>
      </c>
      <c r="AO32" s="10">
        <v>-4.4061060835484354E-3</v>
      </c>
      <c r="AP32" s="13">
        <v>-2.5067947361459425E-2</v>
      </c>
      <c r="AQ32" s="10">
        <v>-0.21255588159154154</v>
      </c>
      <c r="AR32" s="13">
        <v>-8.5881231330278609E-3</v>
      </c>
      <c r="AS32" s="10">
        <v>-0.26528823817465597</v>
      </c>
      <c r="AT32" s="13">
        <v>-0.90144733570453339</v>
      </c>
      <c r="AU32" s="10">
        <v>-0.42641021340604679</v>
      </c>
      <c r="AV32" s="14">
        <v>1.2759839389835922E-2</v>
      </c>
      <c r="AW32" s="10">
        <v>-2.1047942135450824E-2</v>
      </c>
      <c r="AX32" s="15">
        <f t="shared" si="0"/>
        <v>4.3969047407036665</v>
      </c>
    </row>
    <row r="33" spans="1:50" x14ac:dyDescent="0.15">
      <c r="A33" s="1">
        <v>25</v>
      </c>
      <c r="B33" s="6" t="s">
        <v>129</v>
      </c>
      <c r="C33" s="19" t="s">
        <v>134</v>
      </c>
      <c r="D33" s="9">
        <v>0</v>
      </c>
      <c r="E33" s="10">
        <v>0</v>
      </c>
      <c r="F33" s="9">
        <v>0</v>
      </c>
      <c r="G33" s="11">
        <v>0</v>
      </c>
      <c r="H33" s="9">
        <v>0</v>
      </c>
      <c r="I33" s="11">
        <v>0</v>
      </c>
      <c r="J33" s="9">
        <v>0</v>
      </c>
      <c r="K33" s="11">
        <v>0</v>
      </c>
      <c r="L33" s="9">
        <v>0</v>
      </c>
      <c r="M33" s="11">
        <v>0</v>
      </c>
      <c r="N33" s="9">
        <v>0</v>
      </c>
      <c r="O33" s="11">
        <v>0</v>
      </c>
      <c r="P33" s="9">
        <v>0</v>
      </c>
      <c r="Q33" s="11">
        <v>0</v>
      </c>
      <c r="R33" s="9">
        <v>1.1448719588758333E-3</v>
      </c>
      <c r="S33" s="11">
        <v>1.7173079383137502E-3</v>
      </c>
      <c r="T33" s="9">
        <v>5.7243597943791667E-4</v>
      </c>
      <c r="U33" s="10">
        <v>0</v>
      </c>
      <c r="V33" s="9">
        <v>0</v>
      </c>
      <c r="W33" s="10">
        <v>0</v>
      </c>
      <c r="X33" s="9">
        <v>0</v>
      </c>
      <c r="Y33" s="10">
        <v>1.1448719588758333E-3</v>
      </c>
      <c r="Z33" s="9">
        <v>1.1448719588758333E-3</v>
      </c>
      <c r="AA33" s="10">
        <v>0</v>
      </c>
      <c r="AB33" s="9">
        <v>0</v>
      </c>
      <c r="AC33" s="10">
        <v>0.25473401084987296</v>
      </c>
      <c r="AD33" s="9">
        <v>0</v>
      </c>
      <c r="AE33" s="10">
        <v>6.6975009594236259E-2</v>
      </c>
      <c r="AF33" s="9">
        <v>0</v>
      </c>
      <c r="AG33" s="10">
        <v>18.388933403463636</v>
      </c>
      <c r="AH33" s="12">
        <v>0</v>
      </c>
      <c r="AI33" s="10">
        <v>0</v>
      </c>
      <c r="AJ33" s="13">
        <v>-0.14885855501503317</v>
      </c>
      <c r="AK33" s="10">
        <v>7.8614457001203036E-2</v>
      </c>
      <c r="AL33" s="13">
        <v>0</v>
      </c>
      <c r="AM33" s="10">
        <v>0.15968123016939728</v>
      </c>
      <c r="AN33" s="13">
        <v>6.2967957738170842E-3</v>
      </c>
      <c r="AO33" s="10">
        <v>0</v>
      </c>
      <c r="AP33" s="13">
        <v>-6.59760601199295E-4</v>
      </c>
      <c r="AQ33" s="10">
        <v>-3.2129465659251261E-2</v>
      </c>
      <c r="AR33" s="13">
        <v>0</v>
      </c>
      <c r="AS33" s="10">
        <v>0.14988485260157305</v>
      </c>
      <c r="AT33" s="13">
        <v>-1.3443191625242517E-3</v>
      </c>
      <c r="AU33" s="10">
        <v>-2.8652865824605602E-2</v>
      </c>
      <c r="AV33" s="14">
        <v>6.8692317532550009E-3</v>
      </c>
      <c r="AW33" s="10">
        <v>-2.7532409156978604E-2</v>
      </c>
      <c r="AX33" s="15">
        <f t="shared" si="0"/>
        <v>18.87853597558178</v>
      </c>
    </row>
    <row r="34" spans="1:50" x14ac:dyDescent="0.15">
      <c r="A34" s="1">
        <v>26</v>
      </c>
      <c r="B34" s="6" t="s">
        <v>130</v>
      </c>
      <c r="C34" s="19" t="s">
        <v>93</v>
      </c>
      <c r="D34" s="9">
        <v>0</v>
      </c>
      <c r="E34" s="10">
        <v>0</v>
      </c>
      <c r="F34" s="9">
        <v>2.7601353363409593E-2</v>
      </c>
      <c r="G34" s="11">
        <v>0</v>
      </c>
      <c r="H34" s="9">
        <v>0</v>
      </c>
      <c r="I34" s="11">
        <v>0</v>
      </c>
      <c r="J34" s="9">
        <v>0</v>
      </c>
      <c r="K34" s="11">
        <v>0.8588174121201867</v>
      </c>
      <c r="L34" s="9">
        <v>1.751987525254634</v>
      </c>
      <c r="M34" s="11">
        <v>5.8741341773410172E-2</v>
      </c>
      <c r="N34" s="9">
        <v>2.7509348852198228</v>
      </c>
      <c r="O34" s="11">
        <v>9.5543146257956305E-2</v>
      </c>
      <c r="P34" s="9">
        <v>0.77425334819410507</v>
      </c>
      <c r="Q34" s="11">
        <v>3.5556204948146104</v>
      </c>
      <c r="R34" s="9">
        <v>3.4586618945380176</v>
      </c>
      <c r="S34" s="11">
        <v>0.37792622297591599</v>
      </c>
      <c r="T34" s="9">
        <v>2.7834903276484599</v>
      </c>
      <c r="U34" s="10">
        <v>0.40481984933000736</v>
      </c>
      <c r="V34" s="9">
        <v>0.41048166540455289</v>
      </c>
      <c r="W34" s="10">
        <v>5.6618160745455573E-3</v>
      </c>
      <c r="X34" s="9">
        <v>0.62279976820001126</v>
      </c>
      <c r="Y34" s="10">
        <v>0.11040541345363837</v>
      </c>
      <c r="Z34" s="9">
        <v>0.75019062987728657</v>
      </c>
      <c r="AA34" s="10">
        <v>0.14154540186363895</v>
      </c>
      <c r="AB34" s="9">
        <v>0.29795307092295997</v>
      </c>
      <c r="AC34" s="10">
        <v>39.651821151070493</v>
      </c>
      <c r="AD34" s="9">
        <v>0.26398217447568662</v>
      </c>
      <c r="AE34" s="10">
        <v>1.1896891026638854</v>
      </c>
      <c r="AF34" s="9">
        <v>7.8557698034319612E-2</v>
      </c>
      <c r="AG34" s="10">
        <v>14.603946837280949</v>
      </c>
      <c r="AH34" s="12">
        <v>617.02117716892838</v>
      </c>
      <c r="AI34" s="10">
        <v>0.67941792894546693</v>
      </c>
      <c r="AJ34" s="13">
        <v>-0.98065080054569598</v>
      </c>
      <c r="AK34" s="10">
        <v>0.25127564580586836</v>
      </c>
      <c r="AL34" s="13">
        <v>0</v>
      </c>
      <c r="AM34" s="10">
        <v>-0.15033196737093055</v>
      </c>
      <c r="AN34" s="13">
        <v>-9.8281687470766332E-3</v>
      </c>
      <c r="AO34" s="10">
        <v>-3.3051166801539737E-2</v>
      </c>
      <c r="AP34" s="13">
        <v>-8.6946493459395008E-2</v>
      </c>
      <c r="AQ34" s="10">
        <v>0.46785899235535372</v>
      </c>
      <c r="AR34" s="13">
        <v>0</v>
      </c>
      <c r="AS34" s="10">
        <v>-0.11573963575058924</v>
      </c>
      <c r="AT34" s="13">
        <v>-6.937926392134787E-2</v>
      </c>
      <c r="AU34" s="10">
        <v>0.55216707799331743</v>
      </c>
      <c r="AV34" s="14">
        <v>1.2887708839684326</v>
      </c>
      <c r="AW34" s="10">
        <v>-9.2058171158082888E-2</v>
      </c>
      <c r="AX34" s="15">
        <f t="shared" si="0"/>
        <v>693.74811456105465</v>
      </c>
    </row>
    <row r="35" spans="1:50" x14ac:dyDescent="0.15">
      <c r="A35" s="1">
        <v>27</v>
      </c>
      <c r="B35" s="6" t="s">
        <v>126</v>
      </c>
      <c r="C35" s="19" t="s">
        <v>94</v>
      </c>
      <c r="D35" s="9">
        <v>0</v>
      </c>
      <c r="E35" s="10">
        <v>0</v>
      </c>
      <c r="F35" s="9">
        <v>4.0013815670303987E-2</v>
      </c>
      <c r="G35" s="11">
        <v>0</v>
      </c>
      <c r="H35" s="9">
        <v>0</v>
      </c>
      <c r="I35" s="11">
        <v>0</v>
      </c>
      <c r="J35" s="9">
        <v>0</v>
      </c>
      <c r="K35" s="11">
        <v>0.67745937970086711</v>
      </c>
      <c r="L35" s="9">
        <v>1.3820171330089763</v>
      </c>
      <c r="M35" s="11">
        <v>7.4909814916603663</v>
      </c>
      <c r="N35" s="9">
        <v>3.8892440836086828</v>
      </c>
      <c r="O35" s="11">
        <v>7.5581651821685303E-2</v>
      </c>
      <c r="P35" s="9">
        <v>0.77508242946551797</v>
      </c>
      <c r="Q35" s="11">
        <v>1.1213748342171612</v>
      </c>
      <c r="R35" s="9">
        <v>0.94748763525485247</v>
      </c>
      <c r="S35" s="11">
        <v>0.46336986541660669</v>
      </c>
      <c r="T35" s="9">
        <v>2.3242592929479042</v>
      </c>
      <c r="U35" s="10">
        <v>0.53549353316801884</v>
      </c>
      <c r="V35" s="9">
        <v>0.74840655235198195</v>
      </c>
      <c r="W35" s="10">
        <v>3.4579840702731839E-3</v>
      </c>
      <c r="X35" s="9">
        <v>3.632859264684142</v>
      </c>
      <c r="Y35" s="10">
        <v>0.41742807705440582</v>
      </c>
      <c r="Z35" s="9">
        <v>0.19216511476232409</v>
      </c>
      <c r="AA35" s="10">
        <v>0.33838844116244732</v>
      </c>
      <c r="AB35" s="9">
        <v>1.0695050731630633</v>
      </c>
      <c r="AC35" s="10">
        <v>31.496800905221136</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57.621376558410716</v>
      </c>
    </row>
    <row r="36" spans="1:50" x14ac:dyDescent="0.15">
      <c r="A36" s="1">
        <v>28</v>
      </c>
      <c r="B36" s="6" t="s">
        <v>127</v>
      </c>
      <c r="C36" s="19" t="s">
        <v>95</v>
      </c>
      <c r="D36" s="9">
        <v>0</v>
      </c>
      <c r="E36" s="10">
        <v>0</v>
      </c>
      <c r="F36" s="9">
        <v>0</v>
      </c>
      <c r="G36" s="11">
        <v>0</v>
      </c>
      <c r="H36" s="9">
        <v>0</v>
      </c>
      <c r="I36" s="11">
        <v>0</v>
      </c>
      <c r="J36" s="9">
        <v>0</v>
      </c>
      <c r="K36" s="11">
        <v>0.20266666497515792</v>
      </c>
      <c r="L36" s="9">
        <v>0.41344000245214058</v>
      </c>
      <c r="M36" s="11">
        <v>0.42119068581606733</v>
      </c>
      <c r="N36" s="9">
        <v>0.87988886336174077</v>
      </c>
      <c r="O36" s="11">
        <v>0.17462504346242791</v>
      </c>
      <c r="P36" s="9">
        <v>2.6488897437892236</v>
      </c>
      <c r="Q36" s="11">
        <v>4.0089974766726408</v>
      </c>
      <c r="R36" s="9">
        <v>0.63639760557610159</v>
      </c>
      <c r="S36" s="11">
        <v>0.34863521001125575</v>
      </c>
      <c r="T36" s="9">
        <v>16.597372528807455</v>
      </c>
      <c r="U36" s="10">
        <v>0.32588476420805212</v>
      </c>
      <c r="V36" s="9">
        <v>0.61118765211849779</v>
      </c>
      <c r="W36" s="10">
        <v>7.9933998768012774E-3</v>
      </c>
      <c r="X36" s="9">
        <v>5.2553529805400405</v>
      </c>
      <c r="Y36" s="10">
        <v>0.18384819716642939</v>
      </c>
      <c r="Z36" s="9">
        <v>0.99364109237775899</v>
      </c>
      <c r="AA36" s="10">
        <v>0.12666464420162024</v>
      </c>
      <c r="AB36" s="9">
        <v>0.61364715977289808</v>
      </c>
      <c r="AC36" s="10">
        <v>28.693846050062184</v>
      </c>
      <c r="AD36" s="9">
        <v>0</v>
      </c>
      <c r="AE36" s="10">
        <v>0</v>
      </c>
      <c r="AF36" s="9">
        <v>0</v>
      </c>
      <c r="AG36" s="10">
        <v>3.2588476420805215E-2</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63.17675824166929</v>
      </c>
    </row>
    <row r="37" spans="1:50" x14ac:dyDescent="0.15">
      <c r="A37" s="1">
        <v>29</v>
      </c>
      <c r="B37" s="6" t="s">
        <v>128</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9.052592544125881</v>
      </c>
      <c r="AW37" s="10">
        <v>0</v>
      </c>
      <c r="AX37" s="15">
        <f t="shared" si="0"/>
        <v>9.052592544125881</v>
      </c>
    </row>
    <row r="38" spans="1:50" ht="14" customHeight="1" x14ac:dyDescent="0.15">
      <c r="A38" s="1">
        <v>30</v>
      </c>
      <c r="B38" s="96" t="s">
        <v>46</v>
      </c>
      <c r="C38" s="96"/>
      <c r="D38" s="9">
        <v>2.11</v>
      </c>
      <c r="E38" s="10">
        <v>0</v>
      </c>
      <c r="F38" s="9">
        <v>2.06765694192271</v>
      </c>
      <c r="G38" s="11">
        <v>0</v>
      </c>
      <c r="H38" s="9">
        <v>0</v>
      </c>
      <c r="I38" s="11">
        <v>0</v>
      </c>
      <c r="J38" s="9">
        <v>0</v>
      </c>
      <c r="K38" s="11">
        <v>0</v>
      </c>
      <c r="L38" s="9">
        <v>8.6958528691605057</v>
      </c>
      <c r="M38" s="11">
        <v>147.94</v>
      </c>
      <c r="N38" s="9">
        <v>2.41</v>
      </c>
      <c r="O38" s="11">
        <v>1.61</v>
      </c>
      <c r="P38" s="9">
        <v>2.5448449671381121</v>
      </c>
      <c r="Q38" s="11">
        <v>6.0022460883363644</v>
      </c>
      <c r="R38" s="9">
        <v>41.174078663298765</v>
      </c>
      <c r="S38" s="11">
        <v>1.8193917817798657</v>
      </c>
      <c r="T38" s="9">
        <v>12.696256254177456</v>
      </c>
      <c r="U38" s="10">
        <v>0.72803828958972316</v>
      </c>
      <c r="V38" s="9">
        <v>0.84777949328770397</v>
      </c>
      <c r="W38" s="10">
        <v>2.6779278803038427</v>
      </c>
      <c r="X38" s="9">
        <v>0.19573162336350342</v>
      </c>
      <c r="Y38" s="10">
        <v>0.53153115536980367</v>
      </c>
      <c r="Z38" s="9">
        <v>1.4429146718171884</v>
      </c>
      <c r="AA38" s="10">
        <v>2.6569816187334094</v>
      </c>
      <c r="AB38" s="9">
        <v>2.9493750479239536</v>
      </c>
      <c r="AC38" s="10">
        <v>362.9623165308389</v>
      </c>
      <c r="AD38" s="9">
        <v>0</v>
      </c>
      <c r="AE38" s="10">
        <v>0</v>
      </c>
      <c r="AF38" s="9">
        <v>0</v>
      </c>
      <c r="AG38" s="23"/>
      <c r="AH38" s="23"/>
      <c r="AI38" s="23"/>
      <c r="AJ38" s="23"/>
      <c r="AK38" s="23"/>
      <c r="AL38" s="23"/>
      <c r="AM38" s="23"/>
      <c r="AN38" s="23"/>
      <c r="AO38" s="23"/>
      <c r="AP38" s="23"/>
      <c r="AQ38" s="23"/>
      <c r="AR38" s="23"/>
      <c r="AS38" s="23"/>
      <c r="AT38" s="23"/>
      <c r="AU38" s="23"/>
      <c r="AV38" s="23"/>
      <c r="AW38" s="23"/>
      <c r="AX38" s="15"/>
    </row>
    <row r="39" spans="1:50" ht="14" customHeight="1" x14ac:dyDescent="0.15">
      <c r="A39" s="1">
        <v>31</v>
      </c>
      <c r="B39" s="96" t="s">
        <v>47</v>
      </c>
      <c r="C39" s="96"/>
      <c r="D39" s="16">
        <f t="shared" ref="D39:AF39" si="1">SUM(D9:D38)</f>
        <v>2.11</v>
      </c>
      <c r="E39" s="17">
        <f t="shared" si="1"/>
        <v>0</v>
      </c>
      <c r="F39" s="16">
        <f t="shared" si="1"/>
        <v>3.0222622187159551</v>
      </c>
      <c r="G39" s="17">
        <f t="shared" si="1"/>
        <v>0</v>
      </c>
      <c r="H39" s="16">
        <f t="shared" si="1"/>
        <v>0</v>
      </c>
      <c r="I39" s="17">
        <f t="shared" si="1"/>
        <v>0</v>
      </c>
      <c r="J39" s="16">
        <f t="shared" si="1"/>
        <v>0</v>
      </c>
      <c r="K39" s="17">
        <f t="shared" si="1"/>
        <v>6.0356001298105868</v>
      </c>
      <c r="L39" s="16">
        <f t="shared" si="1"/>
        <v>20.45848811698734</v>
      </c>
      <c r="M39" s="17">
        <f t="shared" si="1"/>
        <v>168.94184151981881</v>
      </c>
      <c r="N39" s="16">
        <f t="shared" si="1"/>
        <v>158.19145424079957</v>
      </c>
      <c r="O39" s="17">
        <f t="shared" si="1"/>
        <v>4.8764977763562687</v>
      </c>
      <c r="P39" s="16">
        <f t="shared" si="1"/>
        <v>10.68808353863551</v>
      </c>
      <c r="Q39" s="17">
        <f t="shared" si="1"/>
        <v>37.159932476924929</v>
      </c>
      <c r="R39" s="16">
        <f t="shared" si="1"/>
        <v>75.942592184421727</v>
      </c>
      <c r="S39" s="17">
        <f t="shared" si="1"/>
        <v>7.7877044343243842</v>
      </c>
      <c r="T39" s="16">
        <f t="shared" si="1"/>
        <v>62.256558581193509</v>
      </c>
      <c r="U39" s="17">
        <f t="shared" si="1"/>
        <v>4.6490114819157693</v>
      </c>
      <c r="V39" s="16">
        <f t="shared" si="1"/>
        <v>6.7482280317114798</v>
      </c>
      <c r="W39" s="17">
        <f t="shared" si="1"/>
        <v>2.7688408796734802</v>
      </c>
      <c r="X39" s="16">
        <f t="shared" si="1"/>
        <v>12.573684501269673</v>
      </c>
      <c r="Y39" s="17">
        <f t="shared" si="1"/>
        <v>2.6322314397686908</v>
      </c>
      <c r="Z39" s="16">
        <f t="shared" si="1"/>
        <v>19.693806706200402</v>
      </c>
      <c r="AA39" s="17">
        <f t="shared" si="1"/>
        <v>4.3969047407048638</v>
      </c>
      <c r="AB39" s="16">
        <f t="shared" si="1"/>
        <v>18.878535975581777</v>
      </c>
      <c r="AC39" s="17">
        <f t="shared" si="1"/>
        <v>693.74811456105624</v>
      </c>
      <c r="AD39" s="16">
        <f t="shared" si="1"/>
        <v>57.621376558411022</v>
      </c>
      <c r="AE39" s="17">
        <f t="shared" si="1"/>
        <v>63.17675824168083</v>
      </c>
      <c r="AF39" s="16">
        <f t="shared" si="1"/>
        <v>9.052592544125881</v>
      </c>
      <c r="AG39" s="27">
        <f t="shared" ref="AG39:AW39" si="2">SUM(AG9:AG37)</f>
        <v>233.180837914514</v>
      </c>
      <c r="AH39" s="27">
        <f t="shared" si="2"/>
        <v>617.02117716892838</v>
      </c>
      <c r="AI39" s="27">
        <f t="shared" si="2"/>
        <v>191.57612277530777</v>
      </c>
      <c r="AJ39" s="27">
        <f t="shared" si="2"/>
        <v>-111.15217554816775</v>
      </c>
      <c r="AK39" s="27">
        <f t="shared" si="2"/>
        <v>-35.330918872768152</v>
      </c>
      <c r="AL39" s="27">
        <f t="shared" si="2"/>
        <v>1.1535632679789376E-2</v>
      </c>
      <c r="AM39" s="27">
        <f t="shared" si="2"/>
        <v>-12.884570979892201</v>
      </c>
      <c r="AN39" s="27">
        <f t="shared" si="2"/>
        <v>-5.9794057216919141</v>
      </c>
      <c r="AO39" s="27">
        <f t="shared" si="2"/>
        <v>-3.3257633399002575</v>
      </c>
      <c r="AP39" s="27">
        <f t="shared" si="2"/>
        <v>-20.598058533744322</v>
      </c>
      <c r="AQ39" s="27">
        <f t="shared" si="2"/>
        <v>-71.238314461445242</v>
      </c>
      <c r="AR39" s="27">
        <f t="shared" si="2"/>
        <v>-1.1854185225177445</v>
      </c>
      <c r="AS39" s="27">
        <f t="shared" si="2"/>
        <v>-93.208403149464786</v>
      </c>
      <c r="AT39" s="27">
        <f t="shared" si="2"/>
        <v>-11.708116364288824</v>
      </c>
      <c r="AU39" s="27">
        <f t="shared" si="2"/>
        <v>-13.19278645432917</v>
      </c>
      <c r="AV39" s="27">
        <f t="shared" si="2"/>
        <v>38.311479657815006</v>
      </c>
      <c r="AW39" s="27">
        <f t="shared" si="2"/>
        <v>-96.234297324056939</v>
      </c>
      <c r="AX39" s="26"/>
    </row>
    <row r="40" spans="1:50" x14ac:dyDescent="0.15">
      <c r="D40" s="6"/>
      <c r="E40" s="18"/>
    </row>
    <row r="41" spans="1:50" x14ac:dyDescent="0.15">
      <c r="D41" s="6"/>
      <c r="E41" s="18"/>
    </row>
    <row r="42" spans="1:50" x14ac:dyDescent="0.15">
      <c r="D42" s="6"/>
      <c r="E42" s="18"/>
    </row>
  </sheetData>
  <mergeCells count="55">
    <mergeCell ref="H6:L6"/>
    <mergeCell ref="D7:D8"/>
    <mergeCell ref="E7:E8"/>
    <mergeCell ref="F7:F8"/>
    <mergeCell ref="G7:G8"/>
    <mergeCell ref="H7:H8"/>
    <mergeCell ref="I7:I8"/>
    <mergeCell ref="J7:J8"/>
    <mergeCell ref="K7:K8"/>
    <mergeCell ref="L7:L8"/>
    <mergeCell ref="AB7:AB8"/>
    <mergeCell ref="AC7:AC8"/>
    <mergeCell ref="M7:M8"/>
    <mergeCell ref="N7:N8"/>
    <mergeCell ref="O7:O8"/>
    <mergeCell ref="P7:P8"/>
    <mergeCell ref="Q7:Q8"/>
    <mergeCell ref="S7:S8"/>
    <mergeCell ref="V7:V8"/>
    <mergeCell ref="W7:W8"/>
    <mergeCell ref="X7:X8"/>
    <mergeCell ref="Y7:Y8"/>
    <mergeCell ref="Z7:Z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s>
  <pageMargins left="0.75" right="0.75" top="1" bottom="1" header="0.5" footer="0.5"/>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79</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109</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99" t="s">
        <v>110</v>
      </c>
      <c r="AH5" s="84"/>
      <c r="AI5" s="84"/>
      <c r="AJ5" s="85" t="s">
        <v>5</v>
      </c>
      <c r="AK5" s="85"/>
      <c r="AL5" s="85"/>
      <c r="AM5" s="85"/>
      <c r="AN5" s="85"/>
      <c r="AO5" s="85"/>
      <c r="AP5" s="85"/>
      <c r="AQ5" s="85"/>
      <c r="AR5" s="85"/>
      <c r="AS5" s="85"/>
      <c r="AT5" s="85"/>
      <c r="AU5" s="85"/>
      <c r="AV5" s="86" t="s">
        <v>70</v>
      </c>
      <c r="AW5" s="87"/>
      <c r="AX5" s="88" t="s">
        <v>6</v>
      </c>
    </row>
    <row r="6" spans="1:50" ht="13" customHeight="1" x14ac:dyDescent="0.15">
      <c r="C6" s="3" t="s">
        <v>7</v>
      </c>
      <c r="D6" s="4" t="s">
        <v>118</v>
      </c>
      <c r="E6" s="5" t="s">
        <v>119</v>
      </c>
      <c r="F6" s="4" t="s">
        <v>120</v>
      </c>
      <c r="G6" s="5" t="s">
        <v>121</v>
      </c>
      <c r="H6" s="89">
        <v>21</v>
      </c>
      <c r="I6" s="89"/>
      <c r="J6" s="89"/>
      <c r="K6" s="89"/>
      <c r="L6" s="89"/>
      <c r="M6" s="5">
        <v>22</v>
      </c>
      <c r="N6" s="5">
        <v>23</v>
      </c>
      <c r="O6" s="5" t="s">
        <v>122</v>
      </c>
      <c r="P6" s="4">
        <v>41</v>
      </c>
      <c r="Q6" s="5" t="s">
        <v>123</v>
      </c>
      <c r="R6" s="4" t="s">
        <v>124</v>
      </c>
      <c r="S6" s="5">
        <v>51</v>
      </c>
      <c r="T6" s="4" t="s">
        <v>125</v>
      </c>
      <c r="U6" s="5">
        <v>54</v>
      </c>
      <c r="V6" s="50">
        <v>56</v>
      </c>
      <c r="W6" s="5">
        <v>61</v>
      </c>
      <c r="X6" s="50">
        <v>62</v>
      </c>
      <c r="Y6" s="5">
        <v>71</v>
      </c>
      <c r="Z6" s="50">
        <v>72</v>
      </c>
      <c r="AA6" s="5">
        <v>81</v>
      </c>
      <c r="AB6" s="50" t="s">
        <v>129</v>
      </c>
      <c r="AC6" s="6" t="s">
        <v>130</v>
      </c>
      <c r="AD6" s="50" t="s">
        <v>126</v>
      </c>
      <c r="AE6" s="6" t="s">
        <v>127</v>
      </c>
      <c r="AF6" s="50" t="s">
        <v>128</v>
      </c>
      <c r="AG6" s="84"/>
      <c r="AH6" s="84"/>
      <c r="AI6" s="84"/>
      <c r="AJ6" s="85"/>
      <c r="AK6" s="85"/>
      <c r="AL6" s="85"/>
      <c r="AM6" s="85"/>
      <c r="AN6" s="85"/>
      <c r="AO6" s="85"/>
      <c r="AP6" s="85"/>
      <c r="AQ6" s="85"/>
      <c r="AR6" s="85"/>
      <c r="AS6" s="85"/>
      <c r="AT6" s="85"/>
      <c r="AU6" s="85"/>
      <c r="AV6" s="87"/>
      <c r="AW6" s="87"/>
      <c r="AX6" s="88"/>
    </row>
    <row r="7" spans="1:50" ht="14" customHeight="1" x14ac:dyDescent="0.15">
      <c r="A7" s="1" t="s">
        <v>80</v>
      </c>
      <c r="D7" s="90" t="s">
        <v>9</v>
      </c>
      <c r="E7" s="91" t="s">
        <v>10</v>
      </c>
      <c r="F7" s="90" t="s">
        <v>11</v>
      </c>
      <c r="G7" s="92" t="s">
        <v>131</v>
      </c>
      <c r="H7" s="90" t="s">
        <v>12</v>
      </c>
      <c r="I7" s="92" t="s">
        <v>13</v>
      </c>
      <c r="J7" s="90" t="s">
        <v>14</v>
      </c>
      <c r="K7" s="92" t="s">
        <v>132</v>
      </c>
      <c r="L7" s="90" t="s">
        <v>133</v>
      </c>
      <c r="M7" s="92" t="s">
        <v>15</v>
      </c>
      <c r="N7" s="90" t="s">
        <v>91</v>
      </c>
      <c r="O7" s="92" t="s">
        <v>16</v>
      </c>
      <c r="P7" s="90" t="s">
        <v>17</v>
      </c>
      <c r="Q7" s="92" t="s">
        <v>18</v>
      </c>
      <c r="R7" s="90" t="s">
        <v>19</v>
      </c>
      <c r="S7" s="92" t="s">
        <v>20</v>
      </c>
      <c r="T7" s="90" t="s">
        <v>21</v>
      </c>
      <c r="U7" s="91" t="s">
        <v>22</v>
      </c>
      <c r="V7" s="90" t="s">
        <v>23</v>
      </c>
      <c r="W7" s="91" t="s">
        <v>24</v>
      </c>
      <c r="X7" s="90" t="s">
        <v>25</v>
      </c>
      <c r="Y7" s="91" t="s">
        <v>26</v>
      </c>
      <c r="Z7" s="90" t="s">
        <v>27</v>
      </c>
      <c r="AA7" s="91" t="s">
        <v>28</v>
      </c>
      <c r="AB7" s="90" t="s">
        <v>134</v>
      </c>
      <c r="AC7" s="91" t="s">
        <v>93</v>
      </c>
      <c r="AD7" s="90" t="s">
        <v>94</v>
      </c>
      <c r="AE7" s="91" t="s">
        <v>95</v>
      </c>
      <c r="AF7" s="90" t="s">
        <v>96</v>
      </c>
      <c r="AG7" s="91" t="s">
        <v>50</v>
      </c>
      <c r="AH7" s="94" t="s">
        <v>29</v>
      </c>
      <c r="AI7" s="91" t="s">
        <v>51</v>
      </c>
      <c r="AJ7" s="100" t="s">
        <v>61</v>
      </c>
      <c r="AK7" s="92" t="s">
        <v>30</v>
      </c>
      <c r="AL7" s="100" t="s">
        <v>31</v>
      </c>
      <c r="AM7" s="92" t="s">
        <v>32</v>
      </c>
      <c r="AN7" s="100" t="s">
        <v>33</v>
      </c>
      <c r="AO7" s="92" t="s">
        <v>34</v>
      </c>
      <c r="AP7" s="100" t="s">
        <v>35</v>
      </c>
      <c r="AQ7" s="92" t="s">
        <v>36</v>
      </c>
      <c r="AR7" s="100" t="s">
        <v>38</v>
      </c>
      <c r="AS7" s="92" t="s">
        <v>39</v>
      </c>
      <c r="AT7" s="100" t="s">
        <v>40</v>
      </c>
      <c r="AU7" s="92" t="s">
        <v>41</v>
      </c>
      <c r="AV7" s="97" t="s">
        <v>43</v>
      </c>
      <c r="AW7" s="91" t="s">
        <v>42</v>
      </c>
      <c r="AX7" s="88"/>
    </row>
    <row r="8" spans="1:50" s="8" customFormat="1" ht="66" customHeight="1" x14ac:dyDescent="0.15">
      <c r="A8" s="7" t="s">
        <v>44</v>
      </c>
      <c r="B8" s="7" t="s">
        <v>7</v>
      </c>
      <c r="C8" s="7" t="s">
        <v>45</v>
      </c>
      <c r="D8" s="90"/>
      <c r="E8" s="91"/>
      <c r="F8" s="90"/>
      <c r="G8" s="92"/>
      <c r="H8" s="90"/>
      <c r="I8" s="92"/>
      <c r="J8" s="90"/>
      <c r="K8" s="92"/>
      <c r="L8" s="90"/>
      <c r="M8" s="92"/>
      <c r="N8" s="90"/>
      <c r="O8" s="92"/>
      <c r="P8" s="90"/>
      <c r="Q8" s="92"/>
      <c r="R8" s="90"/>
      <c r="S8" s="92"/>
      <c r="T8" s="90"/>
      <c r="U8" s="91"/>
      <c r="V8" s="90"/>
      <c r="W8" s="91"/>
      <c r="X8" s="90"/>
      <c r="Y8" s="91"/>
      <c r="Z8" s="90"/>
      <c r="AA8" s="91"/>
      <c r="AB8" s="90"/>
      <c r="AC8" s="91"/>
      <c r="AD8" s="90"/>
      <c r="AE8" s="91"/>
      <c r="AF8" s="90"/>
      <c r="AG8" s="91"/>
      <c r="AH8" s="94"/>
      <c r="AI8" s="91"/>
      <c r="AJ8" s="100"/>
      <c r="AK8" s="92"/>
      <c r="AL8" s="100"/>
      <c r="AM8" s="92"/>
      <c r="AN8" s="100"/>
      <c r="AO8" s="92"/>
      <c r="AP8" s="100"/>
      <c r="AQ8" s="92"/>
      <c r="AR8" s="100"/>
      <c r="AS8" s="92"/>
      <c r="AT8" s="100"/>
      <c r="AU8" s="92"/>
      <c r="AV8" s="97"/>
      <c r="AW8" s="91"/>
      <c r="AX8" s="88"/>
    </row>
    <row r="9" spans="1:50" x14ac:dyDescent="0.15">
      <c r="A9" s="1">
        <v>1</v>
      </c>
      <c r="B9" s="5" t="s">
        <v>118</v>
      </c>
      <c r="C9" s="19" t="s">
        <v>9</v>
      </c>
      <c r="D9" s="9">
        <v>4387.0044473587086</v>
      </c>
      <c r="E9" s="10">
        <v>0.46952510484894427</v>
      </c>
      <c r="F9" s="9">
        <v>4.4930632042961185E-3</v>
      </c>
      <c r="G9" s="11">
        <v>0.16399680695680829</v>
      </c>
      <c r="H9" s="9">
        <v>0</v>
      </c>
      <c r="I9" s="11">
        <v>1.0864698599624464E-2</v>
      </c>
      <c r="J9" s="9">
        <v>1.7930085419012153E-2</v>
      </c>
      <c r="K9" s="11">
        <v>1.2194718320373186</v>
      </c>
      <c r="L9" s="9">
        <v>0.16704829329732201</v>
      </c>
      <c r="M9" s="11">
        <v>0.84694241400981829</v>
      </c>
      <c r="N9" s="9">
        <v>911.07415165633893</v>
      </c>
      <c r="O9" s="11">
        <v>13090.986705505567</v>
      </c>
      <c r="P9" s="9">
        <v>103.24609937152049</v>
      </c>
      <c r="Q9" s="11">
        <v>5.0546961048331331</v>
      </c>
      <c r="R9" s="9">
        <v>52.546374174243105</v>
      </c>
      <c r="S9" s="11">
        <v>1.4512594149876461</v>
      </c>
      <c r="T9" s="9">
        <v>4.6008967211992253</v>
      </c>
      <c r="U9" s="10">
        <v>2.7138101753948556</v>
      </c>
      <c r="V9" s="9">
        <v>1.1884152175363234</v>
      </c>
      <c r="W9" s="10">
        <v>0.11906617491384713</v>
      </c>
      <c r="X9" s="9">
        <v>0.58634474816064341</v>
      </c>
      <c r="Y9" s="10">
        <v>5.299568049467271</v>
      </c>
      <c r="Z9" s="9">
        <v>738.13390239137914</v>
      </c>
      <c r="AA9" s="10">
        <v>8.8468414492590561</v>
      </c>
      <c r="AB9" s="9">
        <v>0.63576844340790062</v>
      </c>
      <c r="AC9" s="10">
        <v>13.894797959285745</v>
      </c>
      <c r="AD9" s="9">
        <v>192.23346266420725</v>
      </c>
      <c r="AE9" s="10">
        <v>0</v>
      </c>
      <c r="AF9" s="9">
        <v>98.15096569784869</v>
      </c>
      <c r="AG9" s="10">
        <v>5374.3191419971454</v>
      </c>
      <c r="AH9" s="12">
        <v>0</v>
      </c>
      <c r="AI9" s="10">
        <v>109.39934942980403</v>
      </c>
      <c r="AJ9" s="13">
        <v>-745.04934687962134</v>
      </c>
      <c r="AK9" s="10">
        <v>21.684205876850243</v>
      </c>
      <c r="AL9" s="13">
        <v>2.2465316021480592E-3</v>
      </c>
      <c r="AM9" s="10">
        <v>-198.87743572132757</v>
      </c>
      <c r="AN9" s="13">
        <v>43.260590104113248</v>
      </c>
      <c r="AO9" s="10">
        <v>32.838315330101381</v>
      </c>
      <c r="AP9" s="13">
        <v>99.780903932198726</v>
      </c>
      <c r="AQ9" s="10">
        <v>0.11232658010740294</v>
      </c>
      <c r="AR9" s="13">
        <v>-46.165426727498016</v>
      </c>
      <c r="AS9" s="10">
        <v>1421.4654676759169</v>
      </c>
      <c r="AT9" s="13">
        <v>-1489.432500907594</v>
      </c>
      <c r="AU9" s="10">
        <v>6.3282218659362899E-2</v>
      </c>
      <c r="AV9" s="14">
        <v>3706.3278372238678</v>
      </c>
      <c r="AW9" s="10">
        <v>-7923.7491645312211</v>
      </c>
      <c r="AX9" s="15">
        <f t="shared" ref="AX9:AX37" si="0">SUM(D9:AW9)</f>
        <v>20026.647637709739</v>
      </c>
    </row>
    <row r="10" spans="1:50" x14ac:dyDescent="0.15">
      <c r="A10" s="1">
        <v>2</v>
      </c>
      <c r="B10" s="5" t="s">
        <v>119</v>
      </c>
      <c r="C10" s="19" t="s">
        <v>10</v>
      </c>
      <c r="D10" s="9">
        <v>2.6539270595120485</v>
      </c>
      <c r="E10" s="10">
        <v>217.97901370682001</v>
      </c>
      <c r="F10" s="9">
        <v>0</v>
      </c>
      <c r="G10" s="11">
        <v>1.3758421318070646E-2</v>
      </c>
      <c r="H10" s="9">
        <v>0</v>
      </c>
      <c r="I10" s="11">
        <v>1.2229281407682765E-3</v>
      </c>
      <c r="J10" s="9">
        <v>2.0182155818734052E-3</v>
      </c>
      <c r="K10" s="11">
        <v>0.13726390989114742</v>
      </c>
      <c r="L10" s="9">
        <v>1.8802975459438761E-2</v>
      </c>
      <c r="M10" s="11">
        <v>1.2020515467366986</v>
      </c>
      <c r="N10" s="9">
        <v>9.815547419286716</v>
      </c>
      <c r="O10" s="11">
        <v>957.15888854941898</v>
      </c>
      <c r="P10" s="9">
        <v>8.3549823772578478</v>
      </c>
      <c r="Q10" s="11">
        <v>2.1260381573608114</v>
      </c>
      <c r="R10" s="9">
        <v>0.98553744283653411</v>
      </c>
      <c r="S10" s="11">
        <v>4.191973737384787</v>
      </c>
      <c r="T10" s="9">
        <v>4.3396957346945992</v>
      </c>
      <c r="U10" s="10">
        <v>3.3766062424296539</v>
      </c>
      <c r="V10" s="9">
        <v>0.88053896435652135</v>
      </c>
      <c r="W10" s="10">
        <v>2.7516842636141292E-2</v>
      </c>
      <c r="X10" s="9">
        <v>0.15785978143891582</v>
      </c>
      <c r="Y10" s="10">
        <v>0.47430347175454074</v>
      </c>
      <c r="Z10" s="9">
        <v>2.092728295222325</v>
      </c>
      <c r="AA10" s="10">
        <v>0.49240665769937059</v>
      </c>
      <c r="AB10" s="9">
        <v>7.8929890719457912E-2</v>
      </c>
      <c r="AC10" s="10">
        <v>8.2456391341510766</v>
      </c>
      <c r="AD10" s="9">
        <v>2.2447950571588951E-2</v>
      </c>
      <c r="AE10" s="10">
        <v>0.78929890719457929</v>
      </c>
      <c r="AF10" s="9">
        <v>0</v>
      </c>
      <c r="AG10" s="10">
        <v>144.73135099172529</v>
      </c>
      <c r="AH10" s="12">
        <v>0</v>
      </c>
      <c r="AI10" s="10">
        <v>19.464545527880997</v>
      </c>
      <c r="AJ10" s="13">
        <v>0.87436076832113629</v>
      </c>
      <c r="AK10" s="10">
        <v>0.68224955363629824</v>
      </c>
      <c r="AL10" s="13">
        <v>0</v>
      </c>
      <c r="AM10" s="10">
        <v>-3.8409920076084489</v>
      </c>
      <c r="AN10" s="13">
        <v>-1.4613376377144918</v>
      </c>
      <c r="AO10" s="10">
        <v>9.7433290292939456E-2</v>
      </c>
      <c r="AP10" s="13">
        <v>5.6900003412694189E-2</v>
      </c>
      <c r="AQ10" s="10">
        <v>2.8965097511727675E-3</v>
      </c>
      <c r="AR10" s="13">
        <v>1.5690840055295616E-2</v>
      </c>
      <c r="AS10" s="10">
        <v>62.833868003171446</v>
      </c>
      <c r="AT10" s="13">
        <v>0.36721239365621783</v>
      </c>
      <c r="AU10" s="10">
        <v>1.9551440820416183E-2</v>
      </c>
      <c r="AV10" s="14">
        <v>93.602884991461366</v>
      </c>
      <c r="AW10" s="10">
        <v>-247.50432637514515</v>
      </c>
      <c r="AX10" s="15">
        <f t="shared" si="0"/>
        <v>1295.5612866135916</v>
      </c>
    </row>
    <row r="11" spans="1:50" x14ac:dyDescent="0.15">
      <c r="A11" s="1">
        <v>3</v>
      </c>
      <c r="B11" s="5" t="s">
        <v>120</v>
      </c>
      <c r="C11" s="19" t="s">
        <v>11</v>
      </c>
      <c r="D11" s="9">
        <v>2.8528176382698631</v>
      </c>
      <c r="E11" s="10">
        <v>0</v>
      </c>
      <c r="F11" s="9">
        <v>0.53478436047620526</v>
      </c>
      <c r="G11" s="11">
        <v>0</v>
      </c>
      <c r="H11" s="9">
        <v>0</v>
      </c>
      <c r="I11" s="11">
        <v>0</v>
      </c>
      <c r="J11" s="9">
        <v>0</v>
      </c>
      <c r="K11" s="11">
        <v>0</v>
      </c>
      <c r="L11" s="9">
        <v>0</v>
      </c>
      <c r="M11" s="11">
        <v>0</v>
      </c>
      <c r="N11" s="9">
        <v>0</v>
      </c>
      <c r="O11" s="11">
        <v>105.91965687652385</v>
      </c>
      <c r="P11" s="9">
        <v>0</v>
      </c>
      <c r="Q11" s="11">
        <v>3.8062943806135598E-3</v>
      </c>
      <c r="R11" s="9">
        <v>0</v>
      </c>
      <c r="S11" s="11">
        <v>0</v>
      </c>
      <c r="T11" s="9">
        <v>0</v>
      </c>
      <c r="U11" s="10">
        <v>0</v>
      </c>
      <c r="V11" s="9">
        <v>0</v>
      </c>
      <c r="W11" s="10">
        <v>0</v>
      </c>
      <c r="X11" s="9">
        <v>0</v>
      </c>
      <c r="Y11" s="10">
        <v>0</v>
      </c>
      <c r="Z11" s="9">
        <v>32.389662031831087</v>
      </c>
      <c r="AA11" s="10">
        <v>0</v>
      </c>
      <c r="AB11" s="9">
        <v>0</v>
      </c>
      <c r="AC11" s="10">
        <v>0</v>
      </c>
      <c r="AD11" s="9">
        <v>4.9938582273649912</v>
      </c>
      <c r="AE11" s="10">
        <v>0</v>
      </c>
      <c r="AF11" s="9">
        <v>0</v>
      </c>
      <c r="AG11" s="10">
        <v>342.61787922935861</v>
      </c>
      <c r="AH11" s="12">
        <v>0</v>
      </c>
      <c r="AI11" s="10">
        <v>14.892126764150552</v>
      </c>
      <c r="AJ11" s="13">
        <v>0.60710395370786274</v>
      </c>
      <c r="AK11" s="10">
        <v>-11.52001051296752</v>
      </c>
      <c r="AL11" s="13">
        <v>0</v>
      </c>
      <c r="AM11" s="10">
        <v>2.8026125952831576E-2</v>
      </c>
      <c r="AN11" s="13">
        <v>-1.2523416200712301</v>
      </c>
      <c r="AO11" s="10">
        <v>-16.235898555520862</v>
      </c>
      <c r="AP11" s="13">
        <v>-28.984756269097041</v>
      </c>
      <c r="AQ11" s="10">
        <v>2.2792328073170135E-3</v>
      </c>
      <c r="AR11" s="13">
        <v>-5.3043995118173735</v>
      </c>
      <c r="AS11" s="10">
        <v>-2.4684747454104907</v>
      </c>
      <c r="AT11" s="13">
        <v>3.9865355274330744E-2</v>
      </c>
      <c r="AU11" s="10">
        <v>3.8062943806135591E-2</v>
      </c>
      <c r="AV11" s="14">
        <v>41.408676566694915</v>
      </c>
      <c r="AW11" s="10">
        <v>-452.11411977713021</v>
      </c>
      <c r="AX11" s="15">
        <f t="shared" si="0"/>
        <v>28.44860460858439</v>
      </c>
    </row>
    <row r="12" spans="1:50" x14ac:dyDescent="0.15">
      <c r="A12" s="1">
        <v>4</v>
      </c>
      <c r="B12" s="5" t="s">
        <v>121</v>
      </c>
      <c r="C12" s="19" t="s">
        <v>131</v>
      </c>
      <c r="D12" s="9">
        <v>136.19794902828096</v>
      </c>
      <c r="E12" s="10">
        <v>86.578054793486601</v>
      </c>
      <c r="F12" s="9">
        <v>0</v>
      </c>
      <c r="G12" s="11">
        <v>1.4567949923605994E-2</v>
      </c>
      <c r="H12" s="9">
        <v>0</v>
      </c>
      <c r="I12" s="11">
        <v>2.8013730664596618E-3</v>
      </c>
      <c r="J12" s="9">
        <v>4.6231243403064386E-3</v>
      </c>
      <c r="K12" s="11">
        <v>0.31443063953283268</v>
      </c>
      <c r="L12" s="9">
        <v>4.3072008646731344E-2</v>
      </c>
      <c r="M12" s="11">
        <v>0.2345439937700565</v>
      </c>
      <c r="N12" s="9">
        <v>0.34453201569328173</v>
      </c>
      <c r="O12" s="11">
        <v>0.37803830051757548</v>
      </c>
      <c r="P12" s="9">
        <v>0.238185981250958</v>
      </c>
      <c r="Q12" s="11">
        <v>5.972859468678457E-2</v>
      </c>
      <c r="R12" s="9">
        <v>8.563769362591783</v>
      </c>
      <c r="S12" s="11">
        <v>5.142486323032915</v>
      </c>
      <c r="T12" s="9">
        <v>3.7148272305195275E-2</v>
      </c>
      <c r="U12" s="10">
        <v>9.4691674503438964E-3</v>
      </c>
      <c r="V12" s="9">
        <v>4.370384977081798E-3</v>
      </c>
      <c r="W12" s="10">
        <v>3.6419874809014985E-3</v>
      </c>
      <c r="X12" s="9">
        <v>2.913589984721199E-3</v>
      </c>
      <c r="Y12" s="10">
        <v>1.5296347419786293E-2</v>
      </c>
      <c r="Z12" s="9">
        <v>2.913589984721199E-3</v>
      </c>
      <c r="AA12" s="10">
        <v>1.6024744915966591E-2</v>
      </c>
      <c r="AB12" s="9">
        <v>5.8271799694423979E-3</v>
      </c>
      <c r="AC12" s="10">
        <v>19.269755761449826</v>
      </c>
      <c r="AD12" s="9">
        <v>0</v>
      </c>
      <c r="AE12" s="10">
        <v>0.20249450393812335</v>
      </c>
      <c r="AF12" s="9">
        <v>11.016283732230853</v>
      </c>
      <c r="AG12" s="10">
        <v>4.0098282164725498</v>
      </c>
      <c r="AH12" s="12">
        <v>0</v>
      </c>
      <c r="AI12" s="10">
        <v>1.885821117610796</v>
      </c>
      <c r="AJ12" s="13">
        <v>-15.915326746416365</v>
      </c>
      <c r="AK12" s="10">
        <v>-2.6876098753843691</v>
      </c>
      <c r="AL12" s="13">
        <v>0</v>
      </c>
      <c r="AM12" s="10">
        <v>-10.537190698066754</v>
      </c>
      <c r="AN12" s="13">
        <v>-1.8992643620408003</v>
      </c>
      <c r="AO12" s="10">
        <v>0.14790567275513211</v>
      </c>
      <c r="AP12" s="13">
        <v>-6.7251854410042167E-2</v>
      </c>
      <c r="AQ12" s="10">
        <v>0.15223507670168263</v>
      </c>
      <c r="AR12" s="13">
        <v>3.6419874809014985E-2</v>
      </c>
      <c r="AS12" s="10">
        <v>31.639232521102983</v>
      </c>
      <c r="AT12" s="13">
        <v>-1.3715601996256468</v>
      </c>
      <c r="AU12" s="10">
        <v>1.4529107000748828E-2</v>
      </c>
      <c r="AV12" s="14">
        <v>2.8006883728132523</v>
      </c>
      <c r="AW12" s="10">
        <v>-15.175591933262037</v>
      </c>
      <c r="AX12" s="15">
        <f t="shared" si="0"/>
        <v>261.73578704098793</v>
      </c>
    </row>
    <row r="13" spans="1:50" x14ac:dyDescent="0.15">
      <c r="A13" s="1">
        <v>5</v>
      </c>
      <c r="B13" s="95">
        <v>21</v>
      </c>
      <c r="C13" s="19" t="s">
        <v>12</v>
      </c>
      <c r="D13" s="9">
        <v>0</v>
      </c>
      <c r="E13" s="10">
        <v>0</v>
      </c>
      <c r="F13" s="9">
        <v>0</v>
      </c>
      <c r="G13" s="11">
        <v>0</v>
      </c>
      <c r="H13" s="9">
        <v>0</v>
      </c>
      <c r="I13" s="11">
        <v>9.2682699225711161E-4</v>
      </c>
      <c r="J13" s="9">
        <v>9.2682699225711161E-4</v>
      </c>
      <c r="K13" s="11">
        <v>482.50740506026068</v>
      </c>
      <c r="L13" s="9">
        <v>6.6731888533079768E-4</v>
      </c>
      <c r="M13" s="11">
        <v>1223.6786083822744</v>
      </c>
      <c r="N13" s="9">
        <v>0</v>
      </c>
      <c r="O13" s="11">
        <v>57.471102084339627</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0.28461809212602973</v>
      </c>
      <c r="AH13" s="12">
        <v>0</v>
      </c>
      <c r="AI13" s="10">
        <v>85.356418190817266</v>
      </c>
      <c r="AJ13" s="13">
        <v>-34.948995578272559</v>
      </c>
      <c r="AK13" s="10">
        <v>0</v>
      </c>
      <c r="AL13" s="13">
        <v>0</v>
      </c>
      <c r="AM13" s="10">
        <v>0</v>
      </c>
      <c r="AN13" s="13">
        <v>0</v>
      </c>
      <c r="AO13" s="10">
        <v>0</v>
      </c>
      <c r="AP13" s="13">
        <v>0</v>
      </c>
      <c r="AQ13" s="10">
        <v>0</v>
      </c>
      <c r="AR13" s="13">
        <v>0</v>
      </c>
      <c r="AS13" s="10">
        <v>0</v>
      </c>
      <c r="AT13" s="13">
        <v>0</v>
      </c>
      <c r="AU13" s="10">
        <v>0</v>
      </c>
      <c r="AV13" s="14">
        <v>0</v>
      </c>
      <c r="AW13" s="10">
        <v>-1814.3516772044154</v>
      </c>
      <c r="AX13" s="15">
        <f t="shared" si="0"/>
        <v>0</v>
      </c>
    </row>
    <row r="14" spans="1:50" x14ac:dyDescent="0.15">
      <c r="A14" s="1">
        <v>6</v>
      </c>
      <c r="B14" s="95"/>
      <c r="C14" s="19" t="s">
        <v>13</v>
      </c>
      <c r="D14" s="9">
        <v>0</v>
      </c>
      <c r="E14" s="10">
        <v>0</v>
      </c>
      <c r="F14" s="9">
        <v>0</v>
      </c>
      <c r="G14" s="11">
        <v>0</v>
      </c>
      <c r="H14" s="9">
        <v>0</v>
      </c>
      <c r="I14" s="11">
        <v>0</v>
      </c>
      <c r="J14" s="9">
        <v>0</v>
      </c>
      <c r="K14" s="11">
        <v>0</v>
      </c>
      <c r="L14" s="9">
        <v>0</v>
      </c>
      <c r="M14" s="11">
        <v>0</v>
      </c>
      <c r="N14" s="9">
        <v>0</v>
      </c>
      <c r="O14" s="11">
        <v>11723.760332852495</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-6749.8920223932819</v>
      </c>
      <c r="AK14" s="10">
        <v>-0.62187538679702958</v>
      </c>
      <c r="AL14" s="13">
        <v>0</v>
      </c>
      <c r="AM14" s="10">
        <v>-1.1408699785095802</v>
      </c>
      <c r="AN14" s="13">
        <v>0</v>
      </c>
      <c r="AO14" s="10">
        <v>0</v>
      </c>
      <c r="AP14" s="13">
        <v>0</v>
      </c>
      <c r="AQ14" s="10">
        <v>0</v>
      </c>
      <c r="AR14" s="13">
        <v>0</v>
      </c>
      <c r="AS14" s="10">
        <v>0</v>
      </c>
      <c r="AT14" s="13">
        <v>-3479.4434848223823</v>
      </c>
      <c r="AU14" s="10">
        <v>-48.98658356323007</v>
      </c>
      <c r="AV14" s="14">
        <v>17.397101932473976</v>
      </c>
      <c r="AW14" s="10">
        <v>-1219.9443398557105</v>
      </c>
      <c r="AX14" s="15">
        <f t="shared" si="0"/>
        <v>241.12825878505714</v>
      </c>
    </row>
    <row r="15" spans="1:50" x14ac:dyDescent="0.15">
      <c r="A15" s="1">
        <v>7</v>
      </c>
      <c r="B15" s="95"/>
      <c r="C15" s="19" t="s">
        <v>14</v>
      </c>
      <c r="D15" s="9">
        <v>29.216481158676739</v>
      </c>
      <c r="E15" s="10">
        <v>3.3535294948822565</v>
      </c>
      <c r="F15" s="9">
        <v>0.13454194302984726</v>
      </c>
      <c r="G15" s="11">
        <v>0.66555322881786139</v>
      </c>
      <c r="H15" s="9">
        <v>0</v>
      </c>
      <c r="I15" s="11">
        <v>180.77883073058175</v>
      </c>
      <c r="J15" s="9">
        <v>367.94547559282097</v>
      </c>
      <c r="K15" s="11">
        <v>898.63551133250985</v>
      </c>
      <c r="L15" s="9">
        <v>9.3295572847124184</v>
      </c>
      <c r="M15" s="11">
        <v>1143.140168445962</v>
      </c>
      <c r="N15" s="9">
        <v>43.290887425907471</v>
      </c>
      <c r="O15" s="11">
        <v>655.53150932880021</v>
      </c>
      <c r="P15" s="9">
        <v>32.959911701597356</v>
      </c>
      <c r="Q15" s="11">
        <v>29.117067000560116</v>
      </c>
      <c r="R15" s="9">
        <v>30.262238568309623</v>
      </c>
      <c r="S15" s="11">
        <v>26.442311283832957</v>
      </c>
      <c r="T15" s="9">
        <v>43.714932299240381</v>
      </c>
      <c r="U15" s="10">
        <v>26.553141855395655</v>
      </c>
      <c r="V15" s="9">
        <v>25.495766963676729</v>
      </c>
      <c r="W15" s="10">
        <v>8.6808179199576969</v>
      </c>
      <c r="X15" s="9">
        <v>26.389837120708677</v>
      </c>
      <c r="Y15" s="10">
        <v>15.741411657009872</v>
      </c>
      <c r="Z15" s="9">
        <v>26.387099836251792</v>
      </c>
      <c r="AA15" s="10">
        <v>25.428180591496204</v>
      </c>
      <c r="AB15" s="9">
        <v>27.086903980025664</v>
      </c>
      <c r="AC15" s="10">
        <v>40.608676997750536</v>
      </c>
      <c r="AD15" s="9">
        <v>25.566353750003568</v>
      </c>
      <c r="AE15" s="10">
        <v>25.487584251518399</v>
      </c>
      <c r="AF15" s="9">
        <v>0</v>
      </c>
      <c r="AG15" s="10">
        <v>3427.6561357225601</v>
      </c>
      <c r="AH15" s="12">
        <v>0</v>
      </c>
      <c r="AI15" s="10">
        <v>939.51222565175897</v>
      </c>
      <c r="AJ15" s="13">
        <v>-3115.7495194940047</v>
      </c>
      <c r="AK15" s="10">
        <v>-52.409044002235042</v>
      </c>
      <c r="AL15" s="13">
        <v>1.4023286826968979</v>
      </c>
      <c r="AM15" s="10">
        <v>0</v>
      </c>
      <c r="AN15" s="13">
        <v>0</v>
      </c>
      <c r="AO15" s="10">
        <v>0</v>
      </c>
      <c r="AP15" s="13">
        <v>0</v>
      </c>
      <c r="AQ15" s="10">
        <v>0</v>
      </c>
      <c r="AR15" s="13">
        <v>0</v>
      </c>
      <c r="AS15" s="10">
        <v>0</v>
      </c>
      <c r="AT15" s="13">
        <v>0</v>
      </c>
      <c r="AU15" s="10">
        <v>0</v>
      </c>
      <c r="AV15" s="14">
        <v>503.03623866724911</v>
      </c>
      <c r="AW15" s="10">
        <v>-4654.6435794341069</v>
      </c>
      <c r="AX15" s="15">
        <f t="shared" si="0"/>
        <v>816.74906753795403</v>
      </c>
    </row>
    <row r="16" spans="1:50" x14ac:dyDescent="0.15">
      <c r="A16" s="1">
        <v>8</v>
      </c>
      <c r="B16" s="95"/>
      <c r="C16" s="19" t="s">
        <v>132</v>
      </c>
      <c r="D16" s="9">
        <v>97.154217621969408</v>
      </c>
      <c r="E16" s="10">
        <v>0</v>
      </c>
      <c r="F16" s="9">
        <v>0</v>
      </c>
      <c r="G16" s="11">
        <v>0</v>
      </c>
      <c r="H16" s="9">
        <v>0</v>
      </c>
      <c r="I16" s="11">
        <v>0.46523504715723346</v>
      </c>
      <c r="J16" s="9">
        <v>0.46523504715723346</v>
      </c>
      <c r="K16" s="11">
        <v>3.0424559608170378</v>
      </c>
      <c r="L16" s="9">
        <v>3.7573420501938001E-2</v>
      </c>
      <c r="M16" s="11">
        <v>0</v>
      </c>
      <c r="N16" s="9">
        <v>458.1418773524174</v>
      </c>
      <c r="O16" s="11">
        <v>7556.9445334518387</v>
      </c>
      <c r="P16" s="9">
        <v>193.16763542317972</v>
      </c>
      <c r="Q16" s="11">
        <v>94.604354656039433</v>
      </c>
      <c r="R16" s="9">
        <v>123.97631091304171</v>
      </c>
      <c r="S16" s="11">
        <v>26.000827765279077</v>
      </c>
      <c r="T16" s="9">
        <v>469.01800070749181</v>
      </c>
      <c r="U16" s="10">
        <v>28.843467887647897</v>
      </c>
      <c r="V16" s="9">
        <v>1.7233665920844177</v>
      </c>
      <c r="W16" s="10">
        <v>0</v>
      </c>
      <c r="X16" s="9">
        <v>24.654942978764439</v>
      </c>
      <c r="Y16" s="10">
        <v>0</v>
      </c>
      <c r="Z16" s="9">
        <v>24.584735895310136</v>
      </c>
      <c r="AA16" s="10">
        <v>0</v>
      </c>
      <c r="AB16" s="9">
        <v>42.466085500877142</v>
      </c>
      <c r="AC16" s="10">
        <v>389.3471481923774</v>
      </c>
      <c r="AD16" s="9">
        <v>3.5338131668223705</v>
      </c>
      <c r="AE16" s="10">
        <v>1.5134922119400611</v>
      </c>
      <c r="AF16" s="9">
        <v>0</v>
      </c>
      <c r="AG16" s="10">
        <v>24.554527165947569</v>
      </c>
      <c r="AH16" s="12">
        <v>0</v>
      </c>
      <c r="AI16" s="10">
        <v>252.54661365779853</v>
      </c>
      <c r="AJ16" s="13">
        <v>-136.95241517453795</v>
      </c>
      <c r="AK16" s="10">
        <v>-405.15269761792541</v>
      </c>
      <c r="AL16" s="13">
        <v>1.0743416164844136E-3</v>
      </c>
      <c r="AM16" s="10">
        <v>0.53828541415651976</v>
      </c>
      <c r="AN16" s="13">
        <v>0.37791958120664554</v>
      </c>
      <c r="AO16" s="10">
        <v>-263.71483310383547</v>
      </c>
      <c r="AP16" s="13">
        <v>2.0774894685027485</v>
      </c>
      <c r="AQ16" s="10">
        <v>8.6773245852036693E-4</v>
      </c>
      <c r="AR16" s="13">
        <v>5.9915095513855786E-3</v>
      </c>
      <c r="AS16" s="10">
        <v>12.916040211237735</v>
      </c>
      <c r="AT16" s="13">
        <v>-85.372629752028544</v>
      </c>
      <c r="AU16" s="10">
        <v>-7.1508515694806469</v>
      </c>
      <c r="AV16" s="14">
        <v>1420.2942389223085</v>
      </c>
      <c r="AW16" s="10">
        <v>-5868.8363416092188</v>
      </c>
      <c r="AX16" s="15">
        <f t="shared" si="0"/>
        <v>4485.8185889704755</v>
      </c>
    </row>
    <row r="17" spans="1:50" x14ac:dyDescent="0.15">
      <c r="A17" s="1">
        <v>9</v>
      </c>
      <c r="B17" s="95"/>
      <c r="C17" s="19" t="s">
        <v>133</v>
      </c>
      <c r="D17" s="9">
        <v>7.1526279455891011</v>
      </c>
      <c r="E17" s="10">
        <v>0</v>
      </c>
      <c r="F17" s="9">
        <v>0</v>
      </c>
      <c r="G17" s="11">
        <v>0</v>
      </c>
      <c r="H17" s="9">
        <v>0</v>
      </c>
      <c r="I17" s="11">
        <v>24.345278501173929</v>
      </c>
      <c r="J17" s="9">
        <v>24.345278501173929</v>
      </c>
      <c r="K17" s="11">
        <v>3.4753488801695749</v>
      </c>
      <c r="L17" s="9">
        <v>8.5976805393746275E-2</v>
      </c>
      <c r="M17" s="11">
        <v>0</v>
      </c>
      <c r="N17" s="9">
        <v>30.529317959822528</v>
      </c>
      <c r="O17" s="11">
        <v>767.87628026893003</v>
      </c>
      <c r="P17" s="9">
        <v>13.370225493241257</v>
      </c>
      <c r="Q17" s="11">
        <v>6.987505287382894</v>
      </c>
      <c r="R17" s="9">
        <v>8.8895622935865219</v>
      </c>
      <c r="S17" s="11">
        <v>2.5449064421866594</v>
      </c>
      <c r="T17" s="9">
        <v>31.233629462945522</v>
      </c>
      <c r="U17" s="10">
        <v>2.7289889569275441</v>
      </c>
      <c r="V17" s="9">
        <v>0.97275664387695471</v>
      </c>
      <c r="W17" s="10">
        <v>0</v>
      </c>
      <c r="X17" s="9">
        <v>2.457750188853784</v>
      </c>
      <c r="Y17" s="10">
        <v>3.6868166850996509E-3</v>
      </c>
      <c r="Z17" s="9">
        <v>2.4532037481947326</v>
      </c>
      <c r="AA17" s="10">
        <v>0.86102638525878039</v>
      </c>
      <c r="AB17" s="9">
        <v>3.6110953873380005</v>
      </c>
      <c r="AC17" s="10">
        <v>26.074337316696361</v>
      </c>
      <c r="AD17" s="9">
        <v>1.0899967940504449</v>
      </c>
      <c r="AE17" s="10">
        <v>0.95916568458429741</v>
      </c>
      <c r="AF17" s="9">
        <v>0</v>
      </c>
      <c r="AG17" s="10">
        <v>10.008748151879225</v>
      </c>
      <c r="AH17" s="12">
        <v>0</v>
      </c>
      <c r="AI17" s="10">
        <v>24.513110391725583</v>
      </c>
      <c r="AJ17" s="13">
        <v>-624.26568683796233</v>
      </c>
      <c r="AK17" s="10">
        <v>0</v>
      </c>
      <c r="AL17" s="13">
        <v>0</v>
      </c>
      <c r="AM17" s="10">
        <v>0</v>
      </c>
      <c r="AN17" s="13">
        <v>0</v>
      </c>
      <c r="AO17" s="10">
        <v>0</v>
      </c>
      <c r="AP17" s="13">
        <v>0</v>
      </c>
      <c r="AQ17" s="10">
        <v>0</v>
      </c>
      <c r="AR17" s="13">
        <v>0</v>
      </c>
      <c r="AS17" s="10">
        <v>0</v>
      </c>
      <c r="AT17" s="13">
        <v>0</v>
      </c>
      <c r="AU17" s="10">
        <v>0</v>
      </c>
      <c r="AV17" s="14">
        <v>0</v>
      </c>
      <c r="AW17" s="10">
        <v>-49.592207196727273</v>
      </c>
      <c r="AX17" s="15">
        <f t="shared" si="0"/>
        <v>322.71191027297687</v>
      </c>
    </row>
    <row r="18" spans="1:50" x14ac:dyDescent="0.15">
      <c r="A18" s="1">
        <v>10</v>
      </c>
      <c r="B18" s="5">
        <v>22</v>
      </c>
      <c r="C18" s="19" t="s">
        <v>15</v>
      </c>
      <c r="D18" s="9">
        <v>564.7202553665087</v>
      </c>
      <c r="E18" s="10">
        <v>18.38477591479414</v>
      </c>
      <c r="F18" s="9">
        <v>0.50774672811497634</v>
      </c>
      <c r="G18" s="11">
        <v>13.250288947599383</v>
      </c>
      <c r="H18" s="9">
        <v>0</v>
      </c>
      <c r="I18" s="11">
        <v>4.6032165775362994</v>
      </c>
      <c r="J18" s="9">
        <v>7.5967244360399402</v>
      </c>
      <c r="K18" s="11">
        <v>516.67294787924072</v>
      </c>
      <c r="L18" s="9">
        <v>70.775997010969988</v>
      </c>
      <c r="M18" s="11">
        <v>29.479177685263625</v>
      </c>
      <c r="N18" s="9">
        <v>175.46586529932682</v>
      </c>
      <c r="O18" s="11">
        <v>8724.9677234316314</v>
      </c>
      <c r="P18" s="9">
        <v>602.41026784225198</v>
      </c>
      <c r="Q18" s="11">
        <v>1580.0860961086462</v>
      </c>
      <c r="R18" s="9">
        <v>613.25215386023638</v>
      </c>
      <c r="S18" s="11">
        <v>297.9794488248661</v>
      </c>
      <c r="T18" s="9">
        <v>2342.906316911201</v>
      </c>
      <c r="U18" s="10">
        <v>227.92397646072436</v>
      </c>
      <c r="V18" s="9">
        <v>146.32337528404318</v>
      </c>
      <c r="W18" s="10">
        <v>33.780091146943427</v>
      </c>
      <c r="X18" s="9">
        <v>437.01516518772956</v>
      </c>
      <c r="Y18" s="10">
        <v>260.60983268023278</v>
      </c>
      <c r="Z18" s="9">
        <v>592.65175585912232</v>
      </c>
      <c r="AA18" s="10">
        <v>406.08877356618109</v>
      </c>
      <c r="AB18" s="9">
        <v>636.24737867524016</v>
      </c>
      <c r="AC18" s="10">
        <v>3181.0115298551668</v>
      </c>
      <c r="AD18" s="9">
        <v>0</v>
      </c>
      <c r="AE18" s="10">
        <v>31.49387325885353</v>
      </c>
      <c r="AF18" s="9">
        <v>0</v>
      </c>
      <c r="AG18" s="10">
        <v>13092.070179717095</v>
      </c>
      <c r="AH18" s="12">
        <v>0</v>
      </c>
      <c r="AI18" s="10">
        <v>72.838576087766597</v>
      </c>
      <c r="AJ18" s="13">
        <v>-4.7866308945660956</v>
      </c>
      <c r="AK18" s="10">
        <v>5.3948317166102022</v>
      </c>
      <c r="AL18" s="13">
        <v>8.9602363784995823E-2</v>
      </c>
      <c r="AM18" s="10">
        <v>-100.06639890987279</v>
      </c>
      <c r="AN18" s="13">
        <v>9.5427049177739018</v>
      </c>
      <c r="AO18" s="10">
        <v>11.086052199399692</v>
      </c>
      <c r="AP18" s="13">
        <v>28.311004213904539</v>
      </c>
      <c r="AQ18" s="10">
        <v>0.11982854170256051</v>
      </c>
      <c r="AR18" s="13">
        <v>2.036417358749905</v>
      </c>
      <c r="AS18" s="10">
        <v>1226.7225279580211</v>
      </c>
      <c r="AT18" s="13">
        <v>3.4840185553986061</v>
      </c>
      <c r="AU18" s="10">
        <v>6.8238828601827217</v>
      </c>
      <c r="AV18" s="14">
        <v>1223.5963037321778</v>
      </c>
      <c r="AW18" s="10">
        <v>-2064.4054840355493</v>
      </c>
      <c r="AX18" s="15">
        <f t="shared" si="0"/>
        <v>35029.062171181038</v>
      </c>
    </row>
    <row r="19" spans="1:50" x14ac:dyDescent="0.15">
      <c r="A19" s="1">
        <v>11</v>
      </c>
      <c r="B19" s="5">
        <v>23</v>
      </c>
      <c r="C19" s="19" t="s">
        <v>91</v>
      </c>
      <c r="D19" s="9">
        <v>60.525574030232811</v>
      </c>
      <c r="E19" s="10">
        <v>2.0849791901373784</v>
      </c>
      <c r="F19" s="9">
        <v>0.11463059862788491</v>
      </c>
      <c r="G19" s="11">
        <v>0.2376035858351577</v>
      </c>
      <c r="H19" s="9">
        <v>0</v>
      </c>
      <c r="I19" s="11">
        <v>0.21515239829140523</v>
      </c>
      <c r="J19" s="9">
        <v>0.35506769528267296</v>
      </c>
      <c r="K19" s="11">
        <v>24.149075528686868</v>
      </c>
      <c r="L19" s="9">
        <v>3.3080402309343082</v>
      </c>
      <c r="M19" s="11">
        <v>193.1828384687557</v>
      </c>
      <c r="N19" s="9">
        <v>24.981746067009109</v>
      </c>
      <c r="O19" s="11">
        <v>248.58340511505122</v>
      </c>
      <c r="P19" s="9">
        <v>31.123288948212526</v>
      </c>
      <c r="Q19" s="11">
        <v>44.493048067423331</v>
      </c>
      <c r="R19" s="9">
        <v>167.16354644435458</v>
      </c>
      <c r="S19" s="11">
        <v>55.021142454610796</v>
      </c>
      <c r="T19" s="9">
        <v>1349.3550896408276</v>
      </c>
      <c r="U19" s="10">
        <v>33.865462971992791</v>
      </c>
      <c r="V19" s="9">
        <v>11.760296078098532</v>
      </c>
      <c r="W19" s="10">
        <v>0.89201762328491574</v>
      </c>
      <c r="X19" s="9">
        <v>10.294198529609817</v>
      </c>
      <c r="Y19" s="10">
        <v>22.500039953318616</v>
      </c>
      <c r="Z19" s="9">
        <v>21.101299468174588</v>
      </c>
      <c r="AA19" s="10">
        <v>6.7650591831739622</v>
      </c>
      <c r="AB19" s="9">
        <v>19.558575535697418</v>
      </c>
      <c r="AC19" s="10">
        <v>539.51184772701083</v>
      </c>
      <c r="AD19" s="9">
        <v>0</v>
      </c>
      <c r="AE19" s="10">
        <v>2.0451211113691921</v>
      </c>
      <c r="AF19" s="9">
        <v>0</v>
      </c>
      <c r="AG19" s="10">
        <v>2.8129298380276659</v>
      </c>
      <c r="AH19" s="12">
        <v>0</v>
      </c>
      <c r="AI19" s="10">
        <v>14393.916469864964</v>
      </c>
      <c r="AJ19" s="13">
        <v>6.6944635592560875</v>
      </c>
      <c r="AK19" s="10">
        <v>4.1919591929296889</v>
      </c>
      <c r="AL19" s="13">
        <v>29.571913649801179</v>
      </c>
      <c r="AM19" s="10">
        <v>-3.9936307496661434</v>
      </c>
      <c r="AN19" s="13">
        <v>0.53745677586403362</v>
      </c>
      <c r="AO19" s="10">
        <v>0.60049740745757252</v>
      </c>
      <c r="AP19" s="13">
        <v>0.85423246356488258</v>
      </c>
      <c r="AQ19" s="10">
        <v>5.0707757424250516E-3</v>
      </c>
      <c r="AR19" s="13">
        <v>0.10373566361416257</v>
      </c>
      <c r="AS19" s="10">
        <v>8.6464528947105528</v>
      </c>
      <c r="AT19" s="13">
        <v>1.7052896324619844</v>
      </c>
      <c r="AU19" s="10">
        <v>0.34077160894004838</v>
      </c>
      <c r="AV19" s="14">
        <v>28.72191694676799</v>
      </c>
      <c r="AW19" s="10">
        <v>-47.698027251183298</v>
      </c>
      <c r="AX19" s="15">
        <f t="shared" si="0"/>
        <v>17300.199648919253</v>
      </c>
    </row>
    <row r="20" spans="1:50" x14ac:dyDescent="0.15">
      <c r="A20" s="1">
        <v>12</v>
      </c>
      <c r="B20" s="5" t="s">
        <v>122</v>
      </c>
      <c r="C20" s="19" t="s">
        <v>16</v>
      </c>
      <c r="D20" s="9">
        <v>1379.2780959125132</v>
      </c>
      <c r="E20" s="10">
        <v>63.65056061901597</v>
      </c>
      <c r="F20" s="9">
        <v>2.6029816211796164</v>
      </c>
      <c r="G20" s="11">
        <v>32.695058817046167</v>
      </c>
      <c r="H20" s="9">
        <v>0</v>
      </c>
      <c r="I20" s="11">
        <v>3.1953493145003029</v>
      </c>
      <c r="J20" s="9">
        <v>5.2733100580599954</v>
      </c>
      <c r="K20" s="11">
        <v>358.65150520507819</v>
      </c>
      <c r="L20" s="9">
        <v>49.129566330479129</v>
      </c>
      <c r="M20" s="11">
        <v>500.46575251194292</v>
      </c>
      <c r="N20" s="9">
        <v>12146.932694389325</v>
      </c>
      <c r="O20" s="11">
        <v>105428.35633586875</v>
      </c>
      <c r="P20" s="9">
        <v>1977.1251537944131</v>
      </c>
      <c r="Q20" s="11">
        <v>1019.7694108003806</v>
      </c>
      <c r="R20" s="9">
        <v>3027.4695382997147</v>
      </c>
      <c r="S20" s="11">
        <v>2006.7957555284288</v>
      </c>
      <c r="T20" s="9">
        <v>1276.5934008115278</v>
      </c>
      <c r="U20" s="10">
        <v>785.87170914458648</v>
      </c>
      <c r="V20" s="9">
        <v>542.18970526803605</v>
      </c>
      <c r="W20" s="10">
        <v>15.646129289010757</v>
      </c>
      <c r="X20" s="9">
        <v>493.2710181204481</v>
      </c>
      <c r="Y20" s="10">
        <v>212.30785056892299</v>
      </c>
      <c r="Z20" s="9">
        <v>3002.2106621286916</v>
      </c>
      <c r="AA20" s="10">
        <v>453.81117224233799</v>
      </c>
      <c r="AB20" s="9">
        <v>159.23088792669225</v>
      </c>
      <c r="AC20" s="10">
        <v>4434.4082851256589</v>
      </c>
      <c r="AD20" s="9">
        <v>9953.2757575498526</v>
      </c>
      <c r="AE20" s="10">
        <v>1347.1675960274813</v>
      </c>
      <c r="AF20" s="9">
        <v>0</v>
      </c>
      <c r="AG20" s="10">
        <v>40125.197490825929</v>
      </c>
      <c r="AH20" s="12">
        <v>0</v>
      </c>
      <c r="AI20" s="10">
        <v>17241.454859481179</v>
      </c>
      <c r="AJ20" s="13">
        <v>973.19281782312009</v>
      </c>
      <c r="AK20" s="10">
        <v>2709.2426350785499</v>
      </c>
      <c r="AL20" s="13">
        <v>10.6343130349413</v>
      </c>
      <c r="AM20" s="10">
        <v>550.63989360654045</v>
      </c>
      <c r="AN20" s="13">
        <v>121.73746218407564</v>
      </c>
      <c r="AO20" s="10">
        <v>550.55643342164615</v>
      </c>
      <c r="AP20" s="13">
        <v>186.81903551872415</v>
      </c>
      <c r="AQ20" s="10">
        <v>53.85778940246049</v>
      </c>
      <c r="AR20" s="13">
        <v>28.49295472257765</v>
      </c>
      <c r="AS20" s="10">
        <v>-516.38706519520565</v>
      </c>
      <c r="AT20" s="13">
        <v>379.83013703136066</v>
      </c>
      <c r="AU20" s="10">
        <v>152.12175832564319</v>
      </c>
      <c r="AV20" s="14">
        <v>120335.72103498448</v>
      </c>
      <c r="AW20" s="10">
        <v>-117635.59420353141</v>
      </c>
      <c r="AX20" s="15">
        <f t="shared" si="0"/>
        <v>215944.89258998865</v>
      </c>
    </row>
    <row r="21" spans="1:50" x14ac:dyDescent="0.15">
      <c r="A21" s="1">
        <v>13</v>
      </c>
      <c r="B21" s="5">
        <v>41</v>
      </c>
      <c r="C21" s="19" t="s">
        <v>17</v>
      </c>
      <c r="D21" s="9">
        <v>97.655543280927432</v>
      </c>
      <c r="E21" s="10">
        <v>8.8370276477780827</v>
      </c>
      <c r="F21" s="9">
        <v>0.11461489803396606</v>
      </c>
      <c r="G21" s="11">
        <v>3.3939150379611989</v>
      </c>
      <c r="H21" s="9">
        <v>0</v>
      </c>
      <c r="I21" s="11">
        <v>0.25727858022447558</v>
      </c>
      <c r="J21" s="9">
        <v>0.42458886028009779</v>
      </c>
      <c r="K21" s="11">
        <v>28.877390452089848</v>
      </c>
      <c r="L21" s="9">
        <v>3.9557443611721261</v>
      </c>
      <c r="M21" s="11">
        <v>40.633536462232811</v>
      </c>
      <c r="N21" s="9">
        <v>230.61466524990939</v>
      </c>
      <c r="O21" s="11">
        <v>2577.9270469543367</v>
      </c>
      <c r="P21" s="9">
        <v>457.95660064067062</v>
      </c>
      <c r="Q21" s="11">
        <v>182.91588685664016</v>
      </c>
      <c r="R21" s="9">
        <v>289.91436940532998</v>
      </c>
      <c r="S21" s="11">
        <v>228.47202368475212</v>
      </c>
      <c r="T21" s="9">
        <v>481.69064490807358</v>
      </c>
      <c r="U21" s="10">
        <v>248.38581469475548</v>
      </c>
      <c r="V21" s="9">
        <v>77.762193144458806</v>
      </c>
      <c r="W21" s="10">
        <v>3.525320653541542</v>
      </c>
      <c r="X21" s="9">
        <v>32.084141106336148</v>
      </c>
      <c r="Y21" s="10">
        <v>33.615016527847139</v>
      </c>
      <c r="Z21" s="9">
        <v>76.613854070526131</v>
      </c>
      <c r="AA21" s="10">
        <v>73.241109937297324</v>
      </c>
      <c r="AB21" s="9">
        <v>25.196296756333155</v>
      </c>
      <c r="AC21" s="10">
        <v>401.30106948320559</v>
      </c>
      <c r="AD21" s="9">
        <v>234.00127997589391</v>
      </c>
      <c r="AE21" s="10">
        <v>20.072937811095102</v>
      </c>
      <c r="AF21" s="9">
        <v>0</v>
      </c>
      <c r="AG21" s="10">
        <v>852.35449511872218</v>
      </c>
      <c r="AH21" s="12">
        <v>0</v>
      </c>
      <c r="AI21" s="10">
        <v>809.34397707688049</v>
      </c>
      <c r="AJ21" s="13">
        <v>144.16338701465483</v>
      </c>
      <c r="AK21" s="10">
        <v>116.17940479783833</v>
      </c>
      <c r="AL21" s="13">
        <v>0.43801871860114416</v>
      </c>
      <c r="AM21" s="10">
        <v>40.386010229611173</v>
      </c>
      <c r="AN21" s="13">
        <v>31.732309119400565</v>
      </c>
      <c r="AO21" s="10">
        <v>31.269232629366115</v>
      </c>
      <c r="AP21" s="13">
        <v>45.668332537798086</v>
      </c>
      <c r="AQ21" s="10">
        <v>1.9576022261070618</v>
      </c>
      <c r="AR21" s="13">
        <v>7.7282759105528713</v>
      </c>
      <c r="AS21" s="10">
        <v>125.88246752606159</v>
      </c>
      <c r="AT21" s="13">
        <v>21.813174849453453</v>
      </c>
      <c r="AU21" s="10">
        <v>13.136124573766418</v>
      </c>
      <c r="AV21" s="14">
        <v>6619.7002409433371</v>
      </c>
      <c r="AW21" s="10">
        <v>-1106.2092818147682</v>
      </c>
      <c r="AX21" s="15">
        <f t="shared" si="0"/>
        <v>13614.983682899088</v>
      </c>
    </row>
    <row r="22" spans="1:50" x14ac:dyDescent="0.15">
      <c r="A22" s="1">
        <v>14</v>
      </c>
      <c r="B22" s="5" t="s">
        <v>123</v>
      </c>
      <c r="C22" s="19" t="s">
        <v>18</v>
      </c>
      <c r="D22" s="9">
        <v>25.181215048464701</v>
      </c>
      <c r="E22" s="10">
        <v>6.021990186019246</v>
      </c>
      <c r="F22" s="9">
        <v>3.7502486533050598E-2</v>
      </c>
      <c r="G22" s="11">
        <v>4.259373318965868</v>
      </c>
      <c r="H22" s="9">
        <v>0</v>
      </c>
      <c r="I22" s="11">
        <v>0.12561538551413293</v>
      </c>
      <c r="J22" s="9">
        <v>0.20730405173015437</v>
      </c>
      <c r="K22" s="11">
        <v>14.099286895338524</v>
      </c>
      <c r="L22" s="9">
        <v>1.9313786246715987</v>
      </c>
      <c r="M22" s="11">
        <v>14.47255048479998</v>
      </c>
      <c r="N22" s="9">
        <v>56.334416967571251</v>
      </c>
      <c r="O22" s="11">
        <v>899.05506472972274</v>
      </c>
      <c r="P22" s="9">
        <v>239.3817808574195</v>
      </c>
      <c r="Q22" s="11">
        <v>132.7588023269991</v>
      </c>
      <c r="R22" s="9">
        <v>367.69824318873094</v>
      </c>
      <c r="S22" s="11">
        <v>235.41447235781712</v>
      </c>
      <c r="T22" s="9">
        <v>458.50994610901995</v>
      </c>
      <c r="U22" s="10">
        <v>277.46044195629605</v>
      </c>
      <c r="V22" s="9">
        <v>196.42893294823222</v>
      </c>
      <c r="W22" s="10">
        <v>4.7321319370794743</v>
      </c>
      <c r="X22" s="9">
        <v>36.066027654936178</v>
      </c>
      <c r="Y22" s="10">
        <v>666.71579626761593</v>
      </c>
      <c r="Z22" s="9">
        <v>98.757684309352413</v>
      </c>
      <c r="AA22" s="10">
        <v>69.159130922888693</v>
      </c>
      <c r="AB22" s="9">
        <v>31.021374996747944</v>
      </c>
      <c r="AC22" s="10">
        <v>436.16528276923691</v>
      </c>
      <c r="AD22" s="9">
        <v>6.9459150815153112</v>
      </c>
      <c r="AE22" s="10">
        <v>191.38428029004399</v>
      </c>
      <c r="AF22" s="9">
        <v>5.840159948283242</v>
      </c>
      <c r="AG22" s="10">
        <v>4086.1845632782679</v>
      </c>
      <c r="AH22" s="12">
        <v>0</v>
      </c>
      <c r="AI22" s="10">
        <v>211.12308903527293</v>
      </c>
      <c r="AJ22" s="13">
        <v>23.525151539062193</v>
      </c>
      <c r="AK22" s="10">
        <v>43.529806868972919</v>
      </c>
      <c r="AL22" s="13">
        <v>0.34093169575500543</v>
      </c>
      <c r="AM22" s="10">
        <v>14.125181393341784</v>
      </c>
      <c r="AN22" s="13">
        <v>11.64001630195996</v>
      </c>
      <c r="AO22" s="10">
        <v>1.1738646601913274</v>
      </c>
      <c r="AP22" s="13">
        <v>5.8711364952237837</v>
      </c>
      <c r="AQ22" s="10">
        <v>-0.87344492040861765</v>
      </c>
      <c r="AR22" s="13">
        <v>0.80810803796455222</v>
      </c>
      <c r="AS22" s="10">
        <v>55.453500823556567</v>
      </c>
      <c r="AT22" s="13">
        <v>8.8121598056842068</v>
      </c>
      <c r="AU22" s="10">
        <v>3.9101894101235373</v>
      </c>
      <c r="AV22" s="14">
        <v>537.14811461288355</v>
      </c>
      <c r="AW22" s="10">
        <v>-89.151596237238309</v>
      </c>
      <c r="AX22" s="15">
        <f t="shared" si="0"/>
        <v>9389.78687490216</v>
      </c>
    </row>
    <row r="23" spans="1:50" x14ac:dyDescent="0.15">
      <c r="A23" s="1">
        <v>15</v>
      </c>
      <c r="B23" s="5" t="s">
        <v>124</v>
      </c>
      <c r="C23" s="19" t="s">
        <v>19</v>
      </c>
      <c r="D23" s="9">
        <v>87.026045992901473</v>
      </c>
      <c r="E23" s="10">
        <v>32.824043359434263</v>
      </c>
      <c r="F23" s="9">
        <v>0.28827624287198439</v>
      </c>
      <c r="G23" s="11">
        <v>9.5980816442535417</v>
      </c>
      <c r="H23" s="9">
        <v>0</v>
      </c>
      <c r="I23" s="11">
        <v>0.42505687941657783</v>
      </c>
      <c r="J23" s="9">
        <v>0.70147469696881704</v>
      </c>
      <c r="K23" s="11">
        <v>47.709115189689278</v>
      </c>
      <c r="L23" s="9">
        <v>6.5353918944076099</v>
      </c>
      <c r="M23" s="11">
        <v>43.673092173413863</v>
      </c>
      <c r="N23" s="9">
        <v>133.05086541079731</v>
      </c>
      <c r="O23" s="11">
        <v>814.66562786946065</v>
      </c>
      <c r="P23" s="9">
        <v>1084.5521223112876</v>
      </c>
      <c r="Q23" s="11">
        <v>707.14693411682003</v>
      </c>
      <c r="R23" s="9">
        <v>5113.7739964991788</v>
      </c>
      <c r="S23" s="11">
        <v>314.89248492767797</v>
      </c>
      <c r="T23" s="9">
        <v>882.85737312082881</v>
      </c>
      <c r="U23" s="10">
        <v>361.02806311257194</v>
      </c>
      <c r="V23" s="9">
        <v>168.14470487200259</v>
      </c>
      <c r="W23" s="10">
        <v>8.8167013017321114</v>
      </c>
      <c r="X23" s="9">
        <v>77.562240388090927</v>
      </c>
      <c r="Y23" s="10">
        <v>47.704407843471039</v>
      </c>
      <c r="Z23" s="9">
        <v>32.381008291441532</v>
      </c>
      <c r="AA23" s="10">
        <v>117.1107064233601</v>
      </c>
      <c r="AB23" s="9">
        <v>88.989358931198041</v>
      </c>
      <c r="AC23" s="10">
        <v>1171.912720470259</v>
      </c>
      <c r="AD23" s="9">
        <v>0.63875946446897591</v>
      </c>
      <c r="AE23" s="10">
        <v>2519.3765693892556</v>
      </c>
      <c r="AF23" s="9">
        <v>8030.3140560450083</v>
      </c>
      <c r="AG23" s="10">
        <v>4747.3862711342626</v>
      </c>
      <c r="AH23" s="12">
        <v>0</v>
      </c>
      <c r="AI23" s="10">
        <v>66.695743275200655</v>
      </c>
      <c r="AJ23" s="13">
        <v>302.0473868933866</v>
      </c>
      <c r="AK23" s="10">
        <v>-566.38687423651027</v>
      </c>
      <c r="AL23" s="13">
        <v>3.5010391075110734</v>
      </c>
      <c r="AM23" s="10">
        <v>-224.71859667402646</v>
      </c>
      <c r="AN23" s="13">
        <v>33.963778060262712</v>
      </c>
      <c r="AO23" s="10">
        <v>-92.766683996291306</v>
      </c>
      <c r="AP23" s="13">
        <v>-97.360964662147012</v>
      </c>
      <c r="AQ23" s="10">
        <v>10.152979402153138</v>
      </c>
      <c r="AR23" s="13">
        <v>13.98552737464439</v>
      </c>
      <c r="AS23" s="10">
        <v>-233.5897871939128</v>
      </c>
      <c r="AT23" s="13">
        <v>-259.29725598981986</v>
      </c>
      <c r="AU23" s="10">
        <v>-19.212688796480801</v>
      </c>
      <c r="AV23" s="14">
        <v>3660.9292497549445</v>
      </c>
      <c r="AW23" s="10">
        <v>-5192.4174974032176</v>
      </c>
      <c r="AX23" s="15">
        <f t="shared" si="0"/>
        <v>24056.610904912231</v>
      </c>
    </row>
    <row r="24" spans="1:50" x14ac:dyDescent="0.15">
      <c r="A24" s="1">
        <v>16</v>
      </c>
      <c r="B24" s="5">
        <v>51</v>
      </c>
      <c r="C24" s="19" t="s">
        <v>20</v>
      </c>
      <c r="D24" s="9">
        <v>10.92948752252304</v>
      </c>
      <c r="E24" s="10">
        <v>1.3168225901626249</v>
      </c>
      <c r="F24" s="9">
        <v>1.0323217222906574E-2</v>
      </c>
      <c r="G24" s="11">
        <v>0.23358466089119112</v>
      </c>
      <c r="H24" s="9">
        <v>0</v>
      </c>
      <c r="I24" s="11">
        <v>4.2560678946051964E-2</v>
      </c>
      <c r="J24" s="9">
        <v>7.0238223398127922E-2</v>
      </c>
      <c r="K24" s="11">
        <v>4.7770839152844724</v>
      </c>
      <c r="L24" s="9">
        <v>0.65438471020593514</v>
      </c>
      <c r="M24" s="11">
        <v>21.863874198982369</v>
      </c>
      <c r="N24" s="9">
        <v>20.045763179266736</v>
      </c>
      <c r="O24" s="11">
        <v>245.27404218319018</v>
      </c>
      <c r="P24" s="9">
        <v>242.489398079757</v>
      </c>
      <c r="Q24" s="11">
        <v>112.2368171639753</v>
      </c>
      <c r="R24" s="9">
        <v>100.02637585689466</v>
      </c>
      <c r="S24" s="11">
        <v>631.96198776774179</v>
      </c>
      <c r="T24" s="9">
        <v>444.21556080235774</v>
      </c>
      <c r="U24" s="10">
        <v>252.80999075591194</v>
      </c>
      <c r="V24" s="9">
        <v>79.694187142138119</v>
      </c>
      <c r="W24" s="10">
        <v>3.0953904388210205</v>
      </c>
      <c r="X24" s="9">
        <v>65.805085732742796</v>
      </c>
      <c r="Y24" s="10">
        <v>19.29006868459329</v>
      </c>
      <c r="Z24" s="9">
        <v>31.848349921150856</v>
      </c>
      <c r="AA24" s="10">
        <v>31.770138427953576</v>
      </c>
      <c r="AB24" s="9">
        <v>27.046654154231788</v>
      </c>
      <c r="AC24" s="10">
        <v>271.34821428106744</v>
      </c>
      <c r="AD24" s="9">
        <v>157.64025117793625</v>
      </c>
      <c r="AE24" s="10">
        <v>857.28300075688787</v>
      </c>
      <c r="AF24" s="9">
        <v>0</v>
      </c>
      <c r="AG24" s="10">
        <v>1578.7955735074588</v>
      </c>
      <c r="AH24" s="12">
        <v>0</v>
      </c>
      <c r="AI24" s="10">
        <v>260.29239857490137</v>
      </c>
      <c r="AJ24" s="13">
        <v>116.23806154004519</v>
      </c>
      <c r="AK24" s="10">
        <v>64.810972517891955</v>
      </c>
      <c r="AL24" s="13">
        <v>0.75062037095371537</v>
      </c>
      <c r="AM24" s="10">
        <v>21.731894152641626</v>
      </c>
      <c r="AN24" s="13">
        <v>19.885051043523518</v>
      </c>
      <c r="AO24" s="10">
        <v>10.099350556008627</v>
      </c>
      <c r="AP24" s="13">
        <v>27.611400275047753</v>
      </c>
      <c r="AQ24" s="10">
        <v>0.19778714014584953</v>
      </c>
      <c r="AR24" s="13">
        <v>3.9256188208018279</v>
      </c>
      <c r="AS24" s="10">
        <v>26.25717608806309</v>
      </c>
      <c r="AT24" s="13">
        <v>25.288912294250085</v>
      </c>
      <c r="AU24" s="10">
        <v>3.1739876484033775</v>
      </c>
      <c r="AV24" s="14">
        <v>623.51969571680547</v>
      </c>
      <c r="AW24" s="10">
        <v>0</v>
      </c>
      <c r="AX24" s="15">
        <f t="shared" si="0"/>
        <v>6416.3581364711754</v>
      </c>
    </row>
    <row r="25" spans="1:50" x14ac:dyDescent="0.15">
      <c r="A25" s="1">
        <v>17</v>
      </c>
      <c r="B25" s="5" t="s">
        <v>125</v>
      </c>
      <c r="C25" s="19" t="s">
        <v>92</v>
      </c>
      <c r="D25" s="9">
        <v>71.70723206523094</v>
      </c>
      <c r="E25" s="10">
        <v>13.318835828961374</v>
      </c>
      <c r="F25" s="9">
        <v>0.23099682389093545</v>
      </c>
      <c r="G25" s="11">
        <v>3.4369574826182783</v>
      </c>
      <c r="H25" s="9">
        <v>0</v>
      </c>
      <c r="I25" s="11">
        <v>0.38649683540471197</v>
      </c>
      <c r="J25" s="9">
        <v>0.63783876320832433</v>
      </c>
      <c r="K25" s="11">
        <v>43.381069900450719</v>
      </c>
      <c r="L25" s="9">
        <v>5.9425183503630006</v>
      </c>
      <c r="M25" s="11">
        <v>68.229142446740411</v>
      </c>
      <c r="N25" s="9">
        <v>279.27484729223318</v>
      </c>
      <c r="O25" s="11">
        <v>1234.7017958820406</v>
      </c>
      <c r="P25" s="9">
        <v>688.5927738454609</v>
      </c>
      <c r="Q25" s="11">
        <v>777.87468843682313</v>
      </c>
      <c r="R25" s="9">
        <v>383.04715980312358</v>
      </c>
      <c r="S25" s="11">
        <v>289.30530179476881</v>
      </c>
      <c r="T25" s="9">
        <v>3292.7111484090919</v>
      </c>
      <c r="U25" s="10">
        <v>398.83501855609722</v>
      </c>
      <c r="V25" s="9">
        <v>222.36408002828691</v>
      </c>
      <c r="W25" s="10">
        <v>19.277521672051858</v>
      </c>
      <c r="X25" s="9">
        <v>134.01538009376762</v>
      </c>
      <c r="Y25" s="10">
        <v>76.586316638640227</v>
      </c>
      <c r="Z25" s="9">
        <v>289.94464845425841</v>
      </c>
      <c r="AA25" s="10">
        <v>172.12547694906314</v>
      </c>
      <c r="AB25" s="9">
        <v>112.50452420021098</v>
      </c>
      <c r="AC25" s="10">
        <v>440.8323368452514</v>
      </c>
      <c r="AD25" s="9">
        <v>1.3450052034272474E-2</v>
      </c>
      <c r="AE25" s="10">
        <v>114.96916803751448</v>
      </c>
      <c r="AF25" s="9">
        <v>0</v>
      </c>
      <c r="AG25" s="10">
        <v>12339.015490651922</v>
      </c>
      <c r="AH25" s="12">
        <v>0</v>
      </c>
      <c r="AI25" s="10">
        <v>823.87636872929727</v>
      </c>
      <c r="AJ25" s="13">
        <v>211.78232254962029</v>
      </c>
      <c r="AK25" s="10">
        <v>320.58403175362582</v>
      </c>
      <c r="AL25" s="13">
        <v>0.1005625983492698</v>
      </c>
      <c r="AM25" s="10">
        <v>113.82342155945155</v>
      </c>
      <c r="AN25" s="13">
        <v>92.624792625734813</v>
      </c>
      <c r="AO25" s="10">
        <v>72.952784868570703</v>
      </c>
      <c r="AP25" s="13">
        <v>76.115738905416293</v>
      </c>
      <c r="AQ25" s="10">
        <v>2.576040950056746</v>
      </c>
      <c r="AR25" s="13">
        <v>16.122866807715095</v>
      </c>
      <c r="AS25" s="10">
        <v>531.51526523135226</v>
      </c>
      <c r="AT25" s="13">
        <v>137.60585949882469</v>
      </c>
      <c r="AU25" s="10">
        <v>19.95493873725221</v>
      </c>
      <c r="AV25" s="14">
        <v>810.13385626125637</v>
      </c>
      <c r="AW25" s="10">
        <v>-2046.4361380495143</v>
      </c>
      <c r="AX25" s="15">
        <f t="shared" si="0"/>
        <v>22656.59492916652</v>
      </c>
    </row>
    <row r="26" spans="1:50" x14ac:dyDescent="0.15">
      <c r="A26" s="1">
        <v>18</v>
      </c>
      <c r="B26" s="5">
        <v>54</v>
      </c>
      <c r="C26" s="19" t="s">
        <v>22</v>
      </c>
      <c r="D26" s="9">
        <v>47.209401638417027</v>
      </c>
      <c r="E26" s="10">
        <v>1.7659524799971182</v>
      </c>
      <c r="F26" s="9">
        <v>3.6581962152252491E-2</v>
      </c>
      <c r="G26" s="11">
        <v>0.82635768446830937</v>
      </c>
      <c r="H26" s="9">
        <v>0</v>
      </c>
      <c r="I26" s="11">
        <v>0.19243542279833353</v>
      </c>
      <c r="J26" s="9">
        <v>0.31757768868962749</v>
      </c>
      <c r="K26" s="11">
        <v>21.599282984970216</v>
      </c>
      <c r="L26" s="9">
        <v>2.9587591035095571</v>
      </c>
      <c r="M26" s="11">
        <v>70.186820471757557</v>
      </c>
      <c r="N26" s="9">
        <v>394.81909921257216</v>
      </c>
      <c r="O26" s="11">
        <v>1139.2283311038655</v>
      </c>
      <c r="P26" s="9">
        <v>273.91753580786656</v>
      </c>
      <c r="Q26" s="11">
        <v>167.41909540208542</v>
      </c>
      <c r="R26" s="9">
        <v>75.099428866344695</v>
      </c>
      <c r="S26" s="11">
        <v>186.5261122812428</v>
      </c>
      <c r="T26" s="9">
        <v>673.01566204563369</v>
      </c>
      <c r="U26" s="10">
        <v>624.74477633530512</v>
      </c>
      <c r="V26" s="9">
        <v>105.12654092888465</v>
      </c>
      <c r="W26" s="10">
        <v>3.7272617454297094</v>
      </c>
      <c r="X26" s="9">
        <v>34.650252399764668</v>
      </c>
      <c r="Y26" s="10">
        <v>28.933296214950204</v>
      </c>
      <c r="Z26" s="9">
        <v>33.780178511562546</v>
      </c>
      <c r="AA26" s="10">
        <v>52.129599651707956</v>
      </c>
      <c r="AB26" s="9">
        <v>22.396509417752693</v>
      </c>
      <c r="AC26" s="10">
        <v>412.37874463040146</v>
      </c>
      <c r="AD26" s="9">
        <v>0.63889410248477474</v>
      </c>
      <c r="AE26" s="10">
        <v>511.74962231908239</v>
      </c>
      <c r="AF26" s="9">
        <v>0</v>
      </c>
      <c r="AG26" s="10">
        <v>257.63051765428821</v>
      </c>
      <c r="AH26" s="12">
        <v>0</v>
      </c>
      <c r="AI26" s="10">
        <v>401.37060987005498</v>
      </c>
      <c r="AJ26" s="13">
        <v>167.06829626839846</v>
      </c>
      <c r="AK26" s="10">
        <v>94.453093836448545</v>
      </c>
      <c r="AL26" s="13">
        <v>1.1281209241308734</v>
      </c>
      <c r="AM26" s="10">
        <v>28.806788218165828</v>
      </c>
      <c r="AN26" s="13">
        <v>28.276896301637226</v>
      </c>
      <c r="AO26" s="10">
        <v>47.401766323896467</v>
      </c>
      <c r="AP26" s="13">
        <v>27.635314334143963</v>
      </c>
      <c r="AQ26" s="10">
        <v>2.1312506494245813</v>
      </c>
      <c r="AR26" s="13">
        <v>4.4935693810604871</v>
      </c>
      <c r="AS26" s="10">
        <v>43.576106380557036</v>
      </c>
      <c r="AT26" s="13">
        <v>58.86899579816491</v>
      </c>
      <c r="AU26" s="10">
        <v>9.7349040430436631</v>
      </c>
      <c r="AV26" s="14">
        <v>870.455646022922</v>
      </c>
      <c r="AW26" s="10">
        <v>-269.41589169126974</v>
      </c>
      <c r="AX26" s="15">
        <f t="shared" si="0"/>
        <v>6658.9900947287642</v>
      </c>
    </row>
    <row r="27" spans="1:50" x14ac:dyDescent="0.15">
      <c r="A27" s="1">
        <v>19</v>
      </c>
      <c r="B27" s="6">
        <v>56</v>
      </c>
      <c r="C27" s="19" t="s">
        <v>23</v>
      </c>
      <c r="D27" s="9">
        <v>0.56892669551362063</v>
      </c>
      <c r="E27" s="10">
        <v>2.2247344960346203</v>
      </c>
      <c r="F27" s="9">
        <v>1.6304799565359747E-2</v>
      </c>
      <c r="G27" s="11">
        <v>0.12094045502849365</v>
      </c>
      <c r="H27" s="9">
        <v>0</v>
      </c>
      <c r="I27" s="11">
        <v>0.10721218104819855</v>
      </c>
      <c r="J27" s="9">
        <v>0.17693310280982838</v>
      </c>
      <c r="K27" s="11">
        <v>12.033679592809543</v>
      </c>
      <c r="L27" s="9">
        <v>1.6484231937498526</v>
      </c>
      <c r="M27" s="11">
        <v>15.146050703044864</v>
      </c>
      <c r="N27" s="9">
        <v>64.965603223538935</v>
      </c>
      <c r="O27" s="11">
        <v>748.64896065670939</v>
      </c>
      <c r="P27" s="9">
        <v>302.41429888217181</v>
      </c>
      <c r="Q27" s="11">
        <v>180.9120406142853</v>
      </c>
      <c r="R27" s="9">
        <v>95.663899927538466</v>
      </c>
      <c r="S27" s="11">
        <v>117.0635536095109</v>
      </c>
      <c r="T27" s="9">
        <v>453.96836063634015</v>
      </c>
      <c r="U27" s="10">
        <v>181.19745375619158</v>
      </c>
      <c r="V27" s="9">
        <v>51.11269725495449</v>
      </c>
      <c r="W27" s="10">
        <v>3.6565491763130566</v>
      </c>
      <c r="X27" s="9">
        <v>17.057669727814613</v>
      </c>
      <c r="Y27" s="10">
        <v>22.654015155330761</v>
      </c>
      <c r="Z27" s="9">
        <v>56.716324437616336</v>
      </c>
      <c r="AA27" s="10">
        <v>33.296775197838201</v>
      </c>
      <c r="AB27" s="9">
        <v>20.325119900907723</v>
      </c>
      <c r="AC27" s="10">
        <v>383.45311019763238</v>
      </c>
      <c r="AD27" s="9">
        <v>0.56354452866680294</v>
      </c>
      <c r="AE27" s="10">
        <v>133.00521521173533</v>
      </c>
      <c r="AF27" s="9">
        <v>0</v>
      </c>
      <c r="AG27" s="10">
        <v>202.56956340783023</v>
      </c>
      <c r="AH27" s="12">
        <v>0</v>
      </c>
      <c r="AI27" s="10">
        <v>9.3701941812848499</v>
      </c>
      <c r="AJ27" s="13">
        <v>11.680531137836041</v>
      </c>
      <c r="AK27" s="10">
        <v>73.587474782732343</v>
      </c>
      <c r="AL27" s="13">
        <v>1.0819738352352803</v>
      </c>
      <c r="AM27" s="10">
        <v>25.868996953076774</v>
      </c>
      <c r="AN27" s="13">
        <v>6.2613621766251315</v>
      </c>
      <c r="AO27" s="10">
        <v>7.9614017997666693</v>
      </c>
      <c r="AP27" s="13">
        <v>18.672790194365277</v>
      </c>
      <c r="AQ27" s="10">
        <v>1.8474519111193304</v>
      </c>
      <c r="AR27" s="13">
        <v>1.1380763670798761</v>
      </c>
      <c r="AS27" s="10">
        <v>-64.489563050029773</v>
      </c>
      <c r="AT27" s="13">
        <v>30.48744846972194</v>
      </c>
      <c r="AU27" s="10">
        <v>1.8117886230640967</v>
      </c>
      <c r="AV27" s="14">
        <v>348.51841498908766</v>
      </c>
      <c r="AW27" s="10">
        <v>-119.57298721191292</v>
      </c>
      <c r="AX27" s="15">
        <f t="shared" si="0"/>
        <v>3455.5133158815834</v>
      </c>
    </row>
    <row r="28" spans="1:50" x14ac:dyDescent="0.15">
      <c r="A28" s="1">
        <v>20</v>
      </c>
      <c r="B28" s="5">
        <v>61</v>
      </c>
      <c r="C28" s="19" t="s">
        <v>24</v>
      </c>
      <c r="D28" s="9">
        <v>0</v>
      </c>
      <c r="E28" s="10">
        <v>4.6501627996141943E-2</v>
      </c>
      <c r="F28" s="9">
        <v>0</v>
      </c>
      <c r="G28" s="11">
        <v>6.6430897137345641E-3</v>
      </c>
      <c r="H28" s="9">
        <v>0</v>
      </c>
      <c r="I28" s="11">
        <v>8.7619937655172083E-4</v>
      </c>
      <c r="J28" s="9">
        <v>1.4460013379886023E-3</v>
      </c>
      <c r="K28" s="11">
        <v>9.8346280970695671E-2</v>
      </c>
      <c r="L28" s="9">
        <v>1.3471877941657877E-2</v>
      </c>
      <c r="M28" s="11">
        <v>1.0949019682727965</v>
      </c>
      <c r="N28" s="9">
        <v>9.5678609395178817</v>
      </c>
      <c r="O28" s="11">
        <v>2.6010715815504337</v>
      </c>
      <c r="P28" s="9">
        <v>40.44735759794294</v>
      </c>
      <c r="Q28" s="11">
        <v>61.819988958767141</v>
      </c>
      <c r="R28" s="9">
        <v>5.6448145049342697</v>
      </c>
      <c r="S28" s="11">
        <v>10.802871709025808</v>
      </c>
      <c r="T28" s="9">
        <v>56.148602094977939</v>
      </c>
      <c r="U28" s="10">
        <v>24.006918390943309</v>
      </c>
      <c r="V28" s="9">
        <v>8.0544443192798063</v>
      </c>
      <c r="W28" s="10">
        <v>2.0237266937022294</v>
      </c>
      <c r="X28" s="9">
        <v>6.7759515080092552</v>
      </c>
      <c r="Y28" s="10">
        <v>1.2102501623930968</v>
      </c>
      <c r="Z28" s="9">
        <v>14.422147768517737</v>
      </c>
      <c r="AA28" s="10">
        <v>8.8914736232103628</v>
      </c>
      <c r="AB28" s="9">
        <v>0</v>
      </c>
      <c r="AC28" s="10">
        <v>174.50732369009327</v>
      </c>
      <c r="AD28" s="9">
        <v>0</v>
      </c>
      <c r="AE28" s="10">
        <v>0</v>
      </c>
      <c r="AF28" s="9">
        <v>0</v>
      </c>
      <c r="AG28" s="10">
        <v>273.85593819348708</v>
      </c>
      <c r="AH28" s="12">
        <v>0</v>
      </c>
      <c r="AI28" s="10">
        <v>10.878965282110402</v>
      </c>
      <c r="AJ28" s="13">
        <v>1.2078344934062842E-3</v>
      </c>
      <c r="AK28" s="10">
        <v>1.9929269141203691E-2</v>
      </c>
      <c r="AL28" s="13">
        <v>0</v>
      </c>
      <c r="AM28" s="10">
        <v>0</v>
      </c>
      <c r="AN28" s="13">
        <v>0</v>
      </c>
      <c r="AO28" s="10">
        <v>0</v>
      </c>
      <c r="AP28" s="13">
        <v>6.0391724670314211E-4</v>
      </c>
      <c r="AQ28" s="10">
        <v>0</v>
      </c>
      <c r="AR28" s="13">
        <v>0</v>
      </c>
      <c r="AS28" s="10">
        <v>6.039172467031422E-3</v>
      </c>
      <c r="AT28" s="13">
        <v>8.4548414538439896E-3</v>
      </c>
      <c r="AU28" s="10">
        <v>0</v>
      </c>
      <c r="AV28" s="14">
        <v>109.35673111575827</v>
      </c>
      <c r="AW28" s="10">
        <v>-16.016951921359063</v>
      </c>
      <c r="AX28" s="15">
        <f t="shared" si="0"/>
        <v>806.29790829327396</v>
      </c>
    </row>
    <row r="29" spans="1:50" x14ac:dyDescent="0.15">
      <c r="A29" s="1">
        <v>21</v>
      </c>
      <c r="B29" s="6">
        <v>62</v>
      </c>
      <c r="C29" s="19" t="s">
        <v>25</v>
      </c>
      <c r="D29" s="9">
        <v>0.10374460285112272</v>
      </c>
      <c r="E29" s="10">
        <v>2.3324313521563889E-2</v>
      </c>
      <c r="F29" s="9">
        <v>0</v>
      </c>
      <c r="G29" s="11">
        <v>0</v>
      </c>
      <c r="H29" s="9">
        <v>0</v>
      </c>
      <c r="I29" s="11">
        <v>6.2760625492945597E-4</v>
      </c>
      <c r="J29" s="9">
        <v>1.0357428677009546E-3</v>
      </c>
      <c r="K29" s="11">
        <v>7.0443576619236989E-2</v>
      </c>
      <c r="L29" s="9">
        <v>9.6496523831976905E-3</v>
      </c>
      <c r="M29" s="11">
        <v>4.895676223536588E-2</v>
      </c>
      <c r="N29" s="9">
        <v>3.474350868316288E-2</v>
      </c>
      <c r="O29" s="11">
        <v>0</v>
      </c>
      <c r="P29" s="9">
        <v>0</v>
      </c>
      <c r="Q29" s="11">
        <v>0</v>
      </c>
      <c r="R29" s="9">
        <v>0.51046231988339308</v>
      </c>
      <c r="S29" s="11">
        <v>0.76885198061446802</v>
      </c>
      <c r="T29" s="9">
        <v>1.2780994925019464</v>
      </c>
      <c r="U29" s="10">
        <v>0</v>
      </c>
      <c r="V29" s="9">
        <v>0</v>
      </c>
      <c r="W29" s="10">
        <v>7.8962519734461084E-3</v>
      </c>
      <c r="X29" s="9">
        <v>1.5671023147300738</v>
      </c>
      <c r="Y29" s="10">
        <v>0</v>
      </c>
      <c r="Z29" s="9">
        <v>0</v>
      </c>
      <c r="AA29" s="10">
        <v>0</v>
      </c>
      <c r="AB29" s="9">
        <v>2.1866543926466146E-3</v>
      </c>
      <c r="AC29" s="10">
        <v>1182.5847278999479</v>
      </c>
      <c r="AD29" s="9">
        <v>0</v>
      </c>
      <c r="AE29" s="10">
        <v>3.0248719098278167E-2</v>
      </c>
      <c r="AF29" s="9">
        <v>0</v>
      </c>
      <c r="AG29" s="10">
        <v>890.28260863571529</v>
      </c>
      <c r="AH29" s="12">
        <v>0</v>
      </c>
      <c r="AI29" s="10">
        <v>2.0917778881656699</v>
      </c>
      <c r="AJ29" s="13">
        <v>-1.3410578843752021</v>
      </c>
      <c r="AK29" s="10">
        <v>3.0907640845989945</v>
      </c>
      <c r="AL29" s="13">
        <v>2.4296159918295716E-3</v>
      </c>
      <c r="AM29" s="10">
        <v>1.3934907224623063</v>
      </c>
      <c r="AN29" s="13">
        <v>0.26564380160619783</v>
      </c>
      <c r="AO29" s="10">
        <v>0.19623273886110582</v>
      </c>
      <c r="AP29" s="13">
        <v>1.2459768076002604</v>
      </c>
      <c r="AQ29" s="10">
        <v>0.11929414519883197</v>
      </c>
      <c r="AR29" s="13">
        <v>0.15555222849546557</v>
      </c>
      <c r="AS29" s="10">
        <v>-3.0664561717404188</v>
      </c>
      <c r="AT29" s="13">
        <v>0.34792453415018043</v>
      </c>
      <c r="AU29" s="10">
        <v>-0.12562559326957351</v>
      </c>
      <c r="AV29" s="14">
        <v>0.82898497641224977</v>
      </c>
      <c r="AW29" s="10">
        <v>-77.294082861118</v>
      </c>
      <c r="AX29" s="15">
        <f t="shared" si="0"/>
        <v>2005.2355590673133</v>
      </c>
    </row>
    <row r="30" spans="1:50" x14ac:dyDescent="0.15">
      <c r="A30" s="1">
        <v>22</v>
      </c>
      <c r="B30" s="5">
        <v>71</v>
      </c>
      <c r="C30" s="19" t="s">
        <v>26</v>
      </c>
      <c r="D30" s="9">
        <v>9.5400586436530779E-2</v>
      </c>
      <c r="E30" s="10">
        <v>0.12024448915437734</v>
      </c>
      <c r="F30" s="9">
        <v>6.6250407247590815E-4</v>
      </c>
      <c r="G30" s="11">
        <v>2.3850146609132695E-2</v>
      </c>
      <c r="H30" s="9">
        <v>0</v>
      </c>
      <c r="I30" s="11">
        <v>3.8498939781665621E-3</v>
      </c>
      <c r="J30" s="9">
        <v>6.3535101181344681E-3</v>
      </c>
      <c r="K30" s="11">
        <v>0.43211876158786372</v>
      </c>
      <c r="L30" s="9">
        <v>5.9193413867577441E-2</v>
      </c>
      <c r="M30" s="11">
        <v>1.7413919545029246</v>
      </c>
      <c r="N30" s="9">
        <v>1.7798171907065272</v>
      </c>
      <c r="O30" s="11">
        <v>114.03516973509689</v>
      </c>
      <c r="P30" s="9">
        <v>15.037186185021925</v>
      </c>
      <c r="Q30" s="11">
        <v>8.3849827932913321</v>
      </c>
      <c r="R30" s="9">
        <v>5.4129895241644075</v>
      </c>
      <c r="S30" s="11">
        <v>69.693772164284354</v>
      </c>
      <c r="T30" s="9">
        <v>15.56752069503889</v>
      </c>
      <c r="U30" s="10">
        <v>16.760690529567999</v>
      </c>
      <c r="V30" s="9">
        <v>4.7269665571156043</v>
      </c>
      <c r="W30" s="10">
        <v>0.5641222177132359</v>
      </c>
      <c r="X30" s="9">
        <v>0.793679878826138</v>
      </c>
      <c r="Y30" s="10">
        <v>68.915992383197633</v>
      </c>
      <c r="Z30" s="9">
        <v>22.316780933387204</v>
      </c>
      <c r="AA30" s="10">
        <v>3.0736876442519758</v>
      </c>
      <c r="AB30" s="9">
        <v>6.7585352953629769</v>
      </c>
      <c r="AC30" s="10">
        <v>73.665484078777411</v>
      </c>
      <c r="AD30" s="9">
        <v>0.65753529193233895</v>
      </c>
      <c r="AE30" s="10">
        <v>240.37105258385395</v>
      </c>
      <c r="AF30" s="9">
        <v>0</v>
      </c>
      <c r="AG30" s="10">
        <v>2116.1850833921403</v>
      </c>
      <c r="AH30" s="12">
        <v>0</v>
      </c>
      <c r="AI30" s="10">
        <v>14.973917046100476</v>
      </c>
      <c r="AJ30" s="13">
        <v>-13.800527891403149</v>
      </c>
      <c r="AK30" s="10">
        <v>-8.5911475118471401</v>
      </c>
      <c r="AL30" s="13">
        <v>2.2193886427942927E-2</v>
      </c>
      <c r="AM30" s="10">
        <v>-1.937681121833513</v>
      </c>
      <c r="AN30" s="13">
        <v>-2.6525509274918715</v>
      </c>
      <c r="AO30" s="10">
        <v>-0.87379815056884258</v>
      </c>
      <c r="AP30" s="13">
        <v>-6.0040687829994663</v>
      </c>
      <c r="AQ30" s="10">
        <v>8.227274511580604E-2</v>
      </c>
      <c r="AR30" s="13">
        <v>-2.7227978604422307</v>
      </c>
      <c r="AS30" s="10">
        <v>-95.823358823206405</v>
      </c>
      <c r="AT30" s="13">
        <v>0.67297441417593706</v>
      </c>
      <c r="AU30" s="10">
        <v>0.31167436936794479</v>
      </c>
      <c r="AV30" s="14">
        <v>393.61718835250991</v>
      </c>
      <c r="AW30" s="10">
        <v>-89.727749383010064</v>
      </c>
      <c r="AX30" s="15">
        <f t="shared" si="0"/>
        <v>2974.7306546949526</v>
      </c>
    </row>
    <row r="31" spans="1:50" x14ac:dyDescent="0.15">
      <c r="A31" s="1">
        <v>23</v>
      </c>
      <c r="B31" s="6">
        <v>72</v>
      </c>
      <c r="C31" s="19" t="s">
        <v>27</v>
      </c>
      <c r="D31" s="9">
        <v>0.40525728548413542</v>
      </c>
      <c r="E31" s="10">
        <v>0.32363210507452517</v>
      </c>
      <c r="F31" s="9">
        <v>9.9097663117098736E-3</v>
      </c>
      <c r="G31" s="11">
        <v>8.5536930269495756E-2</v>
      </c>
      <c r="H31" s="9">
        <v>0</v>
      </c>
      <c r="I31" s="11">
        <v>5.8335612720483328E-3</v>
      </c>
      <c r="J31" s="9">
        <v>9.6271710704987894E-3</v>
      </c>
      <c r="K31" s="11">
        <v>0.65476892051007318</v>
      </c>
      <c r="L31" s="9">
        <v>8.9692953261131636E-2</v>
      </c>
      <c r="M31" s="11">
        <v>1.0718194616086207</v>
      </c>
      <c r="N31" s="9">
        <v>3.0707236400100992</v>
      </c>
      <c r="O31" s="11">
        <v>60.449052934782259</v>
      </c>
      <c r="P31" s="9">
        <v>20.862405136065217</v>
      </c>
      <c r="Q31" s="11">
        <v>16.262969650811876</v>
      </c>
      <c r="R31" s="9">
        <v>77.310520314156591</v>
      </c>
      <c r="S31" s="11">
        <v>14.795281103382843</v>
      </c>
      <c r="T31" s="9">
        <v>25.034155969971081</v>
      </c>
      <c r="U31" s="10">
        <v>18.574031468032214</v>
      </c>
      <c r="V31" s="9">
        <v>7.444842333334039</v>
      </c>
      <c r="W31" s="10">
        <v>0.61544864462198168</v>
      </c>
      <c r="X31" s="9">
        <v>3.587074621514982</v>
      </c>
      <c r="Y31" s="10">
        <v>13.048293615957988</v>
      </c>
      <c r="Z31" s="9">
        <v>10.696810383518834</v>
      </c>
      <c r="AA31" s="10">
        <v>6.043392750199069</v>
      </c>
      <c r="AB31" s="9">
        <v>4.5123338550398939</v>
      </c>
      <c r="AC31" s="10">
        <v>112.06198450273121</v>
      </c>
      <c r="AD31" s="9">
        <v>0</v>
      </c>
      <c r="AE31" s="10">
        <v>1122.5405142085158</v>
      </c>
      <c r="AF31" s="9">
        <v>0</v>
      </c>
      <c r="AG31" s="10">
        <v>4267.5540212909682</v>
      </c>
      <c r="AH31" s="12">
        <v>0</v>
      </c>
      <c r="AI31" s="10">
        <v>7.9617148814869072</v>
      </c>
      <c r="AJ31" s="13">
        <v>-114.59011233815878</v>
      </c>
      <c r="AK31" s="10">
        <v>-72.011047492931439</v>
      </c>
      <c r="AL31" s="13">
        <v>1.2778382875625891E-2</v>
      </c>
      <c r="AM31" s="10">
        <v>-18.246352780337702</v>
      </c>
      <c r="AN31" s="13">
        <v>-22.502096037054852</v>
      </c>
      <c r="AO31" s="10">
        <v>-12.261614750731754</v>
      </c>
      <c r="AP31" s="13">
        <v>-48.127799147291228</v>
      </c>
      <c r="AQ31" s="10">
        <v>-0.98303999409451071</v>
      </c>
      <c r="AR31" s="13">
        <v>-7.572410539680055</v>
      </c>
      <c r="AS31" s="10">
        <v>-15.8631233829053</v>
      </c>
      <c r="AT31" s="13">
        <v>-34.207327535754821</v>
      </c>
      <c r="AU31" s="10">
        <v>-0.79672953140968517</v>
      </c>
      <c r="AV31" s="14">
        <v>883.25538509610931</v>
      </c>
      <c r="AW31" s="10">
        <v>-272.93451232098403</v>
      </c>
      <c r="AX31" s="15">
        <f t="shared" si="0"/>
        <v>6058.253647087613</v>
      </c>
    </row>
    <row r="32" spans="1:50" x14ac:dyDescent="0.15">
      <c r="A32" s="1">
        <v>24</v>
      </c>
      <c r="B32" s="5">
        <v>81</v>
      </c>
      <c r="C32" s="19" t="s">
        <v>28</v>
      </c>
      <c r="D32" s="9">
        <v>13.087150489061708</v>
      </c>
      <c r="E32" s="10">
        <v>3.9490694686106838</v>
      </c>
      <c r="F32" s="9">
        <v>0.18339457513737067</v>
      </c>
      <c r="G32" s="11">
        <v>2.8134026194746204</v>
      </c>
      <c r="H32" s="9">
        <v>0</v>
      </c>
      <c r="I32" s="11">
        <v>7.7574038878139587E-2</v>
      </c>
      <c r="J32" s="9">
        <v>0.12802104601771924</v>
      </c>
      <c r="K32" s="11">
        <v>8.7070437355566597</v>
      </c>
      <c r="L32" s="9">
        <v>1.1927268577275891</v>
      </c>
      <c r="M32" s="11">
        <v>8.032438946890549</v>
      </c>
      <c r="N32" s="9">
        <v>42.790174077737589</v>
      </c>
      <c r="O32" s="11">
        <v>552.21607812641093</v>
      </c>
      <c r="P32" s="9">
        <v>58.198970051171052</v>
      </c>
      <c r="Q32" s="11">
        <v>42.614082826388881</v>
      </c>
      <c r="R32" s="9">
        <v>185.7766759131041</v>
      </c>
      <c r="S32" s="11">
        <v>54.869465883964715</v>
      </c>
      <c r="T32" s="9">
        <v>306.01616432827944</v>
      </c>
      <c r="U32" s="10">
        <v>106.72955662679252</v>
      </c>
      <c r="V32" s="9">
        <v>67.277407260681386</v>
      </c>
      <c r="W32" s="10">
        <v>4.3255963839369667</v>
      </c>
      <c r="X32" s="9">
        <v>36.946297826181052</v>
      </c>
      <c r="Y32" s="10">
        <v>47.820135467069406</v>
      </c>
      <c r="Z32" s="9">
        <v>39.289041801497824</v>
      </c>
      <c r="AA32" s="10">
        <v>46.633751091623239</v>
      </c>
      <c r="AB32" s="9">
        <v>16.134665209983812</v>
      </c>
      <c r="AC32" s="10">
        <v>244.15498313730774</v>
      </c>
      <c r="AD32" s="9">
        <v>0</v>
      </c>
      <c r="AE32" s="10">
        <v>105.2023504745424</v>
      </c>
      <c r="AF32" s="9">
        <v>0</v>
      </c>
      <c r="AG32" s="10">
        <v>2594.6769982889932</v>
      </c>
      <c r="AH32" s="12">
        <v>0</v>
      </c>
      <c r="AI32" s="10">
        <v>37.112651312478228</v>
      </c>
      <c r="AJ32" s="13">
        <v>-96.8450034978883</v>
      </c>
      <c r="AK32" s="10">
        <v>4.7677478785772465</v>
      </c>
      <c r="AL32" s="13">
        <v>9.4943209252532634E-2</v>
      </c>
      <c r="AM32" s="10">
        <v>2.2162957578266909</v>
      </c>
      <c r="AN32" s="13">
        <v>8.2155977193078442</v>
      </c>
      <c r="AO32" s="10">
        <v>-0.3952281543801468</v>
      </c>
      <c r="AP32" s="13">
        <v>0.48888152173378963</v>
      </c>
      <c r="AQ32" s="10">
        <v>0.21255588159154154</v>
      </c>
      <c r="AR32" s="13">
        <v>0.34922654987539126</v>
      </c>
      <c r="AS32" s="10">
        <v>-14.304051358837704</v>
      </c>
      <c r="AT32" s="13">
        <v>3.8939466832415803</v>
      </c>
      <c r="AU32" s="10">
        <v>1.4935653312224018</v>
      </c>
      <c r="AV32" s="14">
        <v>97.373998853523744</v>
      </c>
      <c r="AW32" s="10">
        <v>-12.74617665545537</v>
      </c>
      <c r="AX32" s="15">
        <f t="shared" si="0"/>
        <v>4621.7721675850908</v>
      </c>
    </row>
    <row r="33" spans="1:50" x14ac:dyDescent="0.15">
      <c r="A33" s="1">
        <v>25</v>
      </c>
      <c r="B33" s="6" t="s">
        <v>129</v>
      </c>
      <c r="C33" s="19" t="s">
        <v>134</v>
      </c>
      <c r="D33" s="9">
        <v>0</v>
      </c>
      <c r="E33" s="10">
        <v>0</v>
      </c>
      <c r="F33" s="9">
        <v>0</v>
      </c>
      <c r="G33" s="11">
        <v>0</v>
      </c>
      <c r="H33" s="9">
        <v>0</v>
      </c>
      <c r="I33" s="11">
        <v>0</v>
      </c>
      <c r="J33" s="9">
        <v>0</v>
      </c>
      <c r="K33" s="11">
        <v>0</v>
      </c>
      <c r="L33" s="9">
        <v>0</v>
      </c>
      <c r="M33" s="11">
        <v>0</v>
      </c>
      <c r="N33" s="9">
        <v>0</v>
      </c>
      <c r="O33" s="11">
        <v>0</v>
      </c>
      <c r="P33" s="9">
        <v>3.5148219369858458E-2</v>
      </c>
      <c r="Q33" s="11">
        <v>0</v>
      </c>
      <c r="R33" s="9">
        <v>0.292058945123644</v>
      </c>
      <c r="S33" s="11">
        <v>0.86985521318210868</v>
      </c>
      <c r="T33" s="9">
        <v>2.4666969780789154</v>
      </c>
      <c r="U33" s="10">
        <v>7.6870925816093311E-2</v>
      </c>
      <c r="V33" s="9">
        <v>3.0343786506352626E-3</v>
      </c>
      <c r="W33" s="10">
        <v>0.22024531705860945</v>
      </c>
      <c r="X33" s="9">
        <v>3.0788828708445792</v>
      </c>
      <c r="Y33" s="10">
        <v>1.0946520982166708</v>
      </c>
      <c r="Z33" s="9">
        <v>0.14944314854378668</v>
      </c>
      <c r="AA33" s="10">
        <v>2.2504974992211529E-2</v>
      </c>
      <c r="AB33" s="9">
        <v>0.37676868245387835</v>
      </c>
      <c r="AC33" s="10">
        <v>225.9919244931375</v>
      </c>
      <c r="AD33" s="9">
        <v>0</v>
      </c>
      <c r="AE33" s="10">
        <v>6.3714365716713912</v>
      </c>
      <c r="AF33" s="9">
        <v>0</v>
      </c>
      <c r="AG33" s="10">
        <v>2390.2713473298027</v>
      </c>
      <c r="AH33" s="12">
        <v>0</v>
      </c>
      <c r="AI33" s="10">
        <v>0.38056165576717244</v>
      </c>
      <c r="AJ33" s="13">
        <v>-4.6578169596335766</v>
      </c>
      <c r="AK33" s="10">
        <v>1.6933799752172778</v>
      </c>
      <c r="AL33" s="13">
        <v>0</v>
      </c>
      <c r="AM33" s="10">
        <v>0.79095657078622761</v>
      </c>
      <c r="AN33" s="13">
        <v>-0.17290189445751303</v>
      </c>
      <c r="AO33" s="10">
        <v>-0.10172590772297707</v>
      </c>
      <c r="AP33" s="13">
        <v>-1.5983828706900154</v>
      </c>
      <c r="AQ33" s="10">
        <v>3.2129465659251261E-2</v>
      </c>
      <c r="AR33" s="13">
        <v>6.7707433005534945E-2</v>
      </c>
      <c r="AS33" s="10">
        <v>-5.6917352317386385</v>
      </c>
      <c r="AT33" s="13">
        <v>-4.0552742760101044</v>
      </c>
      <c r="AU33" s="10">
        <v>0.35894844734938292</v>
      </c>
      <c r="AV33" s="14">
        <v>33.201412600588377</v>
      </c>
      <c r="AW33" s="10">
        <v>-7.0422906394862546</v>
      </c>
      <c r="AX33" s="15">
        <f t="shared" si="0"/>
        <v>2644.5258385155771</v>
      </c>
    </row>
    <row r="34" spans="1:50" x14ac:dyDescent="0.15">
      <c r="A34" s="1">
        <v>26</v>
      </c>
      <c r="B34" s="6" t="s">
        <v>130</v>
      </c>
      <c r="C34" s="19" t="s">
        <v>93</v>
      </c>
      <c r="D34" s="9">
        <v>12.597931058529603</v>
      </c>
      <c r="E34" s="10">
        <v>2.3021107553019604</v>
      </c>
      <c r="F34" s="9">
        <v>0.27411100768387509</v>
      </c>
      <c r="G34" s="11">
        <v>0.7495881787047507</v>
      </c>
      <c r="H34" s="9">
        <v>0</v>
      </c>
      <c r="I34" s="11">
        <v>0.12925567300974666</v>
      </c>
      <c r="J34" s="9">
        <v>0.21331165326649479</v>
      </c>
      <c r="K34" s="11">
        <v>14.507879173877114</v>
      </c>
      <c r="L34" s="9">
        <v>1.9873492833819106</v>
      </c>
      <c r="M34" s="11">
        <v>35.182780400089257</v>
      </c>
      <c r="N34" s="9">
        <v>67.653126951835915</v>
      </c>
      <c r="O34" s="11">
        <v>211.09120018038186</v>
      </c>
      <c r="P34" s="9">
        <v>76.587037256117299</v>
      </c>
      <c r="Q34" s="11">
        <v>60.734775972516204</v>
      </c>
      <c r="R34" s="9">
        <v>71.164488960266368</v>
      </c>
      <c r="S34" s="11">
        <v>45.505590094842695</v>
      </c>
      <c r="T34" s="9">
        <v>141.82208341093883</v>
      </c>
      <c r="U34" s="10">
        <v>69.427890299278374</v>
      </c>
      <c r="V34" s="9">
        <v>18.90923158314018</v>
      </c>
      <c r="W34" s="10">
        <v>2.8819609638640036</v>
      </c>
      <c r="X34" s="9">
        <v>17.649796930143424</v>
      </c>
      <c r="Y34" s="10">
        <v>17.912310933656059</v>
      </c>
      <c r="Z34" s="9">
        <v>27.290702779627903</v>
      </c>
      <c r="AA34" s="10">
        <v>20.743666788409197</v>
      </c>
      <c r="AB34" s="9">
        <v>23.716506094051468</v>
      </c>
      <c r="AC34" s="10">
        <v>817.78973852657577</v>
      </c>
      <c r="AD34" s="9">
        <v>8.0782622510650945</v>
      </c>
      <c r="AE34" s="10">
        <v>147.07826741058778</v>
      </c>
      <c r="AF34" s="9">
        <v>1.8747084379364105</v>
      </c>
      <c r="AG34" s="10">
        <v>1611.8463134440176</v>
      </c>
      <c r="AH34" s="12">
        <v>19578.902064990834</v>
      </c>
      <c r="AI34" s="10">
        <v>147.0822736483924</v>
      </c>
      <c r="AJ34" s="13">
        <v>7.0570616810680917</v>
      </c>
      <c r="AK34" s="10">
        <v>12.163475853002243</v>
      </c>
      <c r="AL34" s="13">
        <v>-8.8018014290675392E-2</v>
      </c>
      <c r="AM34" s="10">
        <v>3.1707263810111801</v>
      </c>
      <c r="AN34" s="13">
        <v>3.7213820559175561</v>
      </c>
      <c r="AO34" s="10">
        <v>2.9230039784249673</v>
      </c>
      <c r="AP34" s="13">
        <v>0.2702589964971871</v>
      </c>
      <c r="AQ34" s="10">
        <v>-0.46785899235535372</v>
      </c>
      <c r="AR34" s="13">
        <v>0.17938854322966247</v>
      </c>
      <c r="AS34" s="10">
        <v>24.423662405789401</v>
      </c>
      <c r="AT34" s="13">
        <v>1.4978022635483805</v>
      </c>
      <c r="AU34" s="10">
        <v>1.2195048791914291</v>
      </c>
      <c r="AV34" s="14">
        <v>304.44708375887086</v>
      </c>
      <c r="AW34" s="10">
        <v>-73.443977059097108</v>
      </c>
      <c r="AX34" s="15">
        <f t="shared" si="0"/>
        <v>23540.759811823125</v>
      </c>
    </row>
    <row r="35" spans="1:50" x14ac:dyDescent="0.15">
      <c r="A35" s="1">
        <v>27</v>
      </c>
      <c r="B35" s="6" t="s">
        <v>126</v>
      </c>
      <c r="C35" s="19" t="s">
        <v>94</v>
      </c>
      <c r="D35" s="9">
        <v>88.614858277838849</v>
      </c>
      <c r="E35" s="10">
        <v>222.00164032395583</v>
      </c>
      <c r="F35" s="9">
        <v>3.343049045202275</v>
      </c>
      <c r="G35" s="11">
        <v>23.583423023980917</v>
      </c>
      <c r="H35" s="9">
        <v>0</v>
      </c>
      <c r="I35" s="11">
        <v>1.1006833803487628</v>
      </c>
      <c r="J35" s="9">
        <v>1.816466421896592</v>
      </c>
      <c r="K35" s="11">
        <v>123.54259646961005</v>
      </c>
      <c r="L35" s="9">
        <v>16.923375755352218</v>
      </c>
      <c r="M35" s="11">
        <v>107.9399126456151</v>
      </c>
      <c r="N35" s="9">
        <v>323.51463139984452</v>
      </c>
      <c r="O35" s="11">
        <v>2931.1956824084364</v>
      </c>
      <c r="P35" s="9">
        <v>146.08096370025766</v>
      </c>
      <c r="Q35" s="11">
        <v>148.14015943205874</v>
      </c>
      <c r="R35" s="9">
        <v>540.80899183663223</v>
      </c>
      <c r="S35" s="11">
        <v>603.40176193811806</v>
      </c>
      <c r="T35" s="9">
        <v>625.09603964787368</v>
      </c>
      <c r="U35" s="10">
        <v>1041.4385147513476</v>
      </c>
      <c r="V35" s="9">
        <v>628.8699559890556</v>
      </c>
      <c r="W35" s="10">
        <v>2.5392737595550154</v>
      </c>
      <c r="X35" s="9">
        <v>290.8490944339581</v>
      </c>
      <c r="Y35" s="10">
        <v>294.88710836899554</v>
      </c>
      <c r="Z35" s="9">
        <v>93.277848506410152</v>
      </c>
      <c r="AA35" s="10">
        <v>340.00077333015099</v>
      </c>
      <c r="AB35" s="9">
        <v>232.75801271800543</v>
      </c>
      <c r="AC35" s="10">
        <v>1758.1687644643689</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10589.893582028872</v>
      </c>
    </row>
    <row r="36" spans="1:50" x14ac:dyDescent="0.15">
      <c r="A36" s="1">
        <v>28</v>
      </c>
      <c r="B36" s="6" t="s">
        <v>127</v>
      </c>
      <c r="C36" s="19" t="s">
        <v>95</v>
      </c>
      <c r="D36" s="9">
        <v>0.55905004531001234</v>
      </c>
      <c r="E36" s="10">
        <v>10.464918117602432</v>
      </c>
      <c r="F36" s="9">
        <v>4.7177219013503149E-3</v>
      </c>
      <c r="G36" s="11">
        <v>1.4426119614057642</v>
      </c>
      <c r="H36" s="9">
        <v>0</v>
      </c>
      <c r="I36" s="11">
        <v>0.3940240725443539</v>
      </c>
      <c r="J36" s="9">
        <v>0.65026102142673137</v>
      </c>
      <c r="K36" s="11">
        <v>44.225940052391323</v>
      </c>
      <c r="L36" s="9">
        <v>6.0582521568234071</v>
      </c>
      <c r="M36" s="11">
        <v>111.88481865215246</v>
      </c>
      <c r="N36" s="9">
        <v>182.3466910899059</v>
      </c>
      <c r="O36" s="11">
        <v>1279.9489540088352</v>
      </c>
      <c r="P36" s="9">
        <v>1061.0018394281178</v>
      </c>
      <c r="Q36" s="11">
        <v>652.36860639953647</v>
      </c>
      <c r="R36" s="9">
        <v>139.49899286129909</v>
      </c>
      <c r="S36" s="11">
        <v>424.93599501896881</v>
      </c>
      <c r="T36" s="9">
        <v>1421.0785937473224</v>
      </c>
      <c r="U36" s="10">
        <v>416.63887011503692</v>
      </c>
      <c r="V36" s="9">
        <v>281.24766510927066</v>
      </c>
      <c r="W36" s="10">
        <v>3.5507596910377344</v>
      </c>
      <c r="X36" s="9">
        <v>64.771962844589154</v>
      </c>
      <c r="Y36" s="10">
        <v>166.87188929320524</v>
      </c>
      <c r="Z36" s="9">
        <v>167.39589340439096</v>
      </c>
      <c r="AA36" s="10">
        <v>140.50555252696574</v>
      </c>
      <c r="AB36" s="9">
        <v>93.020670649467405</v>
      </c>
      <c r="AC36" s="10">
        <v>690.99663936752131</v>
      </c>
      <c r="AD36" s="9">
        <v>0</v>
      </c>
      <c r="AE36" s="10">
        <v>0</v>
      </c>
      <c r="AF36" s="9">
        <v>0</v>
      </c>
      <c r="AG36" s="10">
        <v>17.229120383731352</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7379.0932897407611</v>
      </c>
    </row>
    <row r="37" spans="1:50" x14ac:dyDescent="0.15">
      <c r="A37" s="1">
        <v>29</v>
      </c>
      <c r="B37" s="6" t="s">
        <v>128</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8147.1961738613072</v>
      </c>
      <c r="AW37" s="10">
        <v>0</v>
      </c>
      <c r="AX37" s="15">
        <f t="shared" si="0"/>
        <v>8147.1961738613072</v>
      </c>
    </row>
    <row r="38" spans="1:50" ht="14" customHeight="1" x14ac:dyDescent="0.15">
      <c r="A38" s="1">
        <v>30</v>
      </c>
      <c r="B38" s="96" t="s">
        <v>46</v>
      </c>
      <c r="C38" s="96"/>
      <c r="D38" s="9">
        <v>12904.15</v>
      </c>
      <c r="E38" s="10">
        <v>597.52</v>
      </c>
      <c r="F38" s="9">
        <v>19.998981243376079</v>
      </c>
      <c r="G38" s="11">
        <v>164.1206930491505</v>
      </c>
      <c r="H38" s="9">
        <v>0</v>
      </c>
      <c r="I38" s="11">
        <v>24.26</v>
      </c>
      <c r="J38" s="9">
        <v>405.38</v>
      </c>
      <c r="K38" s="11">
        <v>1832.2971268404931</v>
      </c>
      <c r="L38" s="9">
        <v>139.85529640487792</v>
      </c>
      <c r="M38" s="11">
        <v>31395.63</v>
      </c>
      <c r="N38" s="9">
        <v>1689.7600000000002</v>
      </c>
      <c r="O38" s="11">
        <v>53815.92</v>
      </c>
      <c r="P38" s="9">
        <v>5945.4325139674611</v>
      </c>
      <c r="Q38" s="11">
        <v>3355.8952928794633</v>
      </c>
      <c r="R38" s="9">
        <v>12571.858404826613</v>
      </c>
      <c r="S38" s="11">
        <v>761.50864316667173</v>
      </c>
      <c r="T38" s="9">
        <v>7853.3191662087593</v>
      </c>
      <c r="U38" s="10">
        <v>1508.988559592269</v>
      </c>
      <c r="V38" s="9">
        <v>807.80784063541194</v>
      </c>
      <c r="W38" s="10">
        <v>683.58872046061424</v>
      </c>
      <c r="X38" s="9">
        <v>187.14488848936369</v>
      </c>
      <c r="Y38" s="10">
        <v>950.51911549500335</v>
      </c>
      <c r="Z38" s="9">
        <v>621.36496712165228</v>
      </c>
      <c r="AA38" s="10">
        <v>2604.7149425248567</v>
      </c>
      <c r="AB38" s="9">
        <v>1050.8448684794739</v>
      </c>
      <c r="AC38" s="10">
        <v>6091.074744916079</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96" t="s">
        <v>47</v>
      </c>
      <c r="C39" s="96"/>
      <c r="D39" s="16">
        <f t="shared" ref="D39:AF39" si="1">SUM(D9:D38)</f>
        <v>20026.64763770975</v>
      </c>
      <c r="E39" s="17">
        <f t="shared" si="1"/>
        <v>1295.5612866135903</v>
      </c>
      <c r="F39" s="16">
        <f t="shared" si="1"/>
        <v>28.448604608588418</v>
      </c>
      <c r="G39" s="17">
        <f t="shared" si="1"/>
        <v>261.73578704099288</v>
      </c>
      <c r="H39" s="16">
        <f t="shared" si="1"/>
        <v>0</v>
      </c>
      <c r="I39" s="17">
        <f t="shared" si="1"/>
        <v>241.12825878505512</v>
      </c>
      <c r="J39" s="16">
        <f t="shared" si="1"/>
        <v>816.74906753795506</v>
      </c>
      <c r="K39" s="17">
        <f t="shared" si="1"/>
        <v>4485.8185889704728</v>
      </c>
      <c r="L39" s="16">
        <f t="shared" si="1"/>
        <v>322.71191027297664</v>
      </c>
      <c r="M39" s="17">
        <f t="shared" si="1"/>
        <v>35029.062171181053</v>
      </c>
      <c r="N39" s="16">
        <f t="shared" si="1"/>
        <v>17300.199648919261</v>
      </c>
      <c r="O39" s="17">
        <f t="shared" si="1"/>
        <v>215944.89258998877</v>
      </c>
      <c r="P39" s="16">
        <f t="shared" si="1"/>
        <v>13614.983682899085</v>
      </c>
      <c r="Q39" s="17">
        <f t="shared" si="1"/>
        <v>9389.7868749021563</v>
      </c>
      <c r="R39" s="16">
        <f t="shared" si="1"/>
        <v>24056.610904912235</v>
      </c>
      <c r="S39" s="17">
        <f t="shared" si="1"/>
        <v>6416.3581364711763</v>
      </c>
      <c r="T39" s="16">
        <f t="shared" si="1"/>
        <v>22656.59492916652</v>
      </c>
      <c r="U39" s="17">
        <f t="shared" si="1"/>
        <v>6658.9900947287615</v>
      </c>
      <c r="V39" s="16">
        <f t="shared" si="1"/>
        <v>3455.5133158815838</v>
      </c>
      <c r="W39" s="17">
        <f t="shared" si="1"/>
        <v>806.29790829327396</v>
      </c>
      <c r="X39" s="16">
        <f t="shared" si="1"/>
        <v>2005.2355590673119</v>
      </c>
      <c r="Y39" s="17">
        <f t="shared" si="1"/>
        <v>2974.7306546949544</v>
      </c>
      <c r="Z39" s="16">
        <f t="shared" si="1"/>
        <v>6058.2536470876175</v>
      </c>
      <c r="AA39" s="17">
        <f t="shared" si="1"/>
        <v>4621.7721675850908</v>
      </c>
      <c r="AB39" s="16">
        <f t="shared" si="1"/>
        <v>2644.5258385155812</v>
      </c>
      <c r="AC39" s="17">
        <f t="shared" si="1"/>
        <v>23540.75981182314</v>
      </c>
      <c r="AD39" s="16">
        <f t="shared" si="1"/>
        <v>10589.893582028868</v>
      </c>
      <c r="AE39" s="17">
        <f t="shared" si="1"/>
        <v>7379.0932897407629</v>
      </c>
      <c r="AF39" s="16">
        <f t="shared" si="1"/>
        <v>8147.1961738613072</v>
      </c>
      <c r="AG39" s="27">
        <f t="shared" ref="AG39:AW39" si="2">SUM(AG9:AG37)</f>
        <v>100774.10073565987</v>
      </c>
      <c r="AH39" s="27">
        <f t="shared" si="2"/>
        <v>19578.902064990834</v>
      </c>
      <c r="AI39" s="27">
        <f t="shared" si="2"/>
        <v>35958.334358622844</v>
      </c>
      <c r="AJ39" s="27">
        <f t="shared" si="2"/>
        <v>-9693.8623100071563</v>
      </c>
      <c r="AK39" s="27">
        <f t="shared" si="2"/>
        <v>2356.6956564000252</v>
      </c>
      <c r="AL39" s="27">
        <f t="shared" si="2"/>
        <v>49.087072935236627</v>
      </c>
      <c r="AM39" s="27">
        <f t="shared" si="2"/>
        <v>240.16081844377598</v>
      </c>
      <c r="AN39" s="27">
        <f t="shared" si="2"/>
        <v>382.10247029017819</v>
      </c>
      <c r="AO39" s="27">
        <f t="shared" si="2"/>
        <v>382.95449225768743</v>
      </c>
      <c r="AP39" s="27">
        <f t="shared" si="2"/>
        <v>339.33677599874602</v>
      </c>
      <c r="AQ39" s="27">
        <f t="shared" si="2"/>
        <v>71.238314461445242</v>
      </c>
      <c r="AR39" s="27">
        <f t="shared" si="2"/>
        <v>17.880092784344885</v>
      </c>
      <c r="AS39" s="27">
        <f t="shared" si="2"/>
        <v>2619.6541917390209</v>
      </c>
      <c r="AT39" s="27">
        <f t="shared" si="2"/>
        <v>-4678.455857062394</v>
      </c>
      <c r="AU39" s="27">
        <f t="shared" si="2"/>
        <v>138.25498551396632</v>
      </c>
      <c r="AV39" s="27">
        <f t="shared" si="2"/>
        <v>150812.58909925655</v>
      </c>
      <c r="AW39" s="27">
        <f t="shared" si="2"/>
        <v>-151366.01819598358</v>
      </c>
      <c r="AX39" s="26"/>
    </row>
    <row r="40" spans="1:50" x14ac:dyDescent="0.15">
      <c r="D40" s="6"/>
      <c r="E40" s="18"/>
    </row>
    <row r="41" spans="1:50" x14ac:dyDescent="0.15">
      <c r="D41" s="6"/>
      <c r="E41" s="18"/>
    </row>
    <row r="42" spans="1:50" x14ac:dyDescent="0.15">
      <c r="D42" s="6"/>
      <c r="E42" s="18"/>
    </row>
  </sheetData>
  <mergeCells count="55">
    <mergeCell ref="H6:L6"/>
    <mergeCell ref="D7:D8"/>
    <mergeCell ref="E7:E8"/>
    <mergeCell ref="F7:F8"/>
    <mergeCell ref="G7:G8"/>
    <mergeCell ref="H7:H8"/>
    <mergeCell ref="I7:I8"/>
    <mergeCell ref="J7:J8"/>
    <mergeCell ref="K7:K8"/>
    <mergeCell ref="L7:L8"/>
    <mergeCell ref="AB7:AB8"/>
    <mergeCell ref="AC7:AC8"/>
    <mergeCell ref="M7:M8"/>
    <mergeCell ref="N7:N8"/>
    <mergeCell ref="O7:O8"/>
    <mergeCell ref="P7:P8"/>
    <mergeCell ref="Q7:Q8"/>
    <mergeCell ref="S7:S8"/>
    <mergeCell ref="V7:V8"/>
    <mergeCell ref="W7:W8"/>
    <mergeCell ref="X7:X8"/>
    <mergeCell ref="Y7:Y8"/>
    <mergeCell ref="Z7:Z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READ ME</vt:lpstr>
      <vt:lpstr>Alberta</vt:lpstr>
      <vt:lpstr>British Columbia</vt:lpstr>
      <vt:lpstr>Manitoba</vt:lpstr>
      <vt:lpstr>New Brunswick</vt:lpstr>
      <vt:lpstr>Newfoundland and Labrador</vt:lpstr>
      <vt:lpstr>Nova Scotia</vt:lpstr>
      <vt:lpstr>Nunavut</vt:lpstr>
      <vt:lpstr>Ontario</vt:lpstr>
      <vt:lpstr>Prince Edward Island</vt:lpstr>
      <vt:lpstr>Quebec</vt:lpstr>
      <vt:lpstr>Saskatchewan</vt:lpstr>
      <vt:lpstr>Yukon and Northwest Territories</vt:lpstr>
      <vt:lpstr>Direct Household Emissions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2017-06-14T18:34:41Z</dcterms:created>
  <dcterms:modified xsi:type="dcterms:W3CDTF">2017-09-14T19:22:56Z</dcterms:modified>
</cp:coreProperties>
</file>