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1080" yWindow="460" windowWidth="23340" windowHeight="1440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X9" i="13" l="1"/>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19" i="10"/>
  <c r="AX20" i="10"/>
  <c r="AX21" i="10"/>
  <c r="AX22" i="10"/>
  <c r="AX23" i="10"/>
  <c r="AX24" i="10"/>
  <c r="AX25" i="10"/>
  <c r="AX26" i="10"/>
  <c r="AX27" i="10"/>
  <c r="AX28" i="10"/>
  <c r="AX29" i="10"/>
  <c r="AX30" i="10"/>
  <c r="AX31" i="10"/>
  <c r="AX32" i="10"/>
  <c r="AX33" i="10"/>
  <c r="AX34" i="10"/>
  <c r="AX35" i="10"/>
  <c r="AX36" i="10"/>
  <c r="AX37" i="10"/>
  <c r="AX10" i="10"/>
  <c r="AX11" i="10"/>
  <c r="AX12" i="10"/>
  <c r="AX13" i="10"/>
  <c r="AX14" i="10"/>
  <c r="AX15" i="10"/>
  <c r="AX16" i="10"/>
  <c r="AX17" i="10"/>
  <c r="AX18" i="10"/>
  <c r="AX9" i="12"/>
  <c r="AX10" i="12"/>
  <c r="AX11" i="12"/>
  <c r="AX12" i="12"/>
  <c r="AX13" i="12"/>
  <c r="AX14" i="12"/>
  <c r="AX15" i="12"/>
  <c r="AX16" i="12"/>
  <c r="AX17" i="12"/>
  <c r="AX18" i="12"/>
  <c r="AX19" i="12"/>
  <c r="AX20" i="12"/>
  <c r="AX21" i="12"/>
  <c r="AX22" i="12"/>
  <c r="AX23" i="12"/>
  <c r="AX24" i="12"/>
  <c r="AX25" i="12"/>
  <c r="AX26" i="12"/>
  <c r="AX27" i="12"/>
  <c r="AX28" i="12"/>
  <c r="AX29" i="12"/>
  <c r="AX30" i="12"/>
  <c r="AX31" i="12"/>
  <c r="AX32" i="12"/>
  <c r="AX33" i="12"/>
  <c r="AX34" i="12"/>
  <c r="AX35" i="12"/>
  <c r="AX36" i="12"/>
  <c r="AX9" i="9"/>
  <c r="AX10" i="9"/>
  <c r="AX11" i="9"/>
  <c r="AX12" i="9"/>
  <c r="AX13" i="9"/>
  <c r="AX14" i="9"/>
  <c r="AX15" i="9"/>
  <c r="AX16" i="9"/>
  <c r="AX17" i="9"/>
  <c r="AX18" i="9"/>
  <c r="AX19" i="9"/>
  <c r="AX20" i="9"/>
  <c r="AX21" i="9"/>
  <c r="AX22" i="9"/>
  <c r="AX23" i="9"/>
  <c r="AX24" i="9"/>
  <c r="AX25" i="9"/>
  <c r="AX26" i="9"/>
  <c r="AX27" i="9"/>
  <c r="AX28" i="9"/>
  <c r="AX29" i="9"/>
  <c r="AX30" i="9"/>
  <c r="AX31" i="9"/>
  <c r="AX32" i="9"/>
  <c r="AX33" i="9"/>
  <c r="AX34" i="9"/>
  <c r="AX35" i="9"/>
  <c r="AX36" i="9"/>
  <c r="AX9" i="11"/>
  <c r="AX10" i="11"/>
  <c r="AX11" i="11"/>
  <c r="AX12" i="11"/>
  <c r="AX13" i="11"/>
  <c r="AX14" i="11"/>
  <c r="AX15" i="11"/>
  <c r="AX16" i="11"/>
  <c r="AX17" i="11"/>
  <c r="AX18" i="11"/>
  <c r="AX19" i="11"/>
  <c r="AX20" i="11"/>
  <c r="AX21" i="11"/>
  <c r="AX22" i="11"/>
  <c r="AX23" i="11"/>
  <c r="AX24" i="11"/>
  <c r="AX25" i="11"/>
  <c r="AX26" i="11"/>
  <c r="AX27" i="11"/>
  <c r="AX28" i="11"/>
  <c r="AX29" i="11"/>
  <c r="AX30" i="11"/>
  <c r="AX31" i="11"/>
  <c r="AX32" i="11"/>
  <c r="AX33" i="11"/>
  <c r="AX34" i="11"/>
  <c r="AX35" i="11"/>
  <c r="AX36" i="11"/>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9" i="8"/>
  <c r="AX10" i="8"/>
  <c r="AX11" i="8"/>
  <c r="AX12" i="8"/>
  <c r="AX13" i="8"/>
  <c r="AX14" i="8"/>
  <c r="AX15" i="8"/>
  <c r="AX16" i="8"/>
  <c r="AX17" i="8"/>
  <c r="AX18" i="8"/>
  <c r="AX19" i="8"/>
  <c r="AX20" i="8"/>
  <c r="AX21" i="8"/>
  <c r="AX22" i="8"/>
  <c r="AX23" i="8"/>
  <c r="AX24" i="8"/>
  <c r="AX25" i="8"/>
  <c r="AX26" i="8"/>
  <c r="AX27" i="8"/>
  <c r="AX28" i="8"/>
  <c r="AX29" i="8"/>
  <c r="AX30" i="8"/>
  <c r="AX31" i="8"/>
  <c r="AX32" i="8"/>
  <c r="AX33" i="8"/>
  <c r="AX34" i="8"/>
  <c r="AX35" i="8"/>
  <c r="AX36" i="8"/>
  <c r="AX9" i="7"/>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9" i="6"/>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9" i="5"/>
  <c r="AX10" i="5"/>
  <c r="AX11" i="5"/>
  <c r="AX12" i="5"/>
  <c r="AX13" i="5"/>
  <c r="AX14" i="5"/>
  <c r="AX15" i="5"/>
  <c r="AX16" i="5"/>
  <c r="AX17" i="5"/>
  <c r="AX18" i="5"/>
  <c r="AX19" i="5"/>
  <c r="AX20" i="5"/>
  <c r="AX21" i="5"/>
  <c r="AX22" i="5"/>
  <c r="AX23" i="5"/>
  <c r="AX24" i="5"/>
  <c r="AX25" i="5"/>
  <c r="AX26" i="5"/>
  <c r="AX27" i="5"/>
  <c r="AX28" i="5"/>
  <c r="AX29" i="5"/>
  <c r="AX30" i="5"/>
  <c r="AX31" i="5"/>
  <c r="AX32" i="5"/>
  <c r="AX33" i="5"/>
  <c r="AX34" i="5"/>
  <c r="AX35" i="5"/>
  <c r="AX36" i="5"/>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9"/>
  <c r="AX37" i="14"/>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G39" i="8"/>
  <c r="F39" i="8"/>
  <c r="E39" i="8"/>
  <c r="D39" i="8"/>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AX37" i="13"/>
  <c r="AX9" i="10"/>
  <c r="AX37" i="12"/>
  <c r="AX37" i="11"/>
  <c r="AX37" i="8"/>
  <c r="AX37" i="7"/>
  <c r="AX37" i="6"/>
  <c r="AX37" i="5"/>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G39" i="13"/>
  <c r="F39" i="13"/>
  <c r="E39" i="13"/>
  <c r="D39" i="13"/>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G39" i="12"/>
  <c r="F39" i="12"/>
  <c r="E39" i="12"/>
  <c r="D39" i="12"/>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AW39" i="14"/>
  <c r="AV39" i="14"/>
  <c r="AU39" i="14"/>
  <c r="AT39" i="14"/>
  <c r="AS39" i="14"/>
  <c r="AR39" i="14"/>
  <c r="AQ39" i="14"/>
  <c r="AP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AX37" i="4"/>
  <c r="D7" i="3"/>
  <c r="D8" i="3"/>
  <c r="D9" i="3"/>
  <c r="D10" i="3"/>
  <c r="D11" i="3"/>
  <c r="D12" i="3"/>
  <c r="D13" i="3"/>
  <c r="D14" i="3"/>
  <c r="D15" i="3"/>
  <c r="D16" i="3"/>
  <c r="D5" i="3"/>
  <c r="D6" i="3"/>
  <c r="AH39" i="1"/>
  <c r="AI39" i="1"/>
  <c r="AJ39" i="1"/>
  <c r="AK39" i="1"/>
  <c r="AL39" i="1"/>
  <c r="AM39" i="1"/>
  <c r="AN39" i="1"/>
  <c r="AO39" i="1"/>
  <c r="AP39" i="1"/>
  <c r="AQ39" i="1"/>
  <c r="AR39" i="1"/>
  <c r="AS39" i="1"/>
  <c r="AT39" i="1"/>
  <c r="AU39" i="1"/>
  <c r="AV39" i="1"/>
  <c r="AW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AX37" i="1"/>
  <c r="AX9" i="1"/>
</calcChain>
</file>

<file path=xl/sharedStrings.xml><?xml version="1.0" encoding="utf-8"?>
<sst xmlns="http://schemas.openxmlformats.org/spreadsheetml/2006/main" count="1443" uniqueCount="145">
  <si>
    <t>Symmetric Greenhouse Gas Emissions Input-Output Table: Alberta</t>
  </si>
  <si>
    <t>Column Number</t>
  </si>
  <si>
    <t>Destination</t>
  </si>
  <si>
    <t>TO ALBERTA INDUSTRY SECTOR</t>
  </si>
  <si>
    <t>TO ALBERTA FINAL CONSUMPTION SINK</t>
  </si>
  <si>
    <t>TO SAME SECTOR INTERPROVINCIAL TRADE</t>
  </si>
  <si>
    <t>COLUMN TOTAL</t>
  </si>
  <si>
    <t>NAICS CODE</t>
  </si>
  <si>
    <t>FROM ALBERTA INDUSTRY SECTOR</t>
  </si>
  <si>
    <t>Crop and Animal Production</t>
  </si>
  <si>
    <t>Forestry and Logging</t>
  </si>
  <si>
    <t>Fishing, Hunting and Trapping</t>
  </si>
  <si>
    <t>Coal Mining</t>
  </si>
  <si>
    <t>Crude Oil Extraction</t>
  </si>
  <si>
    <t>Natural Gas Extraction</t>
  </si>
  <si>
    <t>Utilities</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</si>
  <si>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</si>
  <si>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</si>
  <si>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</si>
  <si>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</si>
  <si>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</si>
  <si>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</si>
  <si>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</si>
  <si>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</si>
  <si>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</si>
  <si>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</si>
  <si>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</si>
  <si>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</si>
  <si>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</si>
  <si>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</si>
  <si>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</si>
  <si>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</si>
  <si>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</si>
  <si>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</si>
  <si>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</si>
  <si>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</si>
  <si>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</si>
  <si>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</si>
  <si>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</si>
  <si>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</si>
  <si>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</si>
  <si>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</si>
  <si>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</si>
  <si>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</si>
  <si>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</si>
  <si>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</si>
  <si>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</si>
  <si>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</si>
  <si>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</si>
  <si>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</si>
  <si>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</si>
  <si>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</si>
  <si>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Embodied Emissions in Inputs and Outputs: A Value-Added Approach to National Emissions Accounting</t>
  </si>
  <si>
    <t>A brief explanation of the data in this workbook can be found in the shaded box below. More precise details, including an in depth discussion of how the tables were generated can be found in:</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</si>
  <si>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</si>
  <si>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</si>
  <si>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</si>
  <si>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r>
      <t>Amounts reported are greenhouse gas emissions in kilotonnes of CO</t>
    </r>
    <r>
      <rPr>
        <vertAlign val="subscript"/>
        <sz val="11"/>
        <color theme="1"/>
        <rFont val="Arial"/>
        <family val="2"/>
      </rPr>
      <t>2</t>
    </r>
    <r>
      <rPr>
        <sz val="11"/>
        <color theme="1"/>
        <rFont val="Arial"/>
        <family val="2"/>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</si>
  <si>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</si>
  <si>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</si>
  <si>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</si>
  <si>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</si>
  <si>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</si>
  <si>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</si>
  <si>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</si>
  <si>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</si>
  <si>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</si>
  <si>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</si>
  <si>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</si>
  <si>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</si>
  <si>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rPr>
        <b/>
        <sz val="10"/>
        <color theme="1"/>
        <rFont val="Arial"/>
        <family val="2"/>
      </rPr>
      <t xml:space="preserve">TO </t>
    </r>
    <r>
      <rPr>
        <b/>
        <sz val="10"/>
        <color theme="1"/>
        <rFont val="Arial"/>
        <family val="2"/>
      </rPr>
      <t>INTERNATIONAL TRADE</t>
    </r>
  </si>
  <si>
    <t>Symmetric Greenhouse Gas Emissions Input-Output Table: Manitoba</t>
  </si>
  <si>
    <t>FROM MANITOBA INDUSTRY SECTOR</t>
  </si>
  <si>
    <t>Symmetric Greenhouse Gas Emissions Input-Output Table: New Brunswick</t>
  </si>
  <si>
    <t>FROM NEW BRUNSWICK INDUSTRY SECTOR</t>
  </si>
  <si>
    <t>Symmetric Greenhouse Gas Emissions Input-Output Table: Newfoundland and Labrador</t>
  </si>
  <si>
    <t>FROM NEWFOUNDLAND AND LABRADOR INDUSTRY SECTOR</t>
  </si>
  <si>
    <t>Symmetric Greenhouse Gas Emissions Input-Output Table: Nova Scotia</t>
  </si>
  <si>
    <t>FROM NOVA SCOTIA INDUSTRY SECTOR</t>
  </si>
  <si>
    <t>Symmetric Greenhouse Gas Emissions Input-Output Table: Ontario</t>
  </si>
  <si>
    <t>FROM ONTARIO INDUSTRY SECTOR</t>
  </si>
  <si>
    <t>Symmetric Greenhouse Gas Emissions Input-Output Table: Prince Edward Island</t>
  </si>
  <si>
    <t>FROM PRINCE EDWARD ISLAND INDUSTRY SECTOR</t>
  </si>
  <si>
    <t>Symmetric Greenhouse Gas Emissions Input-Output Table: Quebec</t>
  </si>
  <si>
    <t>FROM QUEBEC INDUSTRY SECTOR</t>
  </si>
  <si>
    <t>Symmetric Greenhouse Gas Emissions Input-Output Table: Saskatchewan</t>
  </si>
  <si>
    <t>FROM SASKATCHEWAN INDUSTRY SECTOR</t>
  </si>
  <si>
    <t>Symmetric Greenhouse Gas Emissions Input-Output Table: Yukon and Northwest Territories</t>
  </si>
  <si>
    <t>FROM YUKON AND NORTHWEST TERRITORIES INDUSTRY SECTOR</t>
  </si>
  <si>
    <t>Symmetric Greenhouse Gas Emissions Input-Output Table: Nunavut</t>
  </si>
  <si>
    <t>FROM NUNAVUT INDUSTRY SECTOR</t>
  </si>
  <si>
    <t>Construction (Aggregate)</t>
  </si>
  <si>
    <t>Finance, Insurance, Real Estate and Rental and Leasing and Holding Companies</t>
  </si>
  <si>
    <t>Government Services (Aggregate)</t>
  </si>
  <si>
    <t>Operating, Office, Cafeteria and Laboratory Supplies</t>
  </si>
  <si>
    <t>Travel, Entertainment, Advertising and Promotion</t>
  </si>
  <si>
    <t>Transportation Margins</t>
  </si>
  <si>
    <r>
      <t xml:space="preserve">TO </t>
    </r>
    <r>
      <rPr>
        <b/>
        <sz val="10"/>
        <color theme="1"/>
        <rFont val="Arial"/>
        <family val="2"/>
      </rPr>
      <t>BRITISH COLUMBIA</t>
    </r>
    <r>
      <rPr>
        <b/>
        <sz val="10"/>
        <color theme="1"/>
        <rFont val="Arial"/>
        <family val="2"/>
      </rPr>
      <t xml:space="preserve"> INDUSTRY SECTOR</t>
    </r>
  </si>
  <si>
    <r>
      <t xml:space="preserve">TO </t>
    </r>
    <r>
      <rPr>
        <b/>
        <sz val="10"/>
        <color theme="1"/>
        <rFont val="Arial"/>
        <family val="2"/>
      </rPr>
      <t>BRITISH COLUMBIA</t>
    </r>
    <r>
      <rPr>
        <b/>
        <sz val="10"/>
        <color theme="1"/>
        <rFont val="Arial"/>
        <family val="2"/>
      </rPr>
      <t xml:space="preserve"> FINAL CONSUMPTION SINK</t>
    </r>
  </si>
  <si>
    <t>TO MANITOBA INDUSTRY SECTOR</t>
  </si>
  <si>
    <t>TO MANITOBA FINAL CONSUMPTION SINK</t>
  </si>
  <si>
    <t>TO NEW BRUNSWICK INDUSTRY SECTOR</t>
  </si>
  <si>
    <t>TO NEW BRUNSWICK FINAL CONSUMPTION SINK</t>
  </si>
  <si>
    <t>TO NEWFOUNDLAND AND LABRADOR INDUSTRY SECTOR</t>
  </si>
  <si>
    <t>TO NEWFOUNDLAND AND LABRADOR FINAL CONSUMPTION SINK</t>
  </si>
  <si>
    <t>TO NOVA SCOTIA INDUSTRY SECTOR</t>
  </si>
  <si>
    <t>TO NOVA SCOTIA FINAL CONSUMPTION SINK</t>
  </si>
  <si>
    <t>TO NUNAVUT INDUSTRY SECTOR</t>
  </si>
  <si>
    <t>TO NUNAVUT FINAL CONSUMPTION SINK</t>
  </si>
  <si>
    <t>TO ONTARIO INDUSTRY SECTOR</t>
  </si>
  <si>
    <t>TO ONTARIO FINAL CONSUMPTION SINK</t>
  </si>
  <si>
    <t>TO PRINCE EDWARD ISLAND INDUSTRY SECTOR</t>
  </si>
  <si>
    <t>TO PRINCE EDWARD ISLAND FINAL CONSUMPTION SINK</t>
  </si>
  <si>
    <t>TO QUEBEC INDUSTRY SECTOR</t>
  </si>
  <si>
    <t>TO QUEBEC FINAL CONSUMPTION SINK</t>
  </si>
  <si>
    <t>TO SASKATCHEWAN INDUSTRY SECTOR</t>
  </si>
  <si>
    <t>TO SASKATCHEWAN FINAL CONSUMPTION SINK</t>
  </si>
  <si>
    <t>TO YUKON AND NORTHWEST TERRITORIES INDUSTRY SECTOR</t>
  </si>
  <si>
    <t>1A</t>
  </si>
  <si>
    <t>1B</t>
  </si>
  <si>
    <t>1C</t>
  </si>
  <si>
    <t>1D</t>
  </si>
  <si>
    <t>3A</t>
  </si>
  <si>
    <t>4A</t>
  </si>
  <si>
    <t>4B</t>
  </si>
  <si>
    <t>5A</t>
  </si>
  <si>
    <t>NP</t>
  </si>
  <si>
    <t>GS</t>
  </si>
  <si>
    <t>F1</t>
  </si>
  <si>
    <t>F2</t>
  </si>
  <si>
    <t>F3</t>
  </si>
  <si>
    <t>Support Activities for Agriculture and Forestry</t>
  </si>
  <si>
    <t>Other (Non-Energy) Mining</t>
  </si>
  <si>
    <t>Support Activities for Oil and Gas Extraction and Mining</t>
  </si>
  <si>
    <t>Non-Profit Institutions Serving Households</t>
  </si>
  <si>
    <t>June 2017 (v.43, i.2), p. 140-164</t>
  </si>
  <si>
    <t>(2)    A final consumption sink in the same province (Column numbers (30) through (32))</t>
  </si>
  <si>
    <t xml:space="preserve">These values are the embedded direct and indirect emissions in final goods and services that are purchased and consumed within a province by households ("Consumption"), government ("Government") and firms ("Investment"). Example interpretation: The value in column (30), row number (1) is the emissions embedded in final goods and services that the "Crop and Animal Production" sector sells to households. </t>
  </si>
  <si>
    <t>(1)   An industry sector in the same province (Column numbers (1) through (29))</t>
  </si>
  <si>
    <t>(3)    The same industry sector in a different province (Column numbers (33) through (44))</t>
  </si>
  <si>
    <t>(4)    The same industry sector outside of Canada (Column numbers (45) through (46))</t>
  </si>
  <si>
    <r>
      <t>This workbook contains the 2005 greenhouse gas emissions input-output tables for each of the provinces and territories. The values reported in the table are flows of greenhouse gas emissions measured in kilotonnes of CO</t>
    </r>
    <r>
      <rPr>
        <b/>
        <vertAlign val="subscript"/>
        <sz val="11"/>
        <color theme="1"/>
        <rFont val="Arial"/>
        <family val="2"/>
      </rPr>
      <t>2</t>
    </r>
    <r>
      <rPr>
        <b/>
        <sz val="11"/>
        <color theme="1"/>
        <rFont val="Arial"/>
        <family val="2"/>
      </rPr>
      <t xml:space="preserve">e. Columns (1) through (29) list the industry sectors in the economy and each sector's direct and indirect emissions.  For example, column (1) lists the direct and indirect emissions in the "Crop and Animal Production" sector. The direct emissions of the sector are reported in row number (30), "Value added emissions." The indirect emissions - those that are embedded in intermediate inputs purchased by the "Crop and Animal Production" sector - are reported in row numbers (1) through (29). </t>
    </r>
  </si>
  <si>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(45)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</si>
  <si>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from a province. Example interpretation: For the Alberta worksheet, the value in row number (1), column number (33)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-72.9. Correspondingly, the flow of emissions from BC to AB in the "Crop and Animal Production" sector is 72.9. </t>
  </si>
  <si>
    <r>
      <t>The research conducted to compile this dataset was funded in part by Alberta Innovates and by don</t>
    </r>
    <r>
      <rPr>
        <b/>
        <sz val="11"/>
        <color theme="1"/>
        <rFont val="Arial"/>
        <family val="2"/>
      </rPr>
      <t>o</t>
    </r>
    <r>
      <rPr>
        <b/>
        <sz val="11"/>
        <color theme="1"/>
        <rFont val="Arial"/>
        <family val="2"/>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</si>
</sst>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vertAlign val="subscript"/>
      <sz val="11"/>
      <color theme="1"/>
      <name val="Arial"/>
      <family val="2"/>
    </font>
    <font>
      <b/>
      <sz val="10"/>
      <name val="Arial"/>
      <family val="2"/>
    </font>
    <font>
      <b/>
      <sz val="10"/>
      <color theme="1"/>
      <name val="Arial"/>
      <family val="2"/>
    </font>
    <font>
      <sz val="9"/>
      <color theme="1"/>
      <name val="Arial"/>
      <family val="2"/>
    </font>
    <font>
      <sz val="9"/>
      <name val="Arial"/>
      <family val="2"/>
    </font>
    <font>
      <b/>
      <sz val="8"/>
      <color indexed="60"/>
      <name val="Arial"/>
      <family val="2"/>
    </font>
    <font>
      <b/>
      <sz val="9"/>
      <color rgb="FFCE4D2C"/>
      <name val="Arial"/>
      <family val="2"/>
    </font>
    <font>
      <b/>
      <vertAlign val="subscript"/>
      <sz val="11"/>
      <color theme="1"/>
      <name val="Arial"/>
      <family val="2"/>
    </font>
    <font>
      <u/>
      <sz val="11"/>
      <color theme="10"/>
      <name val="Calibri"/>
      <family val="2"/>
      <scheme val="minor"/>
    </font>
    <font>
      <u/>
      <sz val="11"/>
      <color theme="11"/>
      <name val="Calibri"/>
      <family val="2"/>
      <scheme val="minor"/>
    </font>
    <font>
      <b/>
      <sz val="11"/>
      <color theme="1"/>
      <name val="Calibri"/>
      <family val="2"/>
      <scheme val="minor"/>
    </font>
    <font>
      <b/>
      <sz val="9"/>
      <name val="Arial"/>
      <family val="2"/>
    </font>
    <font>
      <sz val="11"/>
      <name val="Calibri"/>
      <family val="2"/>
      <scheme val="minor"/>
    </font>
    <font>
      <b/>
      <sz val="11"/>
      <color theme="1"/>
      <name val="Arial"/>
      <family val="2"/>
    </font>
    <font>
      <b/>
      <sz val="10"/>
      <color theme="1"/>
      <name val="Arial"/>
      <family val="2"/>
    </font>
    <font>
      <b/>
      <sz val="11"/>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4E8ED"/>
        <bgColor rgb="FF000000"/>
      </patternFill>
    </fill>
    <fill>
      <patternFill patternType="solid">
        <fgColor rgb="FFDDECEE"/>
        <bgColor rgb="FF000000"/>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000000"/>
      </right>
      <top/>
      <bottom/>
      <diagonal/>
    </border>
  </borders>
  <cellStyleXfs count="100">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04">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3" fillId="11" borderId="0" xfId="0" applyFont="1" applyFill="1" applyBorder="1"/>
    <xf numFmtId="0" fontId="0" fillId="0" borderId="0" xfId="0" applyBorder="1"/>
    <xf numFmtId="0" fontId="5" fillId="6" borderId="0" xfId="0" applyFont="1" applyFill="1" applyBorder="1" applyAlignment="1">
      <alignment horizontal="left" vertical="top"/>
    </xf>
    <xf numFmtId="0" fontId="19" fillId="14" borderId="4" xfId="0" applyFont="1" applyFill="1" applyBorder="1" applyAlignment="1">
      <alignment horizontal="left" vertical="top" wrapText="1" indent="2"/>
    </xf>
    <xf numFmtId="0" fontId="19" fillId="14" borderId="0" xfId="0" applyFont="1" applyFill="1" applyBorder="1" applyAlignment="1">
      <alignment horizontal="left" vertical="top" wrapText="1" indent="2"/>
    </xf>
    <xf numFmtId="0" fontId="19" fillId="14" borderId="9" xfId="0" applyFont="1" applyFill="1" applyBorder="1" applyAlignment="1">
      <alignment horizontal="left" vertical="top" wrapText="1" indent="2"/>
    </xf>
    <xf numFmtId="0" fontId="17"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2" fillId="10" borderId="4" xfId="0" applyFont="1" applyFill="1" applyBorder="1" applyAlignment="1">
      <alignment horizontal="left" vertical="top" wrapText="1" indent="2"/>
    </xf>
    <xf numFmtId="0" fontId="2" fillId="10" borderId="4"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19" fillId="14" borderId="4" xfId="0" applyFont="1" applyFill="1" applyBorder="1" applyAlignment="1">
      <alignment horizontal="left" vertical="top" wrapText="1"/>
    </xf>
    <xf numFmtId="0" fontId="19" fillId="14" borderId="0" xfId="0" applyFont="1" applyFill="1" applyBorder="1" applyAlignment="1">
      <alignment horizontal="left" vertical="top" wrapText="1"/>
    </xf>
    <xf numFmtId="0" fontId="19" fillId="14" borderId="9"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10" fillId="6" borderId="0" xfId="0" applyFont="1" applyFill="1" applyAlignment="1">
      <alignment horizontal="center" wrapText="1"/>
    </xf>
    <xf numFmtId="0" fontId="10" fillId="0" borderId="0" xfId="0" applyFont="1" applyFill="1" applyAlignment="1">
      <alignment horizontal="center" wrapText="1"/>
    </xf>
    <xf numFmtId="0" fontId="10" fillId="0" borderId="0" xfId="0" applyFont="1" applyAlignment="1">
      <alignment horizontal="center" wrapText="1"/>
    </xf>
    <xf numFmtId="0" fontId="10" fillId="8" borderId="0" xfId="0" applyFont="1" applyFill="1" applyAlignment="1">
      <alignment horizontal="center" wrapText="1"/>
    </xf>
    <xf numFmtId="0" fontId="10" fillId="7"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9" borderId="0" xfId="0" applyFont="1" applyFill="1" applyAlignment="1">
      <alignment horizontal="center" wrapText="1"/>
    </xf>
    <xf numFmtId="0" fontId="6" fillId="2" borderId="0" xfId="0" applyFont="1" applyFill="1" applyAlignment="1">
      <alignment horizontal="left" vertical="top"/>
    </xf>
    <xf numFmtId="0" fontId="6" fillId="3" borderId="0" xfId="0" applyFont="1" applyFill="1" applyAlignment="1">
      <alignment horizontal="left" vertical="top" wrapText="1"/>
    </xf>
    <xf numFmtId="0" fontId="10" fillId="15" borderId="0" xfId="0" applyFont="1" applyFill="1" applyAlignment="1">
      <alignment horizontal="center" wrapText="1"/>
    </xf>
  </cellXfs>
  <cellStyles count="10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35"/>
    </row>
    <row r="10" spans="1:10" x14ac:dyDescent="0.2">
      <c r="B10" s="76" t="s">
        <v>53</v>
      </c>
      <c r="C10" s="76"/>
      <c r="D10" s="76"/>
      <c r="E10" s="76"/>
      <c r="F10" s="76"/>
      <c r="G10" s="76"/>
      <c r="H10" s="76"/>
      <c r="I10" s="76"/>
      <c r="J10" s="76"/>
    </row>
    <row r="11" spans="1:10" x14ac:dyDescent="0.2">
      <c r="B11" s="76"/>
      <c r="C11" s="76"/>
      <c r="D11" s="76"/>
      <c r="E11" s="76"/>
      <c r="F11" s="76"/>
      <c r="G11" s="76"/>
      <c r="H11" s="76"/>
      <c r="I11" s="76"/>
      <c r="J11" s="76"/>
    </row>
    <row r="12" spans="1:10" x14ac:dyDescent="0.2">
      <c r="B12" s="56"/>
      <c r="C12" s="56"/>
      <c r="D12" s="56"/>
      <c r="E12" s="56"/>
      <c r="F12" s="56"/>
      <c r="G12" s="56"/>
      <c r="H12" s="56"/>
      <c r="I12" s="56"/>
      <c r="J12" s="56"/>
    </row>
    <row r="13" spans="1:10" x14ac:dyDescent="0.2">
      <c r="B13" s="43" t="s">
        <v>48</v>
      </c>
      <c r="C13" s="44"/>
      <c r="D13" s="44"/>
      <c r="E13" s="44"/>
      <c r="F13" s="44"/>
      <c r="G13" s="44"/>
      <c r="H13" s="44"/>
      <c r="I13" s="44"/>
      <c r="J13" s="49"/>
    </row>
    <row r="14" spans="1:10" x14ac:dyDescent="0.2">
      <c r="B14" s="45" t="s">
        <v>52</v>
      </c>
      <c r="C14" s="46"/>
      <c r="D14" s="46"/>
      <c r="E14" s="46"/>
      <c r="F14" s="46"/>
      <c r="G14" s="46"/>
      <c r="H14" s="46"/>
      <c r="I14" s="46"/>
      <c r="J14" s="50"/>
    </row>
    <row r="15" spans="1:10" x14ac:dyDescent="0.2">
      <c r="B15" s="30" t="s">
        <v>54</v>
      </c>
      <c r="C15" s="31"/>
      <c r="D15" s="31"/>
      <c r="E15" s="31"/>
      <c r="F15" s="31"/>
      <c r="G15" s="31"/>
      <c r="H15" s="31"/>
      <c r="I15" s="31"/>
      <c r="J15" s="50"/>
    </row>
    <row r="16" spans="1:10" x14ac:dyDescent="0.2">
      <c r="B16" s="47" t="s">
        <v>135</v>
      </c>
      <c r="C16" s="48"/>
      <c r="D16" s="48"/>
      <c r="E16" s="48"/>
      <c r="F16" s="48"/>
      <c r="G16" s="48"/>
      <c r="H16" s="48"/>
      <c r="I16" s="51"/>
      <c r="J16" s="52"/>
    </row>
    <row r="17" spans="2:10" x14ac:dyDescent="0.2">
      <c r="B17" s="46"/>
      <c r="C17" s="46"/>
      <c r="D17" s="46"/>
      <c r="E17" s="46"/>
      <c r="F17" s="46"/>
      <c r="G17" s="46"/>
      <c r="H17" s="46"/>
      <c r="I17" s="57"/>
      <c r="J17" s="58"/>
    </row>
    <row r="18" spans="2:10" x14ac:dyDescent="0.2">
      <c r="B18" s="76" t="s">
        <v>64</v>
      </c>
      <c r="C18" s="76"/>
      <c r="D18" s="76"/>
      <c r="E18" s="76"/>
      <c r="F18" s="76"/>
      <c r="G18" s="76"/>
      <c r="H18" s="76"/>
      <c r="I18" s="76"/>
      <c r="J18" s="76"/>
    </row>
    <row r="19" spans="2:10" x14ac:dyDescent="0.2">
      <c r="B19" s="76"/>
      <c r="C19" s="76"/>
      <c r="D19" s="76"/>
      <c r="E19" s="76"/>
      <c r="F19" s="76"/>
      <c r="G19" s="76"/>
      <c r="H19" s="76"/>
      <c r="I19" s="76"/>
      <c r="J19" s="76"/>
    </row>
    <row r="20" spans="2:10" x14ac:dyDescent="0.2">
      <c r="B20" s="82" t="s">
        <v>49</v>
      </c>
      <c r="C20" s="82"/>
      <c r="D20" s="82"/>
      <c r="E20" s="82"/>
      <c r="F20" s="82"/>
      <c r="G20" s="82"/>
      <c r="H20" s="82"/>
      <c r="I20" s="82"/>
      <c r="J20" s="82"/>
    </row>
    <row r="22" spans="2:10" ht="14" customHeight="1" x14ac:dyDescent="0.2">
      <c r="B22" s="83" t="s">
        <v>141</v>
      </c>
      <c r="C22" s="84"/>
      <c r="D22" s="84"/>
      <c r="E22" s="84"/>
      <c r="F22" s="84"/>
      <c r="G22" s="84"/>
      <c r="H22" s="84"/>
      <c r="I22" s="84"/>
      <c r="J22" s="85"/>
    </row>
    <row r="23" spans="2:10" x14ac:dyDescent="0.2">
      <c r="B23" s="67"/>
      <c r="C23" s="80"/>
      <c r="D23" s="80"/>
      <c r="E23" s="80"/>
      <c r="F23" s="80"/>
      <c r="G23" s="80"/>
      <c r="H23" s="80"/>
      <c r="I23" s="80"/>
      <c r="J23" s="81"/>
    </row>
    <row r="24" spans="2:10" x14ac:dyDescent="0.2">
      <c r="B24" s="67"/>
      <c r="C24" s="80"/>
      <c r="D24" s="80"/>
      <c r="E24" s="80"/>
      <c r="F24" s="80"/>
      <c r="G24" s="80"/>
      <c r="H24" s="80"/>
      <c r="I24" s="80"/>
      <c r="J24" s="81"/>
    </row>
    <row r="25" spans="2:10" x14ac:dyDescent="0.2">
      <c r="B25" s="67"/>
      <c r="C25" s="80"/>
      <c r="D25" s="80"/>
      <c r="E25" s="80"/>
      <c r="F25" s="80"/>
      <c r="G25" s="80"/>
      <c r="H25" s="80"/>
      <c r="I25" s="80"/>
      <c r="J25" s="81"/>
    </row>
    <row r="26" spans="2:10" x14ac:dyDescent="0.2">
      <c r="B26" s="67"/>
      <c r="C26" s="80"/>
      <c r="D26" s="80"/>
      <c r="E26" s="80"/>
      <c r="F26" s="80"/>
      <c r="G26" s="80"/>
      <c r="H26" s="80"/>
      <c r="I26" s="80"/>
      <c r="J26" s="81"/>
    </row>
    <row r="27" spans="2:10" x14ac:dyDescent="0.2">
      <c r="B27" s="67"/>
      <c r="C27" s="80"/>
      <c r="D27" s="80"/>
      <c r="E27" s="80"/>
      <c r="F27" s="80"/>
      <c r="G27" s="80"/>
      <c r="H27" s="80"/>
      <c r="I27" s="80"/>
      <c r="J27" s="81"/>
    </row>
    <row r="28" spans="2:10" x14ac:dyDescent="0.2">
      <c r="B28" s="67"/>
      <c r="C28" s="80"/>
      <c r="D28" s="80"/>
      <c r="E28" s="80"/>
      <c r="F28" s="80"/>
      <c r="G28" s="80"/>
      <c r="H28" s="80"/>
      <c r="I28" s="80"/>
      <c r="J28" s="81"/>
    </row>
    <row r="29" spans="2:10" x14ac:dyDescent="0.2">
      <c r="B29" s="67"/>
      <c r="C29" s="80"/>
      <c r="D29" s="80"/>
      <c r="E29" s="80"/>
      <c r="F29" s="80"/>
      <c r="G29" s="80"/>
      <c r="H29" s="80"/>
      <c r="I29" s="80"/>
      <c r="J29" s="81"/>
    </row>
    <row r="30" spans="2:10" x14ac:dyDescent="0.2">
      <c r="B30" s="20"/>
      <c r="C30" s="21"/>
      <c r="D30" s="21"/>
      <c r="E30" s="21"/>
      <c r="F30" s="21"/>
      <c r="G30" s="21"/>
      <c r="H30" s="21"/>
      <c r="I30" s="21"/>
      <c r="J30" s="22"/>
    </row>
    <row r="31" spans="2:10" ht="14" customHeight="1" x14ac:dyDescent="0.2">
      <c r="B31" s="67" t="s">
        <v>55</v>
      </c>
      <c r="C31" s="80"/>
      <c r="D31" s="80"/>
      <c r="E31" s="80"/>
      <c r="F31" s="80"/>
      <c r="G31" s="80"/>
      <c r="H31" s="80"/>
      <c r="I31" s="80"/>
      <c r="J31" s="81"/>
    </row>
    <row r="32" spans="2:10" ht="14" customHeight="1" x14ac:dyDescent="0.2">
      <c r="B32" s="67"/>
      <c r="C32" s="80"/>
      <c r="D32" s="80"/>
      <c r="E32" s="80"/>
      <c r="F32" s="80"/>
      <c r="G32" s="80"/>
      <c r="H32" s="80"/>
      <c r="I32" s="80"/>
      <c r="J32" s="81"/>
    </row>
    <row r="33" spans="2:10" x14ac:dyDescent="0.2">
      <c r="B33" s="23"/>
      <c r="C33" s="24"/>
      <c r="D33" s="24"/>
      <c r="E33" s="24"/>
      <c r="F33" s="24"/>
      <c r="G33" s="24"/>
      <c r="H33" s="24"/>
      <c r="I33" s="24"/>
      <c r="J33" s="25"/>
    </row>
    <row r="34" spans="2:10" ht="14" customHeight="1" x14ac:dyDescent="0.2">
      <c r="B34" s="67" t="s">
        <v>138</v>
      </c>
      <c r="C34" s="80"/>
      <c r="D34" s="80"/>
      <c r="E34" s="80"/>
      <c r="F34" s="80"/>
      <c r="G34" s="80"/>
      <c r="H34" s="80"/>
      <c r="I34" s="80"/>
      <c r="J34" s="81"/>
    </row>
    <row r="35" spans="2:10" ht="14" customHeight="1" x14ac:dyDescent="0.2">
      <c r="B35" s="66" t="s">
        <v>56</v>
      </c>
      <c r="C35" s="64"/>
      <c r="D35" s="64"/>
      <c r="E35" s="64"/>
      <c r="F35" s="64"/>
      <c r="G35" s="64"/>
      <c r="H35" s="64"/>
      <c r="I35" s="64"/>
      <c r="J35" s="65"/>
    </row>
    <row r="36" spans="2:10" x14ac:dyDescent="0.2">
      <c r="B36" s="66"/>
      <c r="C36" s="64"/>
      <c r="D36" s="64"/>
      <c r="E36" s="64"/>
      <c r="F36" s="64"/>
      <c r="G36" s="64"/>
      <c r="H36" s="64"/>
      <c r="I36" s="64"/>
      <c r="J36" s="65"/>
    </row>
    <row r="37" spans="2:10" ht="15" customHeight="1" x14ac:dyDescent="0.2">
      <c r="B37" s="66"/>
      <c r="C37" s="64"/>
      <c r="D37" s="64"/>
      <c r="E37" s="64"/>
      <c r="F37" s="64"/>
      <c r="G37" s="64"/>
      <c r="H37" s="64"/>
      <c r="I37" s="64"/>
      <c r="J37" s="65"/>
    </row>
    <row r="38" spans="2:10" x14ac:dyDescent="0.2">
      <c r="B38" s="66"/>
      <c r="C38" s="64"/>
      <c r="D38" s="64"/>
      <c r="E38" s="64"/>
      <c r="F38" s="64"/>
      <c r="G38" s="64"/>
      <c r="H38" s="64"/>
      <c r="I38" s="64"/>
      <c r="J38" s="65"/>
    </row>
    <row r="39" spans="2:10" x14ac:dyDescent="0.2">
      <c r="B39" s="66"/>
      <c r="C39" s="64"/>
      <c r="D39" s="64"/>
      <c r="E39" s="64"/>
      <c r="F39" s="64"/>
      <c r="G39" s="64"/>
      <c r="H39" s="64"/>
      <c r="I39" s="64"/>
      <c r="J39" s="65"/>
    </row>
    <row r="40" spans="2:10" x14ac:dyDescent="0.2">
      <c r="B40" s="66"/>
      <c r="C40" s="64"/>
      <c r="D40" s="64"/>
      <c r="E40" s="64"/>
      <c r="F40" s="64"/>
      <c r="G40" s="64"/>
      <c r="H40" s="64"/>
      <c r="I40" s="64"/>
      <c r="J40" s="65"/>
    </row>
    <row r="41" spans="2:10" ht="15" customHeight="1" x14ac:dyDescent="0.2">
      <c r="B41" s="67" t="s">
        <v>136</v>
      </c>
      <c r="C41" s="80"/>
      <c r="D41" s="80"/>
      <c r="E41" s="80"/>
      <c r="F41" s="80"/>
      <c r="G41" s="80"/>
      <c r="H41" s="80"/>
      <c r="I41" s="80"/>
      <c r="J41" s="81"/>
    </row>
    <row r="42" spans="2:10" ht="14" customHeight="1" x14ac:dyDescent="0.2">
      <c r="B42" s="66" t="s">
        <v>137</v>
      </c>
      <c r="C42" s="64"/>
      <c r="D42" s="64"/>
      <c r="E42" s="64"/>
      <c r="F42" s="64"/>
      <c r="G42" s="64"/>
      <c r="H42" s="64"/>
      <c r="I42" s="64"/>
      <c r="J42" s="65"/>
    </row>
    <row r="43" spans="2:10" x14ac:dyDescent="0.2">
      <c r="B43" s="66"/>
      <c r="C43" s="64"/>
      <c r="D43" s="64"/>
      <c r="E43" s="64"/>
      <c r="F43" s="64"/>
      <c r="G43" s="64"/>
      <c r="H43" s="64"/>
      <c r="I43" s="64"/>
      <c r="J43" s="65"/>
    </row>
    <row r="44" spans="2:10" x14ac:dyDescent="0.2">
      <c r="B44" s="66"/>
      <c r="C44" s="64"/>
      <c r="D44" s="64"/>
      <c r="E44" s="64"/>
      <c r="F44" s="64"/>
      <c r="G44" s="64"/>
      <c r="H44" s="64"/>
      <c r="I44" s="64"/>
      <c r="J44" s="65"/>
    </row>
    <row r="45" spans="2:10" x14ac:dyDescent="0.2">
      <c r="B45" s="66"/>
      <c r="C45" s="64"/>
      <c r="D45" s="64"/>
      <c r="E45" s="64"/>
      <c r="F45" s="64"/>
      <c r="G45" s="64"/>
      <c r="H45" s="64"/>
      <c r="I45" s="64"/>
      <c r="J45" s="65"/>
    </row>
    <row r="46" spans="2:10" x14ac:dyDescent="0.2">
      <c r="B46" s="66"/>
      <c r="C46" s="64"/>
      <c r="D46" s="64"/>
      <c r="E46" s="64"/>
      <c r="F46" s="64"/>
      <c r="G46" s="64"/>
      <c r="H46" s="64"/>
      <c r="I46" s="64"/>
      <c r="J46" s="65"/>
    </row>
    <row r="47" spans="2:10" ht="14" customHeight="1" x14ac:dyDescent="0.2">
      <c r="B47" s="77" t="s">
        <v>139</v>
      </c>
      <c r="C47" s="78"/>
      <c r="D47" s="78"/>
      <c r="E47" s="78"/>
      <c r="F47" s="78"/>
      <c r="G47" s="78"/>
      <c r="H47" s="78"/>
      <c r="I47" s="78"/>
      <c r="J47" s="79"/>
    </row>
    <row r="48" spans="2:10" ht="14" customHeight="1" x14ac:dyDescent="0.2">
      <c r="B48" s="60" t="s">
        <v>143</v>
      </c>
      <c r="C48" s="61"/>
      <c r="D48" s="61"/>
      <c r="E48" s="61"/>
      <c r="F48" s="61"/>
      <c r="G48" s="61"/>
      <c r="H48" s="61"/>
      <c r="I48" s="61"/>
      <c r="J48" s="62"/>
    </row>
    <row r="49" spans="2:10" ht="14" customHeight="1" x14ac:dyDescent="0.2">
      <c r="B49" s="60"/>
      <c r="C49" s="61"/>
      <c r="D49" s="61"/>
      <c r="E49" s="61"/>
      <c r="F49" s="61"/>
      <c r="G49" s="61"/>
      <c r="H49" s="61"/>
      <c r="I49" s="61"/>
      <c r="J49" s="62"/>
    </row>
    <row r="50" spans="2:10" ht="14" customHeight="1" x14ac:dyDescent="0.2">
      <c r="B50" s="60"/>
      <c r="C50" s="61"/>
      <c r="D50" s="61"/>
      <c r="E50" s="61"/>
      <c r="F50" s="61"/>
      <c r="G50" s="61"/>
      <c r="H50" s="61"/>
      <c r="I50" s="61"/>
      <c r="J50" s="62"/>
    </row>
    <row r="51" spans="2:10" ht="14" customHeight="1" x14ac:dyDescent="0.2">
      <c r="B51" s="60"/>
      <c r="C51" s="61"/>
      <c r="D51" s="61"/>
      <c r="E51" s="61"/>
      <c r="F51" s="61"/>
      <c r="G51" s="61"/>
      <c r="H51" s="61"/>
      <c r="I51" s="61"/>
      <c r="J51" s="62"/>
    </row>
    <row r="52" spans="2:10" ht="14" customHeight="1" x14ac:dyDescent="0.2">
      <c r="B52" s="60"/>
      <c r="C52" s="61"/>
      <c r="D52" s="61"/>
      <c r="E52" s="61"/>
      <c r="F52" s="61"/>
      <c r="G52" s="61"/>
      <c r="H52" s="61"/>
      <c r="I52" s="61"/>
      <c r="J52" s="62"/>
    </row>
    <row r="53" spans="2:10" ht="14" customHeight="1" x14ac:dyDescent="0.2">
      <c r="B53" s="60"/>
      <c r="C53" s="61"/>
      <c r="D53" s="61"/>
      <c r="E53" s="61"/>
      <c r="F53" s="61"/>
      <c r="G53" s="61"/>
      <c r="H53" s="61"/>
      <c r="I53" s="61"/>
      <c r="J53" s="62"/>
    </row>
    <row r="54" spans="2:10" ht="14" customHeight="1" x14ac:dyDescent="0.2">
      <c r="B54" s="60"/>
      <c r="C54" s="61"/>
      <c r="D54" s="61"/>
      <c r="E54" s="61"/>
      <c r="F54" s="61"/>
      <c r="G54" s="61"/>
      <c r="H54" s="61"/>
      <c r="I54" s="61"/>
      <c r="J54" s="62"/>
    </row>
    <row r="55" spans="2:10" ht="14" customHeight="1" x14ac:dyDescent="0.2">
      <c r="B55" s="60"/>
      <c r="C55" s="61"/>
      <c r="D55" s="61"/>
      <c r="E55" s="61"/>
      <c r="F55" s="61"/>
      <c r="G55" s="61"/>
      <c r="H55" s="61"/>
      <c r="I55" s="61"/>
      <c r="J55" s="62"/>
    </row>
    <row r="56" spans="2:10" ht="14" customHeight="1" x14ac:dyDescent="0.2">
      <c r="B56" s="60"/>
      <c r="C56" s="61"/>
      <c r="D56" s="61"/>
      <c r="E56" s="61"/>
      <c r="F56" s="61"/>
      <c r="G56" s="61"/>
      <c r="H56" s="61"/>
      <c r="I56" s="61"/>
      <c r="J56" s="62"/>
    </row>
    <row r="57" spans="2:10" ht="14" customHeight="1" x14ac:dyDescent="0.2">
      <c r="B57" s="60"/>
      <c r="C57" s="61"/>
      <c r="D57" s="61"/>
      <c r="E57" s="61"/>
      <c r="F57" s="61"/>
      <c r="G57" s="61"/>
      <c r="H57" s="61"/>
      <c r="I57" s="61"/>
      <c r="J57" s="62"/>
    </row>
    <row r="58" spans="2:10" ht="14" customHeight="1" x14ac:dyDescent="0.2">
      <c r="B58" s="60"/>
      <c r="C58" s="61"/>
      <c r="D58" s="61"/>
      <c r="E58" s="61"/>
      <c r="F58" s="61"/>
      <c r="G58" s="61"/>
      <c r="H58" s="61"/>
      <c r="I58" s="61"/>
      <c r="J58" s="62"/>
    </row>
    <row r="59" spans="2:10" ht="14" customHeight="1" x14ac:dyDescent="0.2">
      <c r="B59" s="77" t="s">
        <v>140</v>
      </c>
      <c r="C59" s="78"/>
      <c r="D59" s="78"/>
      <c r="E59" s="78"/>
      <c r="F59" s="78"/>
      <c r="G59" s="78"/>
      <c r="H59" s="78"/>
      <c r="I59" s="78"/>
      <c r="J59" s="79"/>
    </row>
    <row r="60" spans="2:10" ht="14" customHeight="1" x14ac:dyDescent="0.2">
      <c r="B60" s="60" t="s">
        <v>142</v>
      </c>
      <c r="C60" s="61"/>
      <c r="D60" s="61"/>
      <c r="E60" s="61"/>
      <c r="F60" s="61"/>
      <c r="G60" s="61"/>
      <c r="H60" s="61"/>
      <c r="I60" s="61"/>
      <c r="J60" s="62"/>
    </row>
    <row r="61" spans="2:10" ht="14" customHeight="1" x14ac:dyDescent="0.2">
      <c r="B61" s="60"/>
      <c r="C61" s="61"/>
      <c r="D61" s="61"/>
      <c r="E61" s="61"/>
      <c r="F61" s="61"/>
      <c r="G61" s="61"/>
      <c r="H61" s="61"/>
      <c r="I61" s="61"/>
      <c r="J61" s="62"/>
    </row>
    <row r="62" spans="2:10" ht="14" customHeight="1" x14ac:dyDescent="0.2">
      <c r="B62" s="60"/>
      <c r="C62" s="61"/>
      <c r="D62" s="61"/>
      <c r="E62" s="61"/>
      <c r="F62" s="61"/>
      <c r="G62" s="61"/>
      <c r="H62" s="61"/>
      <c r="I62" s="61"/>
      <c r="J62" s="62"/>
    </row>
    <row r="63" spans="2:10" ht="14" customHeight="1" x14ac:dyDescent="0.2">
      <c r="B63" s="60"/>
      <c r="C63" s="61"/>
      <c r="D63" s="61"/>
      <c r="E63" s="61"/>
      <c r="F63" s="61"/>
      <c r="G63" s="61"/>
      <c r="H63" s="61"/>
      <c r="I63" s="61"/>
      <c r="J63" s="62"/>
    </row>
    <row r="64" spans="2:10" ht="14" customHeight="1" x14ac:dyDescent="0.2">
      <c r="B64" s="60"/>
      <c r="C64" s="61"/>
      <c r="D64" s="61"/>
      <c r="E64" s="61"/>
      <c r="F64" s="61"/>
      <c r="G64" s="61"/>
      <c r="H64" s="61"/>
      <c r="I64" s="61"/>
      <c r="J64" s="62"/>
    </row>
    <row r="65" spans="2:10" ht="14" customHeight="1" x14ac:dyDescent="0.2">
      <c r="B65" s="60"/>
      <c r="C65" s="61"/>
      <c r="D65" s="61"/>
      <c r="E65" s="61"/>
      <c r="F65" s="61"/>
      <c r="G65" s="61"/>
      <c r="H65" s="61"/>
      <c r="I65" s="61"/>
      <c r="J65" s="62"/>
    </row>
    <row r="66" spans="2:10" ht="14" customHeight="1" x14ac:dyDescent="0.2">
      <c r="B66" s="60"/>
      <c r="C66" s="61"/>
      <c r="D66" s="61"/>
      <c r="E66" s="61"/>
      <c r="F66" s="61"/>
      <c r="G66" s="61"/>
      <c r="H66" s="61"/>
      <c r="I66" s="61"/>
      <c r="J66" s="62"/>
    </row>
    <row r="67" spans="2:10" ht="14" customHeight="1" x14ac:dyDescent="0.2">
      <c r="B67" s="23"/>
      <c r="C67" s="24"/>
      <c r="D67" s="24"/>
      <c r="E67" s="24"/>
      <c r="F67" s="24"/>
      <c r="G67" s="24"/>
      <c r="H67" s="24"/>
      <c r="I67" s="24"/>
      <c r="J67" s="25"/>
    </row>
    <row r="68" spans="2:10" ht="14" customHeight="1" x14ac:dyDescent="0.2">
      <c r="B68" s="73" t="s">
        <v>65</v>
      </c>
      <c r="C68" s="68"/>
      <c r="D68" s="68"/>
      <c r="E68" s="68"/>
      <c r="F68" s="68"/>
      <c r="G68" s="68"/>
      <c r="H68" s="68"/>
      <c r="I68" s="68"/>
      <c r="J68" s="69"/>
    </row>
    <row r="69" spans="2:10" ht="14" customHeight="1" x14ac:dyDescent="0.2">
      <c r="B69" s="63" t="s">
        <v>66</v>
      </c>
      <c r="C69" s="64"/>
      <c r="D69" s="64"/>
      <c r="E69" s="64"/>
      <c r="F69" s="64"/>
      <c r="G69" s="64"/>
      <c r="H69" s="64"/>
      <c r="I69" s="64"/>
      <c r="J69" s="65"/>
    </row>
    <row r="70" spans="2:10" ht="14" customHeight="1" x14ac:dyDescent="0.2">
      <c r="B70" s="66"/>
      <c r="C70" s="64"/>
      <c r="D70" s="64"/>
      <c r="E70" s="64"/>
      <c r="F70" s="64"/>
      <c r="G70" s="64"/>
      <c r="H70" s="64"/>
      <c r="I70" s="64"/>
      <c r="J70" s="65"/>
    </row>
    <row r="71" spans="2:10" ht="14" customHeight="1" x14ac:dyDescent="0.2">
      <c r="B71" s="66"/>
      <c r="C71" s="64"/>
      <c r="D71" s="64"/>
      <c r="E71" s="64"/>
      <c r="F71" s="64"/>
      <c r="G71" s="64"/>
      <c r="H71" s="64"/>
      <c r="I71" s="64"/>
      <c r="J71" s="65"/>
    </row>
    <row r="72" spans="2:10" ht="14" customHeight="1" x14ac:dyDescent="0.2">
      <c r="B72" s="66"/>
      <c r="C72" s="64"/>
      <c r="D72" s="64"/>
      <c r="E72" s="64"/>
      <c r="F72" s="64"/>
      <c r="G72" s="64"/>
      <c r="H72" s="64"/>
      <c r="I72" s="64"/>
      <c r="J72" s="65"/>
    </row>
    <row r="73" spans="2:10" ht="14" customHeight="1" x14ac:dyDescent="0.2">
      <c r="B73" s="66"/>
      <c r="C73" s="64"/>
      <c r="D73" s="64"/>
      <c r="E73" s="64"/>
      <c r="F73" s="64"/>
      <c r="G73" s="64"/>
      <c r="H73" s="64"/>
      <c r="I73" s="64"/>
      <c r="J73" s="65"/>
    </row>
    <row r="74" spans="2:10" ht="14" customHeight="1" x14ac:dyDescent="0.2">
      <c r="B74" s="66"/>
      <c r="C74" s="64"/>
      <c r="D74" s="64"/>
      <c r="E74" s="64"/>
      <c r="F74" s="64"/>
      <c r="G74" s="64"/>
      <c r="H74" s="64"/>
      <c r="I74" s="64"/>
      <c r="J74" s="65"/>
    </row>
    <row r="75" spans="2:10" ht="14" customHeight="1" x14ac:dyDescent="0.2">
      <c r="B75" s="66"/>
      <c r="C75" s="64"/>
      <c r="D75" s="64"/>
      <c r="E75" s="64"/>
      <c r="F75" s="64"/>
      <c r="G75" s="64"/>
      <c r="H75" s="64"/>
      <c r="I75" s="64"/>
      <c r="J75" s="65"/>
    </row>
    <row r="76" spans="2:10" ht="14" customHeight="1" x14ac:dyDescent="0.2">
      <c r="B76" s="66"/>
      <c r="C76" s="64"/>
      <c r="D76" s="64"/>
      <c r="E76" s="64"/>
      <c r="F76" s="64"/>
      <c r="G76" s="64"/>
      <c r="H76" s="64"/>
      <c r="I76" s="64"/>
      <c r="J76" s="65"/>
    </row>
    <row r="77" spans="2:10" ht="14" customHeight="1" x14ac:dyDescent="0.2">
      <c r="B77" s="27"/>
      <c r="C77" s="28"/>
      <c r="D77" s="28"/>
      <c r="E77" s="28"/>
      <c r="F77" s="28"/>
      <c r="G77" s="28"/>
      <c r="H77" s="28"/>
      <c r="I77" s="28"/>
      <c r="J77" s="29"/>
    </row>
    <row r="78" spans="2:10" ht="14" customHeight="1" x14ac:dyDescent="0.2">
      <c r="B78" s="63" t="s">
        <v>67</v>
      </c>
      <c r="C78" s="74"/>
      <c r="D78" s="74"/>
      <c r="E78" s="74"/>
      <c r="F78" s="74"/>
      <c r="G78" s="74"/>
      <c r="H78" s="74"/>
      <c r="I78" s="74"/>
      <c r="J78" s="75"/>
    </row>
    <row r="79" spans="2:10" ht="14" customHeight="1" x14ac:dyDescent="0.2">
      <c r="B79" s="63"/>
      <c r="C79" s="74"/>
      <c r="D79" s="74"/>
      <c r="E79" s="74"/>
      <c r="F79" s="74"/>
      <c r="G79" s="74"/>
      <c r="H79" s="74"/>
      <c r="I79" s="74"/>
      <c r="J79" s="75"/>
    </row>
    <row r="80" spans="2:10" ht="14" customHeight="1" x14ac:dyDescent="0.2">
      <c r="B80" s="63"/>
      <c r="C80" s="74"/>
      <c r="D80" s="74"/>
      <c r="E80" s="74"/>
      <c r="F80" s="74"/>
      <c r="G80" s="74"/>
      <c r="H80" s="74"/>
      <c r="I80" s="74"/>
      <c r="J80" s="75"/>
    </row>
    <row r="81" spans="2:10" ht="14" customHeight="1" x14ac:dyDescent="0.2">
      <c r="B81" s="63"/>
      <c r="C81" s="74"/>
      <c r="D81" s="74"/>
      <c r="E81" s="74"/>
      <c r="F81" s="74"/>
      <c r="G81" s="74"/>
      <c r="H81" s="74"/>
      <c r="I81" s="74"/>
      <c r="J81" s="75"/>
    </row>
    <row r="82" spans="2:10" ht="14" customHeight="1" x14ac:dyDescent="0.2">
      <c r="B82" s="63"/>
      <c r="C82" s="74"/>
      <c r="D82" s="74"/>
      <c r="E82" s="74"/>
      <c r="F82" s="74"/>
      <c r="G82" s="74"/>
      <c r="H82" s="74"/>
      <c r="I82" s="74"/>
      <c r="J82" s="75"/>
    </row>
    <row r="83" spans="2:10" ht="14" customHeight="1" x14ac:dyDescent="0.2">
      <c r="B83" s="63"/>
      <c r="C83" s="74"/>
      <c r="D83" s="74"/>
      <c r="E83" s="74"/>
      <c r="F83" s="74"/>
      <c r="G83" s="74"/>
      <c r="H83" s="74"/>
      <c r="I83" s="74"/>
      <c r="J83" s="75"/>
    </row>
    <row r="84" spans="2:10" ht="14" customHeight="1" x14ac:dyDescent="0.2">
      <c r="B84" s="63"/>
      <c r="C84" s="74"/>
      <c r="D84" s="74"/>
      <c r="E84" s="74"/>
      <c r="F84" s="74"/>
      <c r="G84" s="74"/>
      <c r="H84" s="74"/>
      <c r="I84" s="74"/>
      <c r="J84" s="75"/>
    </row>
    <row r="85" spans="2:10" ht="14" customHeight="1" x14ac:dyDescent="0.2">
      <c r="B85" s="63"/>
      <c r="C85" s="74"/>
      <c r="D85" s="74"/>
      <c r="E85" s="74"/>
      <c r="F85" s="74"/>
      <c r="G85" s="74"/>
      <c r="H85" s="74"/>
      <c r="I85" s="74"/>
      <c r="J85" s="75"/>
    </row>
    <row r="86" spans="2:10" ht="14" customHeight="1" x14ac:dyDescent="0.2">
      <c r="B86" s="63"/>
      <c r="C86" s="74"/>
      <c r="D86" s="74"/>
      <c r="E86" s="74"/>
      <c r="F86" s="74"/>
      <c r="G86" s="74"/>
      <c r="H86" s="74"/>
      <c r="I86" s="74"/>
      <c r="J86" s="75"/>
    </row>
    <row r="87" spans="2:10" ht="14" customHeight="1" x14ac:dyDescent="0.2">
      <c r="B87" s="63"/>
      <c r="C87" s="74"/>
      <c r="D87" s="74"/>
      <c r="E87" s="74"/>
      <c r="F87" s="74"/>
      <c r="G87" s="74"/>
      <c r="H87" s="74"/>
      <c r="I87" s="74"/>
      <c r="J87" s="75"/>
    </row>
    <row r="88" spans="2:10" ht="14" customHeight="1" x14ac:dyDescent="0.2">
      <c r="B88" s="63"/>
      <c r="C88" s="74"/>
      <c r="D88" s="74"/>
      <c r="E88" s="74"/>
      <c r="F88" s="74"/>
      <c r="G88" s="74"/>
      <c r="H88" s="74"/>
      <c r="I88" s="74"/>
      <c r="J88" s="75"/>
    </row>
    <row r="89" spans="2:10" ht="14" customHeight="1" x14ac:dyDescent="0.2">
      <c r="B89" s="63"/>
      <c r="C89" s="74"/>
      <c r="D89" s="74"/>
      <c r="E89" s="74"/>
      <c r="F89" s="74"/>
      <c r="G89" s="74"/>
      <c r="H89" s="74"/>
      <c r="I89" s="74"/>
      <c r="J89" s="75"/>
    </row>
    <row r="90" spans="2:10" ht="14" customHeight="1" x14ac:dyDescent="0.2">
      <c r="B90" s="63"/>
      <c r="C90" s="74"/>
      <c r="D90" s="74"/>
      <c r="E90" s="74"/>
      <c r="F90" s="74"/>
      <c r="G90" s="74"/>
      <c r="H90" s="74"/>
      <c r="I90" s="74"/>
      <c r="J90" s="75"/>
    </row>
    <row r="91" spans="2:10" ht="14" customHeight="1" x14ac:dyDescent="0.2">
      <c r="B91" s="63"/>
      <c r="C91" s="74"/>
      <c r="D91" s="74"/>
      <c r="E91" s="74"/>
      <c r="F91" s="74"/>
      <c r="G91" s="74"/>
      <c r="H91" s="74"/>
      <c r="I91" s="74"/>
      <c r="J91" s="75"/>
    </row>
    <row r="92" spans="2:10" ht="14" customHeight="1" x14ac:dyDescent="0.2">
      <c r="B92" s="53"/>
      <c r="C92" s="54"/>
      <c r="D92" s="54"/>
      <c r="E92" s="54"/>
      <c r="F92" s="54"/>
      <c r="G92" s="54"/>
      <c r="H92" s="54"/>
      <c r="I92" s="54"/>
      <c r="J92" s="55"/>
    </row>
    <row r="93" spans="2:10" ht="14" customHeight="1" x14ac:dyDescent="0.2">
      <c r="B93" s="67" t="s">
        <v>144</v>
      </c>
      <c r="C93" s="68"/>
      <c r="D93" s="68"/>
      <c r="E93" s="68"/>
      <c r="F93" s="68"/>
      <c r="G93" s="68"/>
      <c r="H93" s="68"/>
      <c r="I93" s="68"/>
      <c r="J93" s="69"/>
    </row>
    <row r="94" spans="2:10" ht="14" customHeight="1" x14ac:dyDescent="0.2">
      <c r="B94" s="70"/>
      <c r="C94" s="71"/>
      <c r="D94" s="71"/>
      <c r="E94" s="71"/>
      <c r="F94" s="71"/>
      <c r="G94" s="71"/>
      <c r="H94" s="71"/>
      <c r="I94" s="71"/>
      <c r="J94" s="72"/>
    </row>
  </sheetData>
  <mergeCells count="17">
    <mergeCell ref="B10:J11"/>
    <mergeCell ref="B59:J59"/>
    <mergeCell ref="B48:J58"/>
    <mergeCell ref="B35:J40"/>
    <mergeCell ref="B34:J34"/>
    <mergeCell ref="B42:J46"/>
    <mergeCell ref="B41:J41"/>
    <mergeCell ref="B47:J47"/>
    <mergeCell ref="B20:J20"/>
    <mergeCell ref="B22:J29"/>
    <mergeCell ref="B18:J19"/>
    <mergeCell ref="B31:J32"/>
    <mergeCell ref="B60:J66"/>
    <mergeCell ref="B69:J76"/>
    <mergeCell ref="B93:J94"/>
    <mergeCell ref="B68:J68"/>
    <mergeCell ref="B78:J91"/>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111</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112</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82</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36</v>
      </c>
      <c r="AR7" s="103" t="s">
        <v>37</v>
      </c>
      <c r="AS7" s="95" t="s">
        <v>39</v>
      </c>
      <c r="AT7" s="103" t="s">
        <v>40</v>
      </c>
      <c r="AU7" s="95"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68.440802064685656</v>
      </c>
      <c r="E9" s="10">
        <v>1.6237823451252852E-3</v>
      </c>
      <c r="F9" s="9">
        <v>4.2218340973257419E-2</v>
      </c>
      <c r="G9" s="11">
        <v>1.7861605796378136E-2</v>
      </c>
      <c r="H9" s="9">
        <v>0</v>
      </c>
      <c r="I9" s="11">
        <v>0</v>
      </c>
      <c r="J9" s="9">
        <v>0</v>
      </c>
      <c r="K9" s="11">
        <v>0</v>
      </c>
      <c r="L9" s="9">
        <v>0</v>
      </c>
      <c r="M9" s="11">
        <v>4.8713470353758559E-2</v>
      </c>
      <c r="N9" s="9">
        <v>5.1879845926752868</v>
      </c>
      <c r="O9" s="11">
        <v>359.51353012246381</v>
      </c>
      <c r="P9" s="9">
        <v>1.2762929232684743</v>
      </c>
      <c r="Q9" s="11">
        <v>0.10554585243314354</v>
      </c>
      <c r="R9" s="9">
        <v>0.84436681946514835</v>
      </c>
      <c r="S9" s="11">
        <v>3.8970776283006846E-2</v>
      </c>
      <c r="T9" s="9">
        <v>6.3327511459886132E-2</v>
      </c>
      <c r="U9" s="10">
        <v>2.110917048662871E-2</v>
      </c>
      <c r="V9" s="9">
        <v>9.7426940707517114E-3</v>
      </c>
      <c r="W9" s="10">
        <v>4.8713470353758557E-3</v>
      </c>
      <c r="X9" s="9">
        <v>1.2990258761002281E-2</v>
      </c>
      <c r="Y9" s="10">
        <v>3.0851864557380419E-2</v>
      </c>
      <c r="Z9" s="9">
        <v>6.2304528582457204</v>
      </c>
      <c r="AA9" s="10">
        <v>6.6575076150136706E-2</v>
      </c>
      <c r="AB9" s="9">
        <v>2.2732952831753993E-2</v>
      </c>
      <c r="AC9" s="10">
        <v>0.28253812805179962</v>
      </c>
      <c r="AD9" s="9">
        <v>1.842992961717199</v>
      </c>
      <c r="AE9" s="10">
        <v>0</v>
      </c>
      <c r="AF9" s="9">
        <v>2.4226832589269258</v>
      </c>
      <c r="AG9" s="10">
        <v>40.859235150387555</v>
      </c>
      <c r="AH9" s="12">
        <v>0</v>
      </c>
      <c r="AI9" s="10">
        <v>46.138151554389857</v>
      </c>
      <c r="AJ9" s="13">
        <v>1.7817969401419773</v>
      </c>
      <c r="AK9" s="10">
        <v>-5.2593656552203791</v>
      </c>
      <c r="AL9" s="13">
        <v>0</v>
      </c>
      <c r="AM9" s="10">
        <v>2.0188729475184903</v>
      </c>
      <c r="AN9" s="13">
        <v>-4.5622524399053788</v>
      </c>
      <c r="AO9" s="10">
        <v>16.140500795580472</v>
      </c>
      <c r="AP9" s="13">
        <v>6.7174556159349628</v>
      </c>
      <c r="AQ9" s="10">
        <v>0</v>
      </c>
      <c r="AR9" s="13">
        <v>16.107431390645438</v>
      </c>
      <c r="AS9" s="10">
        <v>25.246648137695217</v>
      </c>
      <c r="AT9" s="13">
        <v>-9.1515462042234024</v>
      </c>
      <c r="AU9" s="10">
        <v>0</v>
      </c>
      <c r="AV9" s="14">
        <v>144.87710839676819</v>
      </c>
      <c r="AW9" s="10">
        <v>-20.308594674662487</v>
      </c>
      <c r="AX9" s="15">
        <f t="shared" ref="AX9:AX37" si="0">SUM(D9:AW9)</f>
        <v>707.13422038808812</v>
      </c>
    </row>
    <row r="10" spans="1:50" x14ac:dyDescent="0.15">
      <c r="A10" s="1">
        <v>2</v>
      </c>
      <c r="B10" s="5" t="s">
        <v>119</v>
      </c>
      <c r="C10" s="19" t="s">
        <v>10</v>
      </c>
      <c r="D10" s="9">
        <v>6.7210998664423274E-2</v>
      </c>
      <c r="E10" s="10">
        <v>2.0188192561795293</v>
      </c>
      <c r="F10" s="9">
        <v>0</v>
      </c>
      <c r="G10" s="11">
        <v>4.9785924936609832E-3</v>
      </c>
      <c r="H10" s="9">
        <v>0</v>
      </c>
      <c r="I10" s="11">
        <v>0</v>
      </c>
      <c r="J10" s="9">
        <v>0</v>
      </c>
      <c r="K10" s="11">
        <v>0</v>
      </c>
      <c r="L10" s="9">
        <v>0</v>
      </c>
      <c r="M10" s="11">
        <v>5.4142193368563199E-2</v>
      </c>
      <c r="N10" s="9">
        <v>0.14500150637787615</v>
      </c>
      <c r="O10" s="11">
        <v>7.1287221268608212</v>
      </c>
      <c r="P10" s="9">
        <v>9.9571849873219667E-2</v>
      </c>
      <c r="Q10" s="11">
        <v>1.057950904902959E-2</v>
      </c>
      <c r="R10" s="9">
        <v>4.9785924936609832E-3</v>
      </c>
      <c r="S10" s="11">
        <v>8.7125368639067204E-3</v>
      </c>
      <c r="T10" s="9">
        <v>1.3068805295860082E-2</v>
      </c>
      <c r="U10" s="10">
        <v>6.2232406170762292E-3</v>
      </c>
      <c r="V10" s="9">
        <v>1.8669721851228688E-3</v>
      </c>
      <c r="W10" s="10">
        <v>0</v>
      </c>
      <c r="X10" s="9">
        <v>3.7339443702457376E-3</v>
      </c>
      <c r="Y10" s="10">
        <v>1.2446481234152458E-3</v>
      </c>
      <c r="Z10" s="9">
        <v>1.4313453419275327E-2</v>
      </c>
      <c r="AA10" s="10">
        <v>1.8669721851228688E-3</v>
      </c>
      <c r="AB10" s="9">
        <v>6.223240617076229E-4</v>
      </c>
      <c r="AC10" s="10">
        <v>1.9292045912936311E-2</v>
      </c>
      <c r="AD10" s="9">
        <v>1.9292045912936311E-2</v>
      </c>
      <c r="AE10" s="10">
        <v>7.4678887404914752E-3</v>
      </c>
      <c r="AF10" s="9">
        <v>0</v>
      </c>
      <c r="AG10" s="10">
        <v>4.4060543568899702</v>
      </c>
      <c r="AH10" s="12">
        <v>0</v>
      </c>
      <c r="AI10" s="10">
        <v>6.8455646787838513E-3</v>
      </c>
      <c r="AJ10" s="13">
        <v>-6.6543201735301018E-3</v>
      </c>
      <c r="AK10" s="10">
        <v>-1.3508717596131703E-2</v>
      </c>
      <c r="AL10" s="13">
        <v>0</v>
      </c>
      <c r="AM10" s="10">
        <v>-4.4065267161205561E-3</v>
      </c>
      <c r="AN10" s="13">
        <v>-5.4966058340636543</v>
      </c>
      <c r="AO10" s="10">
        <v>-3.6455549284139359E-4</v>
      </c>
      <c r="AP10" s="13">
        <v>3.0040239220040084</v>
      </c>
      <c r="AQ10" s="10">
        <v>0</v>
      </c>
      <c r="AR10" s="13">
        <v>-1.658246156503183E-2</v>
      </c>
      <c r="AS10" s="10">
        <v>-0.21006809758387382</v>
      </c>
      <c r="AT10" s="13">
        <v>0</v>
      </c>
      <c r="AU10" s="10">
        <v>0</v>
      </c>
      <c r="AV10" s="14">
        <v>0.21159018098059182</v>
      </c>
      <c r="AW10" s="10">
        <v>-2.6301329346876061</v>
      </c>
      <c r="AX10" s="15">
        <f t="shared" si="0"/>
        <v>8.8819000797234473</v>
      </c>
    </row>
    <row r="11" spans="1:50" x14ac:dyDescent="0.15">
      <c r="A11" s="1">
        <v>3</v>
      </c>
      <c r="B11" s="5" t="s">
        <v>120</v>
      </c>
      <c r="C11" s="19" t="s">
        <v>11</v>
      </c>
      <c r="D11" s="9">
        <v>1.4433730845951991</v>
      </c>
      <c r="E11" s="10">
        <v>0</v>
      </c>
      <c r="F11" s="9">
        <v>1.5561652633786867</v>
      </c>
      <c r="G11" s="11">
        <v>0</v>
      </c>
      <c r="H11" s="9">
        <v>0</v>
      </c>
      <c r="I11" s="11">
        <v>0</v>
      </c>
      <c r="J11" s="9">
        <v>0</v>
      </c>
      <c r="K11" s="11">
        <v>0</v>
      </c>
      <c r="L11" s="9">
        <v>0</v>
      </c>
      <c r="M11" s="11">
        <v>0</v>
      </c>
      <c r="N11" s="9">
        <v>0</v>
      </c>
      <c r="O11" s="11">
        <v>59.590033771442066</v>
      </c>
      <c r="P11" s="9">
        <v>7.3360766688447213E-3</v>
      </c>
      <c r="Q11" s="11">
        <v>0</v>
      </c>
      <c r="R11" s="9">
        <v>0</v>
      </c>
      <c r="S11" s="11">
        <v>0</v>
      </c>
      <c r="T11" s="9">
        <v>0</v>
      </c>
      <c r="U11" s="10">
        <v>0</v>
      </c>
      <c r="V11" s="9">
        <v>0</v>
      </c>
      <c r="W11" s="10">
        <v>0</v>
      </c>
      <c r="X11" s="9">
        <v>0</v>
      </c>
      <c r="Y11" s="10">
        <v>0</v>
      </c>
      <c r="Z11" s="9">
        <v>0.16689574421621739</v>
      </c>
      <c r="AA11" s="10">
        <v>0</v>
      </c>
      <c r="AB11" s="9">
        <v>0</v>
      </c>
      <c r="AC11" s="10">
        <v>0</v>
      </c>
      <c r="AD11" s="9">
        <v>3.117832584259007E-2</v>
      </c>
      <c r="AE11" s="10">
        <v>0</v>
      </c>
      <c r="AF11" s="9">
        <v>0</v>
      </c>
      <c r="AG11" s="10">
        <v>1.0646481265660903</v>
      </c>
      <c r="AH11" s="12">
        <v>0</v>
      </c>
      <c r="AI11" s="10">
        <v>8.9866939193347845E-2</v>
      </c>
      <c r="AJ11" s="13">
        <v>0.64571178229435633</v>
      </c>
      <c r="AK11" s="10">
        <v>-6.3414830660606186E-2</v>
      </c>
      <c r="AL11" s="13">
        <v>0</v>
      </c>
      <c r="AM11" s="10">
        <v>3.5763373760618021E-2</v>
      </c>
      <c r="AN11" s="13">
        <v>18.27141055402797</v>
      </c>
      <c r="AO11" s="10">
        <v>1.7887205078669652</v>
      </c>
      <c r="AP11" s="13">
        <v>-3.8247927283816403</v>
      </c>
      <c r="AQ11" s="10">
        <v>0</v>
      </c>
      <c r="AR11" s="13">
        <v>2.655659754121789</v>
      </c>
      <c r="AS11" s="10">
        <v>5.5224107969113367</v>
      </c>
      <c r="AT11" s="13">
        <v>3.4846364177012423E-2</v>
      </c>
      <c r="AU11" s="10">
        <v>0</v>
      </c>
      <c r="AV11" s="14">
        <v>38.781252300264015</v>
      </c>
      <c r="AW11" s="10">
        <v>-6.2249293935744374</v>
      </c>
      <c r="AX11" s="15">
        <f t="shared" si="0"/>
        <v>121.57213581271041</v>
      </c>
    </row>
    <row r="12" spans="1:50" x14ac:dyDescent="0.15">
      <c r="A12" s="1">
        <v>4</v>
      </c>
      <c r="B12" s="5" t="s">
        <v>121</v>
      </c>
      <c r="C12" s="19" t="s">
        <v>131</v>
      </c>
      <c r="D12" s="9">
        <v>8.1585799953224534</v>
      </c>
      <c r="E12" s="10">
        <v>4.4187502811344963</v>
      </c>
      <c r="F12" s="9">
        <v>7.6887946426561617E-4</v>
      </c>
      <c r="G12" s="11">
        <v>0</v>
      </c>
      <c r="H12" s="9">
        <v>0</v>
      </c>
      <c r="I12" s="11">
        <v>0</v>
      </c>
      <c r="J12" s="9">
        <v>0</v>
      </c>
      <c r="K12" s="11">
        <v>0</v>
      </c>
      <c r="L12" s="9">
        <v>0</v>
      </c>
      <c r="M12" s="11">
        <v>4.2288370534608884E-2</v>
      </c>
      <c r="N12" s="9">
        <v>6.1510357141249293E-3</v>
      </c>
      <c r="O12" s="11">
        <v>1.5377589285312323E-3</v>
      </c>
      <c r="P12" s="9">
        <v>0</v>
      </c>
      <c r="Q12" s="11">
        <v>0</v>
      </c>
      <c r="R12" s="9">
        <v>2.1528624999437251E-2</v>
      </c>
      <c r="S12" s="11">
        <v>0</v>
      </c>
      <c r="T12" s="9">
        <v>0</v>
      </c>
      <c r="U12" s="10">
        <v>0</v>
      </c>
      <c r="V12" s="9">
        <v>0</v>
      </c>
      <c r="W12" s="10">
        <v>0</v>
      </c>
      <c r="X12" s="9">
        <v>0</v>
      </c>
      <c r="Y12" s="10">
        <v>0</v>
      </c>
      <c r="Z12" s="9">
        <v>0</v>
      </c>
      <c r="AA12" s="10">
        <v>0</v>
      </c>
      <c r="AB12" s="9">
        <v>0</v>
      </c>
      <c r="AC12" s="10">
        <v>0.17991779463815422</v>
      </c>
      <c r="AD12" s="9">
        <v>0</v>
      </c>
      <c r="AE12" s="10">
        <v>3.0755178570624647E-3</v>
      </c>
      <c r="AF12" s="9">
        <v>4.9208285712999435E-2</v>
      </c>
      <c r="AG12" s="10">
        <v>3.8443973213280807E-3</v>
      </c>
      <c r="AH12" s="12">
        <v>0</v>
      </c>
      <c r="AI12" s="10">
        <v>0</v>
      </c>
      <c r="AJ12" s="13">
        <v>-1.339212658143352E-2</v>
      </c>
      <c r="AK12" s="10">
        <v>-5.1459538420755855E-3</v>
      </c>
      <c r="AL12" s="13">
        <v>0</v>
      </c>
      <c r="AM12" s="10">
        <v>-2.3467728450010396E-3</v>
      </c>
      <c r="AN12" s="13">
        <v>0.59325003142224564</v>
      </c>
      <c r="AO12" s="10">
        <v>-2.5407943314608117</v>
      </c>
      <c r="AP12" s="13">
        <v>2.1953196115323448</v>
      </c>
      <c r="AQ12" s="10">
        <v>0</v>
      </c>
      <c r="AR12" s="13">
        <v>-4.0445878116113193E-2</v>
      </c>
      <c r="AS12" s="10">
        <v>-6.8207217692735954E-3</v>
      </c>
      <c r="AT12" s="13">
        <v>0</v>
      </c>
      <c r="AU12" s="10">
        <v>0</v>
      </c>
      <c r="AV12" s="14">
        <v>0</v>
      </c>
      <c r="AW12" s="10">
        <v>-6.3325833098417481E-2</v>
      </c>
      <c r="AX12" s="15">
        <f t="shared" si="0"/>
        <v>13.001948966868927</v>
      </c>
    </row>
    <row r="13" spans="1:50" x14ac:dyDescent="0.15">
      <c r="A13" s="1">
        <v>5</v>
      </c>
      <c r="B13" s="98">
        <v>21</v>
      </c>
      <c r="C13" s="19" t="s">
        <v>12</v>
      </c>
      <c r="D13" s="9">
        <v>0</v>
      </c>
      <c r="E13" s="10">
        <v>0</v>
      </c>
      <c r="F13" s="9">
        <v>0</v>
      </c>
      <c r="G13" s="11">
        <v>0</v>
      </c>
      <c r="H13" s="9">
        <v>0</v>
      </c>
      <c r="I13" s="11">
        <v>0</v>
      </c>
      <c r="J13" s="9">
        <v>0</v>
      </c>
      <c r="K13" s="11">
        <v>0</v>
      </c>
      <c r="L13" s="9">
        <v>0</v>
      </c>
      <c r="M13" s="11">
        <v>2.7335152175271538E-4</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1.9655701709038993E-4</v>
      </c>
      <c r="AH13" s="12">
        <v>0</v>
      </c>
      <c r="AI13" s="10">
        <v>1.1042065859018164E-2</v>
      </c>
      <c r="AJ13" s="13">
        <v>-1.1267288256641139E-2</v>
      </c>
      <c r="AK13" s="10">
        <v>-2.4468614122013062E-4</v>
      </c>
      <c r="AL13" s="13">
        <v>0</v>
      </c>
      <c r="AM13" s="10">
        <v>0</v>
      </c>
      <c r="AN13" s="13">
        <v>0</v>
      </c>
      <c r="AO13" s="10">
        <v>0</v>
      </c>
      <c r="AP13" s="13">
        <v>0</v>
      </c>
      <c r="AQ13" s="10">
        <v>0</v>
      </c>
      <c r="AR13" s="13">
        <v>0</v>
      </c>
      <c r="AS13" s="10">
        <v>0</v>
      </c>
      <c r="AT13" s="13">
        <v>0</v>
      </c>
      <c r="AU13" s="10">
        <v>0</v>
      </c>
      <c r="AV13" s="14">
        <v>0</v>
      </c>
      <c r="AW13" s="10">
        <v>0</v>
      </c>
      <c r="AX13" s="15">
        <f t="shared" si="0"/>
        <v>-3.7947076036992655E-19</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98"/>
      <c r="C15" s="19" t="s">
        <v>14</v>
      </c>
      <c r="D15" s="9">
        <v>0</v>
      </c>
      <c r="E15" s="10">
        <v>0</v>
      </c>
      <c r="F15" s="9">
        <v>0</v>
      </c>
      <c r="G15" s="11">
        <v>0</v>
      </c>
      <c r="H15" s="9">
        <v>0</v>
      </c>
      <c r="I15" s="11">
        <v>0</v>
      </c>
      <c r="J15" s="9">
        <v>0</v>
      </c>
      <c r="K15" s="11">
        <v>0</v>
      </c>
      <c r="L15" s="9">
        <v>0</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6.6870702201476437E-2</v>
      </c>
      <c r="AH15" s="12">
        <v>0</v>
      </c>
      <c r="AI15" s="10">
        <v>6.4652780824076637E-3</v>
      </c>
      <c r="AJ15" s="13">
        <v>0</v>
      </c>
      <c r="AK15" s="10">
        <v>0</v>
      </c>
      <c r="AL15" s="13">
        <v>0</v>
      </c>
      <c r="AM15" s="10">
        <v>0</v>
      </c>
      <c r="AN15" s="13">
        <v>-3.7186816938240132E-3</v>
      </c>
      <c r="AO15" s="10">
        <v>-1.2313069375006922E-6</v>
      </c>
      <c r="AP15" s="13">
        <v>-6.9616067283122585E-2</v>
      </c>
      <c r="AQ15" s="10">
        <v>0</v>
      </c>
      <c r="AR15" s="13">
        <v>0</v>
      </c>
      <c r="AS15" s="10">
        <v>0</v>
      </c>
      <c r="AT15" s="13">
        <v>0</v>
      </c>
      <c r="AU15" s="10">
        <v>0</v>
      </c>
      <c r="AV15" s="14">
        <v>0</v>
      </c>
      <c r="AW15" s="10">
        <v>0</v>
      </c>
      <c r="AX15" s="15">
        <f t="shared" si="0"/>
        <v>0</v>
      </c>
    </row>
    <row r="16" spans="1:50" x14ac:dyDescent="0.15">
      <c r="A16" s="1">
        <v>8</v>
      </c>
      <c r="B16" s="98"/>
      <c r="C16" s="19" t="s">
        <v>132</v>
      </c>
      <c r="D16" s="9">
        <v>1.6153857931722641E-2</v>
      </c>
      <c r="E16" s="10">
        <v>1.2223880387228639E-5</v>
      </c>
      <c r="F16" s="9">
        <v>3.1720969604858312E-3</v>
      </c>
      <c r="G16" s="11">
        <v>9.1679102904214773E-5</v>
      </c>
      <c r="H16" s="9">
        <v>0</v>
      </c>
      <c r="I16" s="11">
        <v>0</v>
      </c>
      <c r="J16" s="9">
        <v>0</v>
      </c>
      <c r="K16" s="11">
        <v>0</v>
      </c>
      <c r="L16" s="9">
        <v>0</v>
      </c>
      <c r="M16" s="11">
        <v>0</v>
      </c>
      <c r="N16" s="9">
        <v>3.4825835223214384E-2</v>
      </c>
      <c r="O16" s="11">
        <v>1.0958708767150473E-2</v>
      </c>
      <c r="P16" s="9">
        <v>2.5853507018988565E-3</v>
      </c>
      <c r="Q16" s="11">
        <v>1.2590596798845496E-3</v>
      </c>
      <c r="R16" s="9">
        <v>2.5120074195754847E-3</v>
      </c>
      <c r="S16" s="11">
        <v>4.6450745471468817E-4</v>
      </c>
      <c r="T16" s="9">
        <v>1.3507387827887643E-3</v>
      </c>
      <c r="U16" s="10">
        <v>1.5891044503397227E-4</v>
      </c>
      <c r="V16" s="9">
        <v>1.8947014600204386E-4</v>
      </c>
      <c r="W16" s="10">
        <v>2.7503730871264432E-4</v>
      </c>
      <c r="X16" s="9">
        <v>3.2209924820347457E-3</v>
      </c>
      <c r="Y16" s="10">
        <v>9.1679102904214773E-5</v>
      </c>
      <c r="Z16" s="9">
        <v>9.2290296923576193E-4</v>
      </c>
      <c r="AA16" s="10">
        <v>2.3225372735734409E-4</v>
      </c>
      <c r="AB16" s="9">
        <v>3.3615671064878754E-4</v>
      </c>
      <c r="AC16" s="10">
        <v>1.5573223613329286E-2</v>
      </c>
      <c r="AD16" s="9">
        <v>1.3568507229823788E-3</v>
      </c>
      <c r="AE16" s="10">
        <v>2.3225372735734409E-4</v>
      </c>
      <c r="AF16" s="9">
        <v>0</v>
      </c>
      <c r="AG16" s="10">
        <v>3.7885863648310107E-4</v>
      </c>
      <c r="AH16" s="12">
        <v>0</v>
      </c>
      <c r="AI16" s="10">
        <v>5.1663387008875111E-4</v>
      </c>
      <c r="AJ16" s="13">
        <v>-6.5804368095433142E-4</v>
      </c>
      <c r="AK16" s="10">
        <v>-1.0934265674871835E-4</v>
      </c>
      <c r="AL16" s="13">
        <v>0</v>
      </c>
      <c r="AM16" s="10">
        <v>0</v>
      </c>
      <c r="AN16" s="13">
        <v>-9.5773445454457231E-3</v>
      </c>
      <c r="AO16" s="10">
        <v>-1.2428163834337294E-2</v>
      </c>
      <c r="AP16" s="13">
        <v>-1.3437828549641284E-2</v>
      </c>
      <c r="AQ16" s="10">
        <v>0</v>
      </c>
      <c r="AR16" s="13">
        <v>-1.9801886426001449E-3</v>
      </c>
      <c r="AS16" s="10">
        <v>-9.983461258955403E-3</v>
      </c>
      <c r="AT16" s="13">
        <v>-2.1362181227521381E-2</v>
      </c>
      <c r="AU16" s="10">
        <v>0</v>
      </c>
      <c r="AV16" s="14">
        <v>0</v>
      </c>
      <c r="AW16" s="10">
        <v>0</v>
      </c>
      <c r="AX16" s="15">
        <f t="shared" si="0"/>
        <v>2.7334734970693195E-2</v>
      </c>
    </row>
    <row r="17" spans="1:50" x14ac:dyDescent="0.15">
      <c r="A17" s="1">
        <v>9</v>
      </c>
      <c r="B17" s="98"/>
      <c r="C17" s="19" t="s">
        <v>133</v>
      </c>
      <c r="D17" s="9">
        <v>0.70890811916479068</v>
      </c>
      <c r="E17" s="10">
        <v>5.3644201223215337E-4</v>
      </c>
      <c r="F17" s="9">
        <v>0.1392067021742438</v>
      </c>
      <c r="G17" s="11">
        <v>4.0233150917411498E-3</v>
      </c>
      <c r="H17" s="9">
        <v>0</v>
      </c>
      <c r="I17" s="11">
        <v>0</v>
      </c>
      <c r="J17" s="9">
        <v>0</v>
      </c>
      <c r="K17" s="11">
        <v>0</v>
      </c>
      <c r="L17" s="9">
        <v>0</v>
      </c>
      <c r="M17" s="11">
        <v>6.3634806063884872E-2</v>
      </c>
      <c r="N17" s="9">
        <v>1.5283232928494048</v>
      </c>
      <c r="O17" s="11">
        <v>0.48092026396612542</v>
      </c>
      <c r="P17" s="9">
        <v>0.11345748558710042</v>
      </c>
      <c r="Q17" s="11">
        <v>5.5253527259911783E-2</v>
      </c>
      <c r="R17" s="9">
        <v>0.1102388335137075</v>
      </c>
      <c r="S17" s="11">
        <v>2.0384796464821827E-2</v>
      </c>
      <c r="T17" s="9">
        <v>5.9276842351652939E-2</v>
      </c>
      <c r="U17" s="10">
        <v>6.9737461590179926E-3</v>
      </c>
      <c r="V17" s="9">
        <v>8.3148511895983768E-3</v>
      </c>
      <c r="W17" s="10">
        <v>1.206994527522345E-2</v>
      </c>
      <c r="X17" s="9">
        <v>0.14135247022317243</v>
      </c>
      <c r="Y17" s="10">
        <v>4.0233150917411498E-3</v>
      </c>
      <c r="Z17" s="9">
        <v>4.0501371923527575E-2</v>
      </c>
      <c r="AA17" s="10">
        <v>1.0192398232410914E-2</v>
      </c>
      <c r="AB17" s="9">
        <v>1.4752155336384217E-2</v>
      </c>
      <c r="AC17" s="10">
        <v>0.68342712358376334</v>
      </c>
      <c r="AD17" s="9">
        <v>5.9545063357769018E-2</v>
      </c>
      <c r="AE17" s="10">
        <v>1.0192398232410914E-2</v>
      </c>
      <c r="AF17" s="9">
        <v>0</v>
      </c>
      <c r="AG17" s="10">
        <v>1.1239468667246608E-2</v>
      </c>
      <c r="AH17" s="12">
        <v>0</v>
      </c>
      <c r="AI17" s="10">
        <v>3.7141099158905363E-3</v>
      </c>
      <c r="AJ17" s="13">
        <v>-4.2690289708516431</v>
      </c>
      <c r="AK17" s="10">
        <v>0</v>
      </c>
      <c r="AL17" s="13">
        <v>0</v>
      </c>
      <c r="AM17" s="10">
        <v>0</v>
      </c>
      <c r="AN17" s="13">
        <v>0</v>
      </c>
      <c r="AO17" s="10">
        <v>0</v>
      </c>
      <c r="AP17" s="13">
        <v>0</v>
      </c>
      <c r="AQ17" s="10">
        <v>0</v>
      </c>
      <c r="AR17" s="13">
        <v>0</v>
      </c>
      <c r="AS17" s="10">
        <v>0</v>
      </c>
      <c r="AT17" s="13">
        <v>0</v>
      </c>
      <c r="AU17" s="10">
        <v>0</v>
      </c>
      <c r="AV17" s="14">
        <v>5.9008621345536857E-3</v>
      </c>
      <c r="AW17" s="10">
        <v>0</v>
      </c>
      <c r="AX17" s="15">
        <f t="shared" si="0"/>
        <v>2.7334734970684206E-2</v>
      </c>
    </row>
    <row r="18" spans="1:50" x14ac:dyDescent="0.15">
      <c r="A18" s="1">
        <v>10</v>
      </c>
      <c r="B18" s="5">
        <v>22</v>
      </c>
      <c r="C18" s="19" t="s">
        <v>15</v>
      </c>
      <c r="D18" s="9">
        <v>15.826329685982707</v>
      </c>
      <c r="E18" s="10">
        <v>0.1266519932407566</v>
      </c>
      <c r="F18" s="9">
        <v>0.89948762546496508</v>
      </c>
      <c r="G18" s="11">
        <v>0.27656659748491746</v>
      </c>
      <c r="H18" s="9">
        <v>0</v>
      </c>
      <c r="I18" s="11">
        <v>0</v>
      </c>
      <c r="J18" s="9">
        <v>0</v>
      </c>
      <c r="K18" s="11">
        <v>9.0465709457683268E-3</v>
      </c>
      <c r="L18" s="9">
        <v>9.0465709457683268E-3</v>
      </c>
      <c r="M18" s="11">
        <v>0.69012412643432675</v>
      </c>
      <c r="N18" s="9">
        <v>2.4038031370184414</v>
      </c>
      <c r="O18" s="11">
        <v>41.422955993395199</v>
      </c>
      <c r="P18" s="9">
        <v>3.6315520510870001</v>
      </c>
      <c r="Q18" s="11">
        <v>16.051201592348946</v>
      </c>
      <c r="R18" s="9">
        <v>2.6054124323812782</v>
      </c>
      <c r="S18" s="11">
        <v>2.2177022489912068</v>
      </c>
      <c r="T18" s="9">
        <v>23.407356138536564</v>
      </c>
      <c r="U18" s="10">
        <v>1.3544009073093153</v>
      </c>
      <c r="V18" s="9">
        <v>0.78575930500387758</v>
      </c>
      <c r="W18" s="10">
        <v>1.2458420559600953</v>
      </c>
      <c r="X18" s="9">
        <v>5.4951456659152758</v>
      </c>
      <c r="Y18" s="10">
        <v>2.8974874372017987</v>
      </c>
      <c r="Z18" s="9">
        <v>11.401264126224024</v>
      </c>
      <c r="AA18" s="10">
        <v>4.6732000771283237</v>
      </c>
      <c r="AB18" s="9">
        <v>7.126113170709508</v>
      </c>
      <c r="AC18" s="10">
        <v>39.435295119882099</v>
      </c>
      <c r="AD18" s="9">
        <v>0</v>
      </c>
      <c r="AE18" s="10">
        <v>5.944889478647758E-2</v>
      </c>
      <c r="AF18" s="9">
        <v>0</v>
      </c>
      <c r="AG18" s="10">
        <v>133.51704822131677</v>
      </c>
      <c r="AH18" s="12">
        <v>0</v>
      </c>
      <c r="AI18" s="10">
        <v>1.0338938223735231E-2</v>
      </c>
      <c r="AJ18" s="13">
        <v>-1.1812559566013086</v>
      </c>
      <c r="AK18" s="10">
        <v>-1.4136738732384352E-2</v>
      </c>
      <c r="AL18" s="13">
        <v>0</v>
      </c>
      <c r="AM18" s="10">
        <v>-1.8316430709707217E-3</v>
      </c>
      <c r="AN18" s="13">
        <v>-297.79088828110525</v>
      </c>
      <c r="AO18" s="10">
        <v>-0.18936122687840046</v>
      </c>
      <c r="AP18" s="13">
        <v>-0.29097793214678491</v>
      </c>
      <c r="AQ18" s="10">
        <v>0</v>
      </c>
      <c r="AR18" s="13">
        <v>-2.8797712594908069</v>
      </c>
      <c r="AS18" s="10">
        <v>-2.3733687207919112E-3</v>
      </c>
      <c r="AT18" s="13">
        <v>-1.1004192730344966E-2</v>
      </c>
      <c r="AU18" s="10">
        <v>0</v>
      </c>
      <c r="AV18" s="14">
        <v>0.21711770269843986</v>
      </c>
      <c r="AW18" s="10">
        <v>0</v>
      </c>
      <c r="AX18" s="15">
        <f t="shared" si="0"/>
        <v>15.434097787140633</v>
      </c>
    </row>
    <row r="19" spans="1:50" x14ac:dyDescent="0.15">
      <c r="A19" s="1">
        <v>11</v>
      </c>
      <c r="B19" s="5">
        <v>23</v>
      </c>
      <c r="C19" s="19" t="s">
        <v>91</v>
      </c>
      <c r="D19" s="9">
        <v>2.3822207718287229</v>
      </c>
      <c r="E19" s="10">
        <v>3.6587632803390002E-4</v>
      </c>
      <c r="F19" s="9">
        <v>0.9893295910036658</v>
      </c>
      <c r="G19" s="11">
        <v>1.24397951531526E-2</v>
      </c>
      <c r="H19" s="9">
        <v>0</v>
      </c>
      <c r="I19" s="11">
        <v>0</v>
      </c>
      <c r="J19" s="9">
        <v>0</v>
      </c>
      <c r="K19" s="11">
        <v>0</v>
      </c>
      <c r="L19" s="9">
        <v>0</v>
      </c>
      <c r="M19" s="11">
        <v>0.37868199951508652</v>
      </c>
      <c r="N19" s="9">
        <v>0.66918780397400313</v>
      </c>
      <c r="O19" s="11">
        <v>3.07336115548476</v>
      </c>
      <c r="P19" s="9">
        <v>0.24769827407895031</v>
      </c>
      <c r="Q19" s="11">
        <v>0.85651648392735991</v>
      </c>
      <c r="R19" s="9">
        <v>0.78480472363271547</v>
      </c>
      <c r="S19" s="11">
        <v>0.44051509895281554</v>
      </c>
      <c r="T19" s="9">
        <v>15.527791361758714</v>
      </c>
      <c r="U19" s="10">
        <v>0.27330961704132328</v>
      </c>
      <c r="V19" s="9">
        <v>0.1554974394144075</v>
      </c>
      <c r="W19" s="10">
        <v>4.5002788348169703E-2</v>
      </c>
      <c r="X19" s="9">
        <v>0.14561877855749222</v>
      </c>
      <c r="Y19" s="10">
        <v>0.25355229532749268</v>
      </c>
      <c r="Z19" s="9">
        <v>1.163852599475836</v>
      </c>
      <c r="AA19" s="10">
        <v>0.18659692729728899</v>
      </c>
      <c r="AB19" s="9">
        <v>0.64467408999573173</v>
      </c>
      <c r="AC19" s="10">
        <v>10.039646441250216</v>
      </c>
      <c r="AD19" s="9">
        <v>0</v>
      </c>
      <c r="AE19" s="10">
        <v>2.3050208666135701E-2</v>
      </c>
      <c r="AF19" s="9">
        <v>0</v>
      </c>
      <c r="AG19" s="10">
        <v>6.3296604749864691E-2</v>
      </c>
      <c r="AH19" s="12">
        <v>0</v>
      </c>
      <c r="AI19" s="10">
        <v>183.13427372877618</v>
      </c>
      <c r="AJ19" s="13">
        <v>4.2942896109033086E-3</v>
      </c>
      <c r="AK19" s="10">
        <v>5.1222685924745999E-3</v>
      </c>
      <c r="AL19" s="13">
        <v>0</v>
      </c>
      <c r="AM19" s="10">
        <v>2.5287005414070364E-3</v>
      </c>
      <c r="AN19" s="13">
        <v>3.4598577234836211E-2</v>
      </c>
      <c r="AO19" s="10">
        <v>1.3692550003072675E-2</v>
      </c>
      <c r="AP19" s="13">
        <v>-0.86355438304357579</v>
      </c>
      <c r="AQ19" s="10">
        <v>0</v>
      </c>
      <c r="AR19" s="13">
        <v>-3.6581174881410855E-3</v>
      </c>
      <c r="AS19" s="10">
        <v>-0.49313011480639618</v>
      </c>
      <c r="AT19" s="13">
        <v>2.0050746951352644E-3</v>
      </c>
      <c r="AU19" s="10">
        <v>7.3175265606780003E-4</v>
      </c>
      <c r="AV19" s="14">
        <v>4.8661551628508701E-2</v>
      </c>
      <c r="AW19" s="10">
        <v>-0.14779086950518391</v>
      </c>
      <c r="AX19" s="15">
        <f t="shared" si="0"/>
        <v>220.09478573465725</v>
      </c>
    </row>
    <row r="20" spans="1:50" x14ac:dyDescent="0.15">
      <c r="A20" s="1">
        <v>12</v>
      </c>
      <c r="B20" s="5" t="s">
        <v>122</v>
      </c>
      <c r="C20" s="19" t="s">
        <v>16</v>
      </c>
      <c r="D20" s="9">
        <v>77.074954195341405</v>
      </c>
      <c r="E20" s="10">
        <v>1.0260044181669219</v>
      </c>
      <c r="F20" s="9">
        <v>27.9505113751047</v>
      </c>
      <c r="G20" s="11">
        <v>1.597050138427879</v>
      </c>
      <c r="H20" s="9">
        <v>0</v>
      </c>
      <c r="I20" s="11">
        <v>0</v>
      </c>
      <c r="J20" s="9">
        <v>0</v>
      </c>
      <c r="K20" s="11">
        <v>0</v>
      </c>
      <c r="L20" s="9">
        <v>0</v>
      </c>
      <c r="M20" s="11">
        <v>3.5961369498645941</v>
      </c>
      <c r="N20" s="9">
        <v>170.84936798886721</v>
      </c>
      <c r="O20" s="11">
        <v>365.99848121598393</v>
      </c>
      <c r="P20" s="9">
        <v>8.5315425620452441</v>
      </c>
      <c r="Q20" s="11">
        <v>11.240808804359562</v>
      </c>
      <c r="R20" s="9">
        <v>16.958094655342958</v>
      </c>
      <c r="S20" s="11">
        <v>7.4227407823457172</v>
      </c>
      <c r="T20" s="9">
        <v>15.9952552346339</v>
      </c>
      <c r="U20" s="10">
        <v>3.0532594041456571</v>
      </c>
      <c r="V20" s="9">
        <v>2.6819516488190254</v>
      </c>
      <c r="W20" s="10">
        <v>0.3678934311397199</v>
      </c>
      <c r="X20" s="9">
        <v>6.7074398651877463</v>
      </c>
      <c r="Y20" s="10">
        <v>2.0144512702778163</v>
      </c>
      <c r="Z20" s="9">
        <v>38.264331162717781</v>
      </c>
      <c r="AA20" s="10">
        <v>3.8795258573782521</v>
      </c>
      <c r="AB20" s="9">
        <v>0.96881448803615322</v>
      </c>
      <c r="AC20" s="10">
        <v>33.538052906985456</v>
      </c>
      <c r="AD20" s="9">
        <v>110.38766170599071</v>
      </c>
      <c r="AE20" s="10">
        <v>13.982511126449538</v>
      </c>
      <c r="AF20" s="9">
        <v>0</v>
      </c>
      <c r="AG20" s="10">
        <v>476.29139542578787</v>
      </c>
      <c r="AH20" s="12">
        <v>0</v>
      </c>
      <c r="AI20" s="10">
        <v>209.08040949076261</v>
      </c>
      <c r="AJ20" s="13">
        <v>-13.825485039437066</v>
      </c>
      <c r="AK20" s="10">
        <v>-20.445202446710155</v>
      </c>
      <c r="AL20" s="13">
        <v>0</v>
      </c>
      <c r="AM20" s="10">
        <v>-0.12905014925933767</v>
      </c>
      <c r="AN20" s="13">
        <v>-177.20416977963839</v>
      </c>
      <c r="AO20" s="10">
        <v>22.306116131644863</v>
      </c>
      <c r="AP20" s="13">
        <v>-40.731673787609729</v>
      </c>
      <c r="AQ20" s="10">
        <v>0.5019056554759983</v>
      </c>
      <c r="AR20" s="13">
        <v>-51.757992317282316</v>
      </c>
      <c r="AS20" s="10">
        <v>-88.484317332243961</v>
      </c>
      <c r="AT20" s="13">
        <v>-2.4552372797333635</v>
      </c>
      <c r="AU20" s="10">
        <v>1.3274572684247814</v>
      </c>
      <c r="AV20" s="14">
        <v>529.55314557951465</v>
      </c>
      <c r="AW20" s="10">
        <v>-723.21825391669893</v>
      </c>
      <c r="AX20" s="15">
        <f t="shared" si="0"/>
        <v>1044.8958886906094</v>
      </c>
    </row>
    <row r="21" spans="1:50" x14ac:dyDescent="0.15">
      <c r="A21" s="1">
        <v>13</v>
      </c>
      <c r="B21" s="5">
        <v>41</v>
      </c>
      <c r="C21" s="19" t="s">
        <v>17</v>
      </c>
      <c r="D21" s="9">
        <v>6.2663530578797388</v>
      </c>
      <c r="E21" s="10">
        <v>1.1251627909492926E-2</v>
      </c>
      <c r="F21" s="9">
        <v>0.38898485058532684</v>
      </c>
      <c r="G21" s="11">
        <v>0.12698265783570589</v>
      </c>
      <c r="H21" s="9">
        <v>0</v>
      </c>
      <c r="I21" s="11">
        <v>0</v>
      </c>
      <c r="J21" s="9">
        <v>0</v>
      </c>
      <c r="K21" s="11">
        <v>4.0184385391046164E-4</v>
      </c>
      <c r="L21" s="9">
        <v>4.0184385391046164E-4</v>
      </c>
      <c r="M21" s="11">
        <v>0.15430803990161729</v>
      </c>
      <c r="N21" s="9">
        <v>4.5247617950317984</v>
      </c>
      <c r="O21" s="11">
        <v>6.3041263801473226</v>
      </c>
      <c r="P21" s="9">
        <v>3.0821423594932411</v>
      </c>
      <c r="Q21" s="11">
        <v>2.3009579074913038</v>
      </c>
      <c r="R21" s="9">
        <v>1.3799317943285254</v>
      </c>
      <c r="S21" s="11">
        <v>1.2031204986079223</v>
      </c>
      <c r="T21" s="9">
        <v>3.4429981403048355</v>
      </c>
      <c r="U21" s="10">
        <v>1.0182723258091098</v>
      </c>
      <c r="V21" s="9">
        <v>0.3520152160255644</v>
      </c>
      <c r="W21" s="10">
        <v>4.1791760806688005E-2</v>
      </c>
      <c r="X21" s="9">
        <v>0.46131674428920993</v>
      </c>
      <c r="Y21" s="10">
        <v>0.41470285723559647</v>
      </c>
      <c r="Z21" s="9">
        <v>1.3542137876782558</v>
      </c>
      <c r="AA21" s="10">
        <v>0.58347727587799036</v>
      </c>
      <c r="AB21" s="9">
        <v>0.20494036549433545</v>
      </c>
      <c r="AC21" s="10">
        <v>6.4270905994439236</v>
      </c>
      <c r="AD21" s="9">
        <v>4.764260731962433</v>
      </c>
      <c r="AE21" s="10">
        <v>0.21056617944908193</v>
      </c>
      <c r="AF21" s="9">
        <v>0</v>
      </c>
      <c r="AG21" s="10">
        <v>12.460374222055593</v>
      </c>
      <c r="AH21" s="12">
        <v>0</v>
      </c>
      <c r="AI21" s="10">
        <v>4.2346305325084446</v>
      </c>
      <c r="AJ21" s="13">
        <v>-0.97754319113402388</v>
      </c>
      <c r="AK21" s="10">
        <v>-0.76259635073051935</v>
      </c>
      <c r="AL21" s="13">
        <v>0</v>
      </c>
      <c r="AM21" s="10">
        <v>-0.29038426640724813</v>
      </c>
      <c r="AN21" s="13">
        <v>-6.0254242891179439</v>
      </c>
      <c r="AO21" s="10">
        <v>0.40877017275951993</v>
      </c>
      <c r="AP21" s="13">
        <v>-3.4537350471232235</v>
      </c>
      <c r="AQ21" s="10">
        <v>1.6073754156418465E-3</v>
      </c>
      <c r="AR21" s="13">
        <v>-11.947457724851189</v>
      </c>
      <c r="AS21" s="10">
        <v>-4.2284603289988301</v>
      </c>
      <c r="AT21" s="13">
        <v>-0.10893162233692905</v>
      </c>
      <c r="AU21" s="10">
        <v>1.6073754156418465E-3</v>
      </c>
      <c r="AV21" s="14">
        <v>31.750486585173395</v>
      </c>
      <c r="AW21" s="10">
        <v>-5.3242490233717357</v>
      </c>
      <c r="AX21" s="15">
        <f t="shared" si="0"/>
        <v>60.75806506055342</v>
      </c>
    </row>
    <row r="22" spans="1:50" x14ac:dyDescent="0.15">
      <c r="A22" s="1">
        <v>14</v>
      </c>
      <c r="B22" s="5" t="s">
        <v>123</v>
      </c>
      <c r="C22" s="19" t="s">
        <v>18</v>
      </c>
      <c r="D22" s="9">
        <v>2.3377112947984964</v>
      </c>
      <c r="E22" s="10">
        <v>2.1183144418886052E-2</v>
      </c>
      <c r="F22" s="9">
        <v>0.19216138151418061</v>
      </c>
      <c r="G22" s="11">
        <v>0.24663232430560189</v>
      </c>
      <c r="H22" s="9">
        <v>0</v>
      </c>
      <c r="I22" s="11">
        <v>0</v>
      </c>
      <c r="J22" s="9">
        <v>0</v>
      </c>
      <c r="K22" s="11">
        <v>0</v>
      </c>
      <c r="L22" s="9">
        <v>0</v>
      </c>
      <c r="M22" s="11">
        <v>0.19216138151418061</v>
      </c>
      <c r="N22" s="9">
        <v>0.99409470594343829</v>
      </c>
      <c r="O22" s="11">
        <v>3.3227275102766978</v>
      </c>
      <c r="P22" s="9">
        <v>0.96383307105931526</v>
      </c>
      <c r="Q22" s="11">
        <v>2.1183144418886051</v>
      </c>
      <c r="R22" s="9">
        <v>3.0110326709702315</v>
      </c>
      <c r="S22" s="11">
        <v>1.3284857714129967</v>
      </c>
      <c r="T22" s="9">
        <v>3.8417145485394064</v>
      </c>
      <c r="U22" s="10">
        <v>1.5599872782765369</v>
      </c>
      <c r="V22" s="9">
        <v>1.9503623682817228</v>
      </c>
      <c r="W22" s="10">
        <v>0.24511924256139575</v>
      </c>
      <c r="X22" s="9">
        <v>0.90936212826789409</v>
      </c>
      <c r="Y22" s="10">
        <v>17.255184210926892</v>
      </c>
      <c r="Z22" s="9">
        <v>2.6448668888723441</v>
      </c>
      <c r="AA22" s="10">
        <v>0.80193332442925769</v>
      </c>
      <c r="AB22" s="9">
        <v>0.45846376849446235</v>
      </c>
      <c r="AC22" s="10">
        <v>6.8179463393928961</v>
      </c>
      <c r="AD22" s="9">
        <v>0.55681408186786185</v>
      </c>
      <c r="AE22" s="10">
        <v>2.4738886517770498</v>
      </c>
      <c r="AF22" s="9">
        <v>6.8088678489276591E-2</v>
      </c>
      <c r="AG22" s="10">
        <v>61.193564980929175</v>
      </c>
      <c r="AH22" s="12">
        <v>0</v>
      </c>
      <c r="AI22" s="10">
        <v>0</v>
      </c>
      <c r="AJ22" s="13">
        <v>-0.13481547883191583</v>
      </c>
      <c r="AK22" s="10">
        <v>-0.18061760162273896</v>
      </c>
      <c r="AL22" s="13">
        <v>0</v>
      </c>
      <c r="AM22" s="10">
        <v>-3.9871697209236126E-2</v>
      </c>
      <c r="AN22" s="13">
        <v>-4.2968148734485379</v>
      </c>
      <c r="AO22" s="10">
        <v>-1.5331290861390412</v>
      </c>
      <c r="AP22" s="13">
        <v>1.7882196159979005</v>
      </c>
      <c r="AQ22" s="10">
        <v>1.5130817442061465E-3</v>
      </c>
      <c r="AR22" s="13">
        <v>-0.51655010137101831</v>
      </c>
      <c r="AS22" s="10">
        <v>-0.76762592701377652</v>
      </c>
      <c r="AT22" s="13">
        <v>-3.7563029270156326E-2</v>
      </c>
      <c r="AU22" s="10">
        <v>8.5832446778901974E-3</v>
      </c>
      <c r="AV22" s="14">
        <v>2.5117156953822031</v>
      </c>
      <c r="AW22" s="10">
        <v>-0.4884884352474842</v>
      </c>
      <c r="AX22" s="15">
        <f t="shared" si="0"/>
        <v>111.82018959685709</v>
      </c>
    </row>
    <row r="23" spans="1:50" x14ac:dyDescent="0.15">
      <c r="A23" s="1">
        <v>15</v>
      </c>
      <c r="B23" s="5" t="s">
        <v>124</v>
      </c>
      <c r="C23" s="19" t="s">
        <v>19</v>
      </c>
      <c r="D23" s="9">
        <v>13.63377335986587</v>
      </c>
      <c r="E23" s="10">
        <v>0.18898652754619874</v>
      </c>
      <c r="F23" s="9">
        <v>3.0772711938182931</v>
      </c>
      <c r="G23" s="11">
        <v>0.40115064809334644</v>
      </c>
      <c r="H23" s="9">
        <v>0</v>
      </c>
      <c r="I23" s="11">
        <v>0</v>
      </c>
      <c r="J23" s="9">
        <v>0</v>
      </c>
      <c r="K23" s="11">
        <v>0</v>
      </c>
      <c r="L23" s="9">
        <v>0</v>
      </c>
      <c r="M23" s="11">
        <v>1.4067016059806683</v>
      </c>
      <c r="N23" s="9">
        <v>3.2609090460565806</v>
      </c>
      <c r="O23" s="11">
        <v>15.621697682639564</v>
      </c>
      <c r="P23" s="9">
        <v>8.9715113831365301</v>
      </c>
      <c r="Q23" s="11">
        <v>16.823366735150302</v>
      </c>
      <c r="R23" s="9">
        <v>76.635819811752896</v>
      </c>
      <c r="S23" s="11">
        <v>3.0380475748936102</v>
      </c>
      <c r="T23" s="9">
        <v>11.025402701374466</v>
      </c>
      <c r="U23" s="10">
        <v>2.6155022255686187</v>
      </c>
      <c r="V23" s="9">
        <v>1.5760763240645257</v>
      </c>
      <c r="W23" s="10">
        <v>0.56695958263859636</v>
      </c>
      <c r="X23" s="9">
        <v>3.0148699818926619</v>
      </c>
      <c r="Y23" s="10">
        <v>0.8950116681904885</v>
      </c>
      <c r="Z23" s="9">
        <v>1.1000442216604214</v>
      </c>
      <c r="AA23" s="10">
        <v>1.2123664031265582</v>
      </c>
      <c r="AB23" s="9">
        <v>1.4370107660588323</v>
      </c>
      <c r="AC23" s="10">
        <v>54.353238478994484</v>
      </c>
      <c r="AD23" s="9">
        <v>1.0697350615822573E-2</v>
      </c>
      <c r="AE23" s="10">
        <v>32.104532089852846</v>
      </c>
      <c r="AF23" s="9">
        <v>186.6758998131811</v>
      </c>
      <c r="AG23" s="10">
        <v>129.38088991483539</v>
      </c>
      <c r="AH23" s="12">
        <v>0</v>
      </c>
      <c r="AI23" s="10">
        <v>0.21572990408575518</v>
      </c>
      <c r="AJ23" s="13">
        <v>-2.2979293733746227</v>
      </c>
      <c r="AK23" s="10">
        <v>-1.2522394933718277</v>
      </c>
      <c r="AL23" s="13">
        <v>6.0618320156327912E-2</v>
      </c>
      <c r="AM23" s="10">
        <v>-1.6251000390629868</v>
      </c>
      <c r="AN23" s="13">
        <v>-38.173358686683649</v>
      </c>
      <c r="AO23" s="10">
        <v>-3.7181297095210533</v>
      </c>
      <c r="AP23" s="13">
        <v>-41.291077374157723</v>
      </c>
      <c r="AQ23" s="10">
        <v>-8.1162278624216412E-3</v>
      </c>
      <c r="AR23" s="13">
        <v>-19.158478265291141</v>
      </c>
      <c r="AS23" s="10">
        <v>-10.718283929726708</v>
      </c>
      <c r="AT23" s="13">
        <v>-0.8568308491673351</v>
      </c>
      <c r="AU23" s="10">
        <v>-1.1472782226396028</v>
      </c>
      <c r="AV23" s="14">
        <v>80.645543400917063</v>
      </c>
      <c r="AW23" s="10">
        <v>-29.795850317564661</v>
      </c>
      <c r="AX23" s="15">
        <f t="shared" si="0"/>
        <v>499.90695622772415</v>
      </c>
    </row>
    <row r="24" spans="1:50" x14ac:dyDescent="0.15">
      <c r="A24" s="1">
        <v>16</v>
      </c>
      <c r="B24" s="5">
        <v>51</v>
      </c>
      <c r="C24" s="19" t="s">
        <v>20</v>
      </c>
      <c r="D24" s="9">
        <v>0.44552729042729461</v>
      </c>
      <c r="E24" s="10">
        <v>1.2393642110874887E-2</v>
      </c>
      <c r="F24" s="9">
        <v>1.8349028579736845E-2</v>
      </c>
      <c r="G24" s="11">
        <v>7.2430375972645433E-3</v>
      </c>
      <c r="H24" s="9">
        <v>0</v>
      </c>
      <c r="I24" s="11">
        <v>0</v>
      </c>
      <c r="J24" s="9">
        <v>0</v>
      </c>
      <c r="K24" s="11">
        <v>8.0478195525161611E-5</v>
      </c>
      <c r="L24" s="9">
        <v>8.0478195525161611E-5</v>
      </c>
      <c r="M24" s="11">
        <v>0.29551593396839337</v>
      </c>
      <c r="N24" s="9">
        <v>0.21069191588487307</v>
      </c>
      <c r="O24" s="11">
        <v>0.56849797318974149</v>
      </c>
      <c r="P24" s="9">
        <v>0.71545115821868666</v>
      </c>
      <c r="Q24" s="11">
        <v>0.98811128465793419</v>
      </c>
      <c r="R24" s="9">
        <v>0.49751620473654901</v>
      </c>
      <c r="S24" s="11">
        <v>2.4520096612606239</v>
      </c>
      <c r="T24" s="9">
        <v>2.8094938057833909</v>
      </c>
      <c r="U24" s="10">
        <v>0.77645363042675908</v>
      </c>
      <c r="V24" s="9">
        <v>0.32110800014539481</v>
      </c>
      <c r="W24" s="10">
        <v>3.7502839114725309E-2</v>
      </c>
      <c r="X24" s="9">
        <v>0.51345088745053102</v>
      </c>
      <c r="Y24" s="10">
        <v>0.15387430984410896</v>
      </c>
      <c r="Z24" s="9">
        <v>0.39466507085539249</v>
      </c>
      <c r="AA24" s="10">
        <v>0.20795565723701759</v>
      </c>
      <c r="AB24" s="9">
        <v>0.21970547378369118</v>
      </c>
      <c r="AC24" s="10">
        <v>2.9387417877968005</v>
      </c>
      <c r="AD24" s="9">
        <v>1.3014933780329134</v>
      </c>
      <c r="AE24" s="10">
        <v>6.4403480750965816</v>
      </c>
      <c r="AF24" s="9">
        <v>0</v>
      </c>
      <c r="AG24" s="10">
        <v>14.747468373594812</v>
      </c>
      <c r="AH24" s="12">
        <v>0</v>
      </c>
      <c r="AI24" s="10">
        <v>1.148423850144056</v>
      </c>
      <c r="AJ24" s="13">
        <v>0.19477382692442424</v>
      </c>
      <c r="AK24" s="10">
        <v>-0.11433106169106094</v>
      </c>
      <c r="AL24" s="13">
        <v>1.1588860155623271E-2</v>
      </c>
      <c r="AM24" s="10">
        <v>-2.7143632298173126E-2</v>
      </c>
      <c r="AN24" s="13">
        <v>-0.3958970148040048</v>
      </c>
      <c r="AO24" s="10">
        <v>-0.13932667714401015</v>
      </c>
      <c r="AP24" s="13">
        <v>-0.31218924257426672</v>
      </c>
      <c r="AQ24" s="10">
        <v>-6.9823628226303343E-3</v>
      </c>
      <c r="AR24" s="13">
        <v>-5.882678779418649</v>
      </c>
      <c r="AS24" s="10">
        <v>-1.5632084279433354</v>
      </c>
      <c r="AT24" s="13">
        <v>-1.6171306883889222E-2</v>
      </c>
      <c r="AU24" s="10">
        <v>4.260171401306711E-3</v>
      </c>
      <c r="AV24" s="14">
        <v>2.4223936853073642</v>
      </c>
      <c r="AW24" s="10">
        <v>0</v>
      </c>
      <c r="AX24" s="15">
        <f t="shared" si="0"/>
        <v>32.397241264537897</v>
      </c>
    </row>
    <row r="25" spans="1:50" x14ac:dyDescent="0.15">
      <c r="A25" s="1">
        <v>17</v>
      </c>
      <c r="B25" s="5" t="s">
        <v>125</v>
      </c>
      <c r="C25" s="19" t="s">
        <v>92</v>
      </c>
      <c r="D25" s="9">
        <v>3.8837678795588797</v>
      </c>
      <c r="E25" s="10">
        <v>7.3617496467225874E-2</v>
      </c>
      <c r="F25" s="9">
        <v>0.74733893666399198</v>
      </c>
      <c r="G25" s="11">
        <v>0.12248009851799999</v>
      </c>
      <c r="H25" s="9">
        <v>0</v>
      </c>
      <c r="I25" s="11">
        <v>0</v>
      </c>
      <c r="J25" s="9">
        <v>0</v>
      </c>
      <c r="K25" s="11">
        <v>1.2943735642589166E-3</v>
      </c>
      <c r="L25" s="9">
        <v>1.2943735642589166E-3</v>
      </c>
      <c r="M25" s="11">
        <v>0.40627150248176747</v>
      </c>
      <c r="N25" s="9">
        <v>2.6034706278112787</v>
      </c>
      <c r="O25" s="11">
        <v>5.1640651313064803</v>
      </c>
      <c r="P25" s="9">
        <v>2.6450523785630962</v>
      </c>
      <c r="Q25" s="11">
        <v>8.8771374970787136</v>
      </c>
      <c r="R25" s="9">
        <v>2.356083480342293</v>
      </c>
      <c r="S25" s="11">
        <v>1.9190706057093763</v>
      </c>
      <c r="T25" s="9">
        <v>17.29930268632042</v>
      </c>
      <c r="U25" s="10">
        <v>1.4878824121156247</v>
      </c>
      <c r="V25" s="9">
        <v>0.99731483126149523</v>
      </c>
      <c r="W25" s="10">
        <v>0.30045646360360101</v>
      </c>
      <c r="X25" s="9">
        <v>1.4087638280002983</v>
      </c>
      <c r="Y25" s="10">
        <v>0.66983831950398931</v>
      </c>
      <c r="Z25" s="9">
        <v>3.217812680747667</v>
      </c>
      <c r="AA25" s="10">
        <v>1.1409902968942349</v>
      </c>
      <c r="AB25" s="9">
        <v>0.99246093039552441</v>
      </c>
      <c r="AC25" s="10">
        <v>3.8708241439162903</v>
      </c>
      <c r="AD25" s="9">
        <v>1.7797636508560103E-3</v>
      </c>
      <c r="AE25" s="10">
        <v>0.58457146095843326</v>
      </c>
      <c r="AF25" s="9">
        <v>0</v>
      </c>
      <c r="AG25" s="10">
        <v>123.06143404504778</v>
      </c>
      <c r="AH25" s="12">
        <v>0</v>
      </c>
      <c r="AI25" s="10">
        <v>5.5946061381181034</v>
      </c>
      <c r="AJ25" s="13">
        <v>-0.59702867264844128</v>
      </c>
      <c r="AK25" s="10">
        <v>-0.22144703536008628</v>
      </c>
      <c r="AL25" s="13">
        <v>0</v>
      </c>
      <c r="AM25" s="10">
        <v>-1.5856256195838858E-2</v>
      </c>
      <c r="AN25" s="13">
        <v>0.46831311343197168</v>
      </c>
      <c r="AO25" s="10">
        <v>-0.51807069061637456</v>
      </c>
      <c r="AP25" s="13">
        <v>-1.3588364376700646</v>
      </c>
      <c r="AQ25" s="10">
        <v>-1.1735450259643054E-3</v>
      </c>
      <c r="AR25" s="13">
        <v>-17.240743280458382</v>
      </c>
      <c r="AS25" s="10">
        <v>-0.49168766797544272</v>
      </c>
      <c r="AT25" s="13">
        <v>0.10695050029741977</v>
      </c>
      <c r="AU25" s="10">
        <v>2.8455607616777773E-3</v>
      </c>
      <c r="AV25" s="14">
        <v>2.4159482576892679</v>
      </c>
      <c r="AW25" s="10">
        <v>-4.7953131923181527</v>
      </c>
      <c r="AX25" s="15">
        <f t="shared" si="0"/>
        <v>167.18288303607551</v>
      </c>
    </row>
    <row r="26" spans="1:50" x14ac:dyDescent="0.15">
      <c r="A26" s="1">
        <v>18</v>
      </c>
      <c r="B26" s="5">
        <v>54</v>
      </c>
      <c r="C26" s="19" t="s">
        <v>22</v>
      </c>
      <c r="D26" s="9">
        <v>2.0649109979462419</v>
      </c>
      <c r="E26" s="10">
        <v>4.2428357107329147E-3</v>
      </c>
      <c r="F26" s="9">
        <v>7.5599618118513762E-2</v>
      </c>
      <c r="G26" s="11">
        <v>3.1821267830496859E-2</v>
      </c>
      <c r="H26" s="9">
        <v>0</v>
      </c>
      <c r="I26" s="11">
        <v>0</v>
      </c>
      <c r="J26" s="9">
        <v>0</v>
      </c>
      <c r="K26" s="11">
        <v>9.6428084334838963E-5</v>
      </c>
      <c r="L26" s="9">
        <v>9.6428084334838963E-5</v>
      </c>
      <c r="M26" s="11">
        <v>0.40731222823035984</v>
      </c>
      <c r="N26" s="9">
        <v>4.7141761869616072</v>
      </c>
      <c r="O26" s="11">
        <v>1.9364687896122361</v>
      </c>
      <c r="P26" s="9">
        <v>1.144408504885869</v>
      </c>
      <c r="Q26" s="11">
        <v>1.577756315886635</v>
      </c>
      <c r="R26" s="9">
        <v>0.46921905837332634</v>
      </c>
      <c r="S26" s="11">
        <v>0.82619582658090029</v>
      </c>
      <c r="T26" s="9">
        <v>6.1899115896219827</v>
      </c>
      <c r="U26" s="10">
        <v>3.0567702734143953</v>
      </c>
      <c r="V26" s="9">
        <v>0.39593371427884877</v>
      </c>
      <c r="W26" s="10">
        <v>5.3806871058840147E-2</v>
      </c>
      <c r="X26" s="9">
        <v>0.51164741548065562</v>
      </c>
      <c r="Y26" s="10">
        <v>0.210213223849949</v>
      </c>
      <c r="Z26" s="9">
        <v>0.5509900738892699</v>
      </c>
      <c r="AA26" s="10">
        <v>0.30702702052212727</v>
      </c>
      <c r="AB26" s="9">
        <v>0.25784869751135941</v>
      </c>
      <c r="AC26" s="10">
        <v>5.2528234660560171</v>
      </c>
      <c r="AD26" s="9">
        <v>3.9535514577283978E-2</v>
      </c>
      <c r="AE26" s="10">
        <v>3.4941680639572246</v>
      </c>
      <c r="AF26" s="9">
        <v>0</v>
      </c>
      <c r="AG26" s="10">
        <v>2.2704956737481181</v>
      </c>
      <c r="AH26" s="12">
        <v>0</v>
      </c>
      <c r="AI26" s="10">
        <v>4.0436152884971373</v>
      </c>
      <c r="AJ26" s="13">
        <v>-0.17535843752481961</v>
      </c>
      <c r="AK26" s="10">
        <v>-0.55286594461059735</v>
      </c>
      <c r="AL26" s="13">
        <v>0</v>
      </c>
      <c r="AM26" s="10">
        <v>-3.2374296559037542E-2</v>
      </c>
      <c r="AN26" s="13">
        <v>1.1767455222576813</v>
      </c>
      <c r="AO26" s="10">
        <v>-0.46163076273205506</v>
      </c>
      <c r="AP26" s="13">
        <v>-3.6825780472541823</v>
      </c>
      <c r="AQ26" s="10">
        <v>-1.7456160437707391E-4</v>
      </c>
      <c r="AR26" s="13">
        <v>-5.666393909227347</v>
      </c>
      <c r="AS26" s="10">
        <v>-0.83014885393074389</v>
      </c>
      <c r="AT26" s="13">
        <v>8.4742458211293972E-4</v>
      </c>
      <c r="AU26" s="10">
        <v>-1.9578655973762651E-4</v>
      </c>
      <c r="AV26" s="14">
        <v>0.79919596296714535</v>
      </c>
      <c r="AW26" s="10">
        <v>-0.3642964166318326</v>
      </c>
      <c r="AX26" s="15">
        <f t="shared" si="0"/>
        <v>30.097863265941012</v>
      </c>
    </row>
    <row r="27" spans="1:50" x14ac:dyDescent="0.15">
      <c r="A27" s="1">
        <v>19</v>
      </c>
      <c r="B27" s="6">
        <v>56</v>
      </c>
      <c r="C27" s="19" t="s">
        <v>23</v>
      </c>
      <c r="D27" s="9">
        <v>5.665776118427189E-2</v>
      </c>
      <c r="E27" s="10">
        <v>1.7816906032789906E-3</v>
      </c>
      <c r="F27" s="9">
        <v>1.88859203947573E-2</v>
      </c>
      <c r="G27" s="11">
        <v>3.7415502668858803E-3</v>
      </c>
      <c r="H27" s="9">
        <v>0</v>
      </c>
      <c r="I27" s="11">
        <v>0</v>
      </c>
      <c r="J27" s="9">
        <v>0</v>
      </c>
      <c r="K27" s="11">
        <v>0</v>
      </c>
      <c r="L27" s="9">
        <v>0</v>
      </c>
      <c r="M27" s="11">
        <v>0.14057538859871235</v>
      </c>
      <c r="N27" s="9">
        <v>0.77699527208996766</v>
      </c>
      <c r="O27" s="11">
        <v>2.9166275175677079</v>
      </c>
      <c r="P27" s="9">
        <v>1.3079390718671069</v>
      </c>
      <c r="Q27" s="11">
        <v>2.3924541420830288</v>
      </c>
      <c r="R27" s="9">
        <v>0.4944191424099198</v>
      </c>
      <c r="S27" s="11">
        <v>0.49922970703877323</v>
      </c>
      <c r="T27" s="9">
        <v>3.5380811999914195</v>
      </c>
      <c r="U27" s="10">
        <v>0.59401564713321542</v>
      </c>
      <c r="V27" s="9">
        <v>0.25300006566561661</v>
      </c>
      <c r="W27" s="10">
        <v>7.0733116950175923E-2</v>
      </c>
      <c r="X27" s="9">
        <v>0.32854374724464586</v>
      </c>
      <c r="Y27" s="10">
        <v>0.20721061716134662</v>
      </c>
      <c r="Z27" s="9">
        <v>0.67953679609060691</v>
      </c>
      <c r="AA27" s="10">
        <v>0.28792120148988487</v>
      </c>
      <c r="AB27" s="9">
        <v>0.26279936398365111</v>
      </c>
      <c r="AC27" s="10">
        <v>5.1922027560756341</v>
      </c>
      <c r="AD27" s="9">
        <v>7.1267624131159625E-3</v>
      </c>
      <c r="AE27" s="10">
        <v>0.12632186377248042</v>
      </c>
      <c r="AF27" s="9">
        <v>0</v>
      </c>
      <c r="AG27" s="10">
        <v>1.7941624375019434</v>
      </c>
      <c r="AH27" s="12">
        <v>0</v>
      </c>
      <c r="AI27" s="10">
        <v>2.3696485023610572E-2</v>
      </c>
      <c r="AJ27" s="13">
        <v>-6.2102089378853739E-2</v>
      </c>
      <c r="AK27" s="10">
        <v>-6.8463857914952214E-2</v>
      </c>
      <c r="AL27" s="13">
        <v>0</v>
      </c>
      <c r="AM27" s="10">
        <v>-2.2045746810497096E-3</v>
      </c>
      <c r="AN27" s="13">
        <v>-7.2720888843935345</v>
      </c>
      <c r="AO27" s="10">
        <v>-7.5905686389535834E-3</v>
      </c>
      <c r="AP27" s="13">
        <v>1.3026203363737621</v>
      </c>
      <c r="AQ27" s="10">
        <v>0</v>
      </c>
      <c r="AR27" s="13">
        <v>-1.2161262617170863</v>
      </c>
      <c r="AS27" s="10">
        <v>-8.994870069943714E-2</v>
      </c>
      <c r="AT27" s="13">
        <v>1.047064988044059E-3</v>
      </c>
      <c r="AU27" s="10">
        <v>0</v>
      </c>
      <c r="AV27" s="14">
        <v>3.9345073592209943</v>
      </c>
      <c r="AW27" s="10">
        <v>-0.1255371070681161</v>
      </c>
      <c r="AX27" s="15">
        <f t="shared" si="0"/>
        <v>18.368771940692575</v>
      </c>
    </row>
    <row r="28" spans="1:50" x14ac:dyDescent="0.15">
      <c r="A28" s="1">
        <v>20</v>
      </c>
      <c r="B28" s="5">
        <v>61</v>
      </c>
      <c r="C28" s="19" t="s">
        <v>24</v>
      </c>
      <c r="D28" s="9">
        <v>0</v>
      </c>
      <c r="E28" s="10">
        <v>0</v>
      </c>
      <c r="F28" s="9">
        <v>0</v>
      </c>
      <c r="G28" s="11">
        <v>6.0832510785042873E-4</v>
      </c>
      <c r="H28" s="9">
        <v>0</v>
      </c>
      <c r="I28" s="11">
        <v>0</v>
      </c>
      <c r="J28" s="9">
        <v>0</v>
      </c>
      <c r="K28" s="11">
        <v>0</v>
      </c>
      <c r="L28" s="9">
        <v>0</v>
      </c>
      <c r="M28" s="11">
        <v>0.15390625228615848</v>
      </c>
      <c r="N28" s="9">
        <v>0.1101068445209276</v>
      </c>
      <c r="O28" s="11">
        <v>7.908226402055572E-3</v>
      </c>
      <c r="P28" s="9">
        <v>0.28165452493474852</v>
      </c>
      <c r="Q28" s="11">
        <v>0.9368206660896603</v>
      </c>
      <c r="R28" s="9">
        <v>9.794034236391902E-2</v>
      </c>
      <c r="S28" s="11">
        <v>2.1899703882615432E-2</v>
      </c>
      <c r="T28" s="9">
        <v>0.27435462364054336</v>
      </c>
      <c r="U28" s="10">
        <v>0.2050055613455945</v>
      </c>
      <c r="V28" s="9">
        <v>6.14408358928933E-2</v>
      </c>
      <c r="W28" s="10">
        <v>5.7790885245790728E-2</v>
      </c>
      <c r="X28" s="9">
        <v>0.21534708817905177</v>
      </c>
      <c r="Y28" s="10">
        <v>1.1558177049158144E-2</v>
      </c>
      <c r="Z28" s="9">
        <v>0.18979743364933374</v>
      </c>
      <c r="AA28" s="10">
        <v>9.611536704036773E-2</v>
      </c>
      <c r="AB28" s="9">
        <v>0</v>
      </c>
      <c r="AC28" s="10">
        <v>2.9303020445155155</v>
      </c>
      <c r="AD28" s="9">
        <v>0</v>
      </c>
      <c r="AE28" s="10">
        <v>0</v>
      </c>
      <c r="AF28" s="9">
        <v>0</v>
      </c>
      <c r="AG28" s="10">
        <v>2.500216193265262</v>
      </c>
      <c r="AH28" s="12">
        <v>0</v>
      </c>
      <c r="AI28" s="10">
        <v>2.1291378774765005E-2</v>
      </c>
      <c r="AJ28" s="13">
        <v>0</v>
      </c>
      <c r="AK28" s="10">
        <v>0</v>
      </c>
      <c r="AL28" s="13">
        <v>0</v>
      </c>
      <c r="AM28" s="10">
        <v>0</v>
      </c>
      <c r="AN28" s="13">
        <v>0</v>
      </c>
      <c r="AO28" s="10">
        <v>0</v>
      </c>
      <c r="AP28" s="13">
        <v>0</v>
      </c>
      <c r="AQ28" s="10">
        <v>0</v>
      </c>
      <c r="AR28" s="13">
        <v>0</v>
      </c>
      <c r="AS28" s="10">
        <v>0</v>
      </c>
      <c r="AT28" s="13">
        <v>0</v>
      </c>
      <c r="AU28" s="10">
        <v>0</v>
      </c>
      <c r="AV28" s="14">
        <v>1.5031713414984091</v>
      </c>
      <c r="AW28" s="10">
        <v>-0.10482600809541656</v>
      </c>
      <c r="AX28" s="15">
        <f t="shared" si="0"/>
        <v>9.5724098075892012</v>
      </c>
    </row>
    <row r="29" spans="1:50" x14ac:dyDescent="0.15">
      <c r="A29" s="1">
        <v>21</v>
      </c>
      <c r="B29" s="6">
        <v>62</v>
      </c>
      <c r="C29" s="19" t="s">
        <v>25</v>
      </c>
      <c r="D29" s="9">
        <v>0</v>
      </c>
      <c r="E29" s="10">
        <v>0</v>
      </c>
      <c r="F29" s="9">
        <v>0</v>
      </c>
      <c r="G29" s="11">
        <v>0</v>
      </c>
      <c r="H29" s="9">
        <v>0</v>
      </c>
      <c r="I29" s="11">
        <v>0</v>
      </c>
      <c r="J29" s="9">
        <v>0</v>
      </c>
      <c r="K29" s="11">
        <v>0</v>
      </c>
      <c r="L29" s="9">
        <v>0</v>
      </c>
      <c r="M29" s="11">
        <v>3.0502248497360874E-2</v>
      </c>
      <c r="N29" s="9">
        <v>3.3427121640943426E-3</v>
      </c>
      <c r="O29" s="11">
        <v>0</v>
      </c>
      <c r="P29" s="9">
        <v>0</v>
      </c>
      <c r="Q29" s="11">
        <v>0</v>
      </c>
      <c r="R29" s="9">
        <v>3.7605511846061359E-3</v>
      </c>
      <c r="S29" s="11">
        <v>0</v>
      </c>
      <c r="T29" s="9">
        <v>1.5668963269192232E-2</v>
      </c>
      <c r="U29" s="10">
        <v>0</v>
      </c>
      <c r="V29" s="9">
        <v>0</v>
      </c>
      <c r="W29" s="10">
        <v>2.0891951025589641E-4</v>
      </c>
      <c r="X29" s="9">
        <v>2.2772226617892709E-2</v>
      </c>
      <c r="Y29" s="10">
        <v>0</v>
      </c>
      <c r="Z29" s="9">
        <v>0</v>
      </c>
      <c r="AA29" s="10">
        <v>0</v>
      </c>
      <c r="AB29" s="9">
        <v>0</v>
      </c>
      <c r="AC29" s="10">
        <v>20.081552245307019</v>
      </c>
      <c r="AD29" s="9">
        <v>0</v>
      </c>
      <c r="AE29" s="10">
        <v>1.6713560820471713E-3</v>
      </c>
      <c r="AF29" s="9">
        <v>0</v>
      </c>
      <c r="AG29" s="10">
        <v>20.809636738548818</v>
      </c>
      <c r="AH29" s="12">
        <v>0</v>
      </c>
      <c r="AI29" s="10">
        <v>8.7746194307476502E-3</v>
      </c>
      <c r="AJ29" s="13">
        <v>1.9093352226694563E-3</v>
      </c>
      <c r="AK29" s="10">
        <v>3.5251748403458487E-4</v>
      </c>
      <c r="AL29" s="13">
        <v>0</v>
      </c>
      <c r="AM29" s="10">
        <v>1.0445975512794821E-3</v>
      </c>
      <c r="AN29" s="13">
        <v>-0.10698892064159407</v>
      </c>
      <c r="AO29" s="10">
        <v>-2.7240002958486036E-2</v>
      </c>
      <c r="AP29" s="13">
        <v>-0.15079794181601344</v>
      </c>
      <c r="AQ29" s="10">
        <v>0</v>
      </c>
      <c r="AR29" s="13">
        <v>-0.1964626778840402</v>
      </c>
      <c r="AS29" s="10">
        <v>2.0265506553419944E-3</v>
      </c>
      <c r="AT29" s="13">
        <v>-3.9268196680572616E-5</v>
      </c>
      <c r="AU29" s="10">
        <v>0</v>
      </c>
      <c r="AV29" s="14">
        <v>4.1783902051179282E-4</v>
      </c>
      <c r="AW29" s="10">
        <v>-0.12553689381452193</v>
      </c>
      <c r="AX29" s="15">
        <f t="shared" si="0"/>
        <v>40.376575715234537</v>
      </c>
    </row>
    <row r="30" spans="1:50" x14ac:dyDescent="0.15">
      <c r="A30" s="1">
        <v>22</v>
      </c>
      <c r="B30" s="5">
        <v>71</v>
      </c>
      <c r="C30" s="19" t="s">
        <v>26</v>
      </c>
      <c r="D30" s="9">
        <v>1.0892188553935407E-2</v>
      </c>
      <c r="E30" s="10">
        <v>1.037351290850991E-3</v>
      </c>
      <c r="F30" s="9">
        <v>2.074702581701982E-3</v>
      </c>
      <c r="G30" s="11">
        <v>3.1120538725529731E-3</v>
      </c>
      <c r="H30" s="9">
        <v>0</v>
      </c>
      <c r="I30" s="11">
        <v>0</v>
      </c>
      <c r="J30" s="9">
        <v>0</v>
      </c>
      <c r="K30" s="11">
        <v>0</v>
      </c>
      <c r="L30" s="9">
        <v>0</v>
      </c>
      <c r="M30" s="11">
        <v>2.0228350171594321E-2</v>
      </c>
      <c r="N30" s="9">
        <v>3.6825970825210171E-2</v>
      </c>
      <c r="O30" s="11">
        <v>0.33506446694487008</v>
      </c>
      <c r="P30" s="9">
        <v>0.10217910214882261</v>
      </c>
      <c r="Q30" s="11">
        <v>0.28630895627487352</v>
      </c>
      <c r="R30" s="9">
        <v>9.0249562304036218E-2</v>
      </c>
      <c r="S30" s="11">
        <v>0.37085308647922927</v>
      </c>
      <c r="T30" s="9">
        <v>0.21006363639732567</v>
      </c>
      <c r="U30" s="10">
        <v>0.13537434345605431</v>
      </c>
      <c r="V30" s="9">
        <v>4.7718159379145586E-2</v>
      </c>
      <c r="W30" s="10">
        <v>2.8008484852976759E-2</v>
      </c>
      <c r="X30" s="9">
        <v>7.3651941650420341E-2</v>
      </c>
      <c r="Y30" s="10">
        <v>0.72095914714143872</v>
      </c>
      <c r="Z30" s="9">
        <v>0.56328175093208821</v>
      </c>
      <c r="AA30" s="10">
        <v>6.0685050514782971E-2</v>
      </c>
      <c r="AB30" s="9">
        <v>0.18153647589892341</v>
      </c>
      <c r="AC30" s="10">
        <v>1.205920875614277</v>
      </c>
      <c r="AD30" s="9">
        <v>2.074702581701982E-3</v>
      </c>
      <c r="AE30" s="10">
        <v>2.0114241529600716</v>
      </c>
      <c r="AF30" s="9">
        <v>0</v>
      </c>
      <c r="AG30" s="10">
        <v>27.311384785524893</v>
      </c>
      <c r="AH30" s="12">
        <v>0</v>
      </c>
      <c r="AI30" s="10">
        <v>0.14315447813743676</v>
      </c>
      <c r="AJ30" s="13">
        <v>0.12032400030557124</v>
      </c>
      <c r="AK30" s="10">
        <v>4.9492847298961709E-2</v>
      </c>
      <c r="AL30" s="13">
        <v>0</v>
      </c>
      <c r="AM30" s="10">
        <v>1.0266617989774504E-2</v>
      </c>
      <c r="AN30" s="13">
        <v>1.152540890138031</v>
      </c>
      <c r="AO30" s="10">
        <v>0.49395607982219986</v>
      </c>
      <c r="AP30" s="13">
        <v>1.465336358799177</v>
      </c>
      <c r="AQ30" s="10">
        <v>0</v>
      </c>
      <c r="AR30" s="13">
        <v>2.7122605683978178</v>
      </c>
      <c r="AS30" s="10">
        <v>-0.9540495630450806</v>
      </c>
      <c r="AT30" s="13">
        <v>0.22660786104038277</v>
      </c>
      <c r="AU30" s="10">
        <v>2.7419358518599906E-3</v>
      </c>
      <c r="AV30" s="14">
        <v>2.3672356457219617</v>
      </c>
      <c r="AW30" s="10">
        <v>-0.30262824430482443</v>
      </c>
      <c r="AX30" s="15">
        <f t="shared" si="0"/>
        <v>41.298148774505044</v>
      </c>
    </row>
    <row r="31" spans="1:50" x14ac:dyDescent="0.15">
      <c r="A31" s="1">
        <v>23</v>
      </c>
      <c r="B31" s="6">
        <v>72</v>
      </c>
      <c r="C31" s="19" t="s">
        <v>27</v>
      </c>
      <c r="D31" s="9">
        <v>5.5207603424598496E-2</v>
      </c>
      <c r="E31" s="10">
        <v>6.3094403913826862E-4</v>
      </c>
      <c r="F31" s="9">
        <v>1.5773600978456715E-3</v>
      </c>
      <c r="G31" s="11">
        <v>2.2083041369839402E-3</v>
      </c>
      <c r="H31" s="9">
        <v>0</v>
      </c>
      <c r="I31" s="11">
        <v>0</v>
      </c>
      <c r="J31" s="9">
        <v>0</v>
      </c>
      <c r="K31" s="11">
        <v>0</v>
      </c>
      <c r="L31" s="9">
        <v>0</v>
      </c>
      <c r="M31" s="11">
        <v>8.8332165479357606E-3</v>
      </c>
      <c r="N31" s="9">
        <v>2.7130593682945545E-2</v>
      </c>
      <c r="O31" s="11">
        <v>0.14070052072783387</v>
      </c>
      <c r="P31" s="9">
        <v>5.4576659385460233E-2</v>
      </c>
      <c r="Q31" s="11">
        <v>0.2041103966612299</v>
      </c>
      <c r="R31" s="9">
        <v>0.49213635052784954</v>
      </c>
      <c r="S31" s="11">
        <v>0.11830200733842537</v>
      </c>
      <c r="T31" s="9">
        <v>0.14385524092352525</v>
      </c>
      <c r="U31" s="10">
        <v>8.0760837009698383E-2</v>
      </c>
      <c r="V31" s="9">
        <v>3.2809090035189968E-2</v>
      </c>
      <c r="W31" s="10">
        <v>1.5773600978456717E-2</v>
      </c>
      <c r="X31" s="9">
        <v>8.6123861342373667E-2</v>
      </c>
      <c r="Y31" s="10">
        <v>0.18518207548708182</v>
      </c>
      <c r="Z31" s="9">
        <v>0.15836695382370544</v>
      </c>
      <c r="AA31" s="10">
        <v>8.1707253068405788E-2</v>
      </c>
      <c r="AB31" s="9">
        <v>7.5713284696592234E-2</v>
      </c>
      <c r="AC31" s="10">
        <v>0.80445364990129253</v>
      </c>
      <c r="AD31" s="9">
        <v>0</v>
      </c>
      <c r="AE31" s="10">
        <v>11.401158787228514</v>
      </c>
      <c r="AF31" s="9">
        <v>0</v>
      </c>
      <c r="AG31" s="10">
        <v>56.551829699982584</v>
      </c>
      <c r="AH31" s="12">
        <v>0</v>
      </c>
      <c r="AI31" s="10">
        <v>4.7951746974508408E-2</v>
      </c>
      <c r="AJ31" s="13">
        <v>0.36752863914694212</v>
      </c>
      <c r="AK31" s="10">
        <v>0.35424186047032147</v>
      </c>
      <c r="AL31" s="13">
        <v>0</v>
      </c>
      <c r="AM31" s="10">
        <v>-0.32050848382793262</v>
      </c>
      <c r="AN31" s="13">
        <v>-1.8454024352349263</v>
      </c>
      <c r="AO31" s="10">
        <v>0.68071646027580512</v>
      </c>
      <c r="AP31" s="13">
        <v>-3.2456152331260579</v>
      </c>
      <c r="AQ31" s="10">
        <v>-2.0329214827116013E-2</v>
      </c>
      <c r="AR31" s="13">
        <v>6.3672903419379807</v>
      </c>
      <c r="AS31" s="10">
        <v>3.0013685294789858</v>
      </c>
      <c r="AT31" s="13">
        <v>-6.3214817707688331E-2</v>
      </c>
      <c r="AU31" s="10">
        <v>7.7697940326744326E-3</v>
      </c>
      <c r="AV31" s="14">
        <v>6.1816742234571862</v>
      </c>
      <c r="AW31" s="10">
        <v>-1.1186428526136865</v>
      </c>
      <c r="AX31" s="15">
        <f t="shared" si="0"/>
        <v>81.117976849484634</v>
      </c>
    </row>
    <row r="32" spans="1:50" x14ac:dyDescent="0.15">
      <c r="A32" s="1">
        <v>24</v>
      </c>
      <c r="B32" s="5">
        <v>81</v>
      </c>
      <c r="C32" s="19" t="s">
        <v>28</v>
      </c>
      <c r="D32" s="9">
        <v>0.94567604519113124</v>
      </c>
      <c r="E32" s="10">
        <v>1.2831425307885091E-2</v>
      </c>
      <c r="F32" s="9">
        <v>0.20444737657230247</v>
      </c>
      <c r="G32" s="11">
        <v>0.12446482548648538</v>
      </c>
      <c r="H32" s="9">
        <v>0</v>
      </c>
      <c r="I32" s="11">
        <v>0</v>
      </c>
      <c r="J32" s="9">
        <v>0</v>
      </c>
      <c r="K32" s="11">
        <v>0</v>
      </c>
      <c r="L32" s="9">
        <v>0</v>
      </c>
      <c r="M32" s="11">
        <v>0.14798910521760802</v>
      </c>
      <c r="N32" s="9">
        <v>0.33105077294343532</v>
      </c>
      <c r="O32" s="11">
        <v>2.8267629953270856</v>
      </c>
      <c r="P32" s="9">
        <v>0.47647359309946641</v>
      </c>
      <c r="Q32" s="11">
        <v>1.1022194339473292</v>
      </c>
      <c r="R32" s="9">
        <v>1.2326722579108278</v>
      </c>
      <c r="S32" s="11">
        <v>0.41017789567539342</v>
      </c>
      <c r="T32" s="9">
        <v>1.8451589592738762</v>
      </c>
      <c r="U32" s="10">
        <v>0.38879218682891831</v>
      </c>
      <c r="V32" s="9">
        <v>0.47519045056867792</v>
      </c>
      <c r="W32" s="10">
        <v>0.11719368447868383</v>
      </c>
      <c r="X32" s="9">
        <v>1.1372919964555486</v>
      </c>
      <c r="Y32" s="10">
        <v>0.57912499556254715</v>
      </c>
      <c r="Z32" s="9">
        <v>0.52223901003092321</v>
      </c>
      <c r="AA32" s="10">
        <v>0.52480529509250018</v>
      </c>
      <c r="AB32" s="9">
        <v>0.28015278588882453</v>
      </c>
      <c r="AC32" s="10">
        <v>3.5876665160846715</v>
      </c>
      <c r="AD32" s="9">
        <v>0</v>
      </c>
      <c r="AE32" s="10">
        <v>0.25106822185761823</v>
      </c>
      <c r="AF32" s="9">
        <v>0</v>
      </c>
      <c r="AG32" s="10">
        <v>25.46824066526726</v>
      </c>
      <c r="AH32" s="12">
        <v>0</v>
      </c>
      <c r="AI32" s="10">
        <v>0.12617568219420336</v>
      </c>
      <c r="AJ32" s="13">
        <v>-8.652031047070087E-2</v>
      </c>
      <c r="AK32" s="10">
        <v>-0.41604241089835353</v>
      </c>
      <c r="AL32" s="13">
        <v>0</v>
      </c>
      <c r="AM32" s="10">
        <v>-4.7949293983306999E-3</v>
      </c>
      <c r="AN32" s="13">
        <v>0.19874988744486499</v>
      </c>
      <c r="AO32" s="10">
        <v>4.3461177581315402E-3</v>
      </c>
      <c r="AP32" s="13">
        <v>0.63039249700028555</v>
      </c>
      <c r="AQ32" s="10">
        <v>3.4217134154360248E-3</v>
      </c>
      <c r="AR32" s="13">
        <v>-2.2605743168563546</v>
      </c>
      <c r="AS32" s="10">
        <v>-1.3238181411684709</v>
      </c>
      <c r="AT32" s="13">
        <v>-0.269993690550344</v>
      </c>
      <c r="AU32" s="10">
        <v>2.5662850615770184E-3</v>
      </c>
      <c r="AV32" s="14">
        <v>0.26090564792699683</v>
      </c>
      <c r="AW32" s="10">
        <v>-8.6251156739824641E-2</v>
      </c>
      <c r="AX32" s="15">
        <f t="shared" si="0"/>
        <v>39.770253368788104</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2.7759169868138824E-4</v>
      </c>
      <c r="Q33" s="11">
        <v>0</v>
      </c>
      <c r="R33" s="9">
        <v>1.1103667947255529E-3</v>
      </c>
      <c r="S33" s="11">
        <v>4.1638754802208232E-3</v>
      </c>
      <c r="T33" s="9">
        <v>6.3846090696719291E-3</v>
      </c>
      <c r="U33" s="10">
        <v>0</v>
      </c>
      <c r="V33" s="9">
        <v>0</v>
      </c>
      <c r="W33" s="10">
        <v>1.6655501920883294E-3</v>
      </c>
      <c r="X33" s="9">
        <v>1.9431418907697177E-2</v>
      </c>
      <c r="Y33" s="10">
        <v>1.1936443043299693E-2</v>
      </c>
      <c r="Z33" s="9">
        <v>4.1638754802208232E-3</v>
      </c>
      <c r="AA33" s="10">
        <v>2.7759169868138824E-4</v>
      </c>
      <c r="AB33" s="9">
        <v>1.9431418907697175E-3</v>
      </c>
      <c r="AC33" s="10">
        <v>2.9782813351526141</v>
      </c>
      <c r="AD33" s="9">
        <v>0</v>
      </c>
      <c r="AE33" s="10">
        <v>3.5254145732536303E-2</v>
      </c>
      <c r="AF33" s="9">
        <v>0</v>
      </c>
      <c r="AG33" s="10">
        <v>19.540790036977643</v>
      </c>
      <c r="AH33" s="12">
        <v>0</v>
      </c>
      <c r="AI33" s="10">
        <v>1.1103667947255529E-3</v>
      </c>
      <c r="AJ33" s="13">
        <v>-1.6179401115942568E-2</v>
      </c>
      <c r="AK33" s="10">
        <v>-2.9298847842111147E-3</v>
      </c>
      <c r="AL33" s="13">
        <v>0</v>
      </c>
      <c r="AM33" s="10">
        <v>-3.4180796642585432E-3</v>
      </c>
      <c r="AN33" s="13">
        <v>0.42303974124206778</v>
      </c>
      <c r="AO33" s="10">
        <v>5.9571202614896818E-2</v>
      </c>
      <c r="AP33" s="13">
        <v>4.1790692234368182E-3</v>
      </c>
      <c r="AQ33" s="10">
        <v>0</v>
      </c>
      <c r="AR33" s="13">
        <v>-9.4857314501106696E-2</v>
      </c>
      <c r="AS33" s="10">
        <v>-0.17192455124561615</v>
      </c>
      <c r="AT33" s="13">
        <v>2.1383742930714605E-3</v>
      </c>
      <c r="AU33" s="10">
        <v>0</v>
      </c>
      <c r="AV33" s="14">
        <v>0.18376570452707902</v>
      </c>
      <c r="AW33" s="10">
        <v>-5.1600854900807146E-2</v>
      </c>
      <c r="AX33" s="15">
        <f t="shared" si="0"/>
        <v>22.938574354602189</v>
      </c>
    </row>
    <row r="34" spans="1:50" x14ac:dyDescent="0.15">
      <c r="A34" s="1">
        <v>26</v>
      </c>
      <c r="B34" s="6" t="s">
        <v>127</v>
      </c>
      <c r="C34" s="19" t="s">
        <v>93</v>
      </c>
      <c r="D34" s="9">
        <v>0.33974293069392042</v>
      </c>
      <c r="E34" s="10">
        <v>9.7784109905211351E-3</v>
      </c>
      <c r="F34" s="9">
        <v>5.6396416875563758E-2</v>
      </c>
      <c r="G34" s="11">
        <v>1.9102012167529665E-2</v>
      </c>
      <c r="H34" s="9">
        <v>0</v>
      </c>
      <c r="I34" s="11">
        <v>0</v>
      </c>
      <c r="J34" s="9">
        <v>0</v>
      </c>
      <c r="K34" s="11">
        <v>8.1865766432269969E-3</v>
      </c>
      <c r="L34" s="9">
        <v>8.1865766432269969E-3</v>
      </c>
      <c r="M34" s="11">
        <v>0.12143422020786715</v>
      </c>
      <c r="N34" s="9">
        <v>0.95305396421567623</v>
      </c>
      <c r="O34" s="11">
        <v>1.3366860419135638</v>
      </c>
      <c r="P34" s="9">
        <v>0.52666976404760346</v>
      </c>
      <c r="Q34" s="11">
        <v>1.2568669196421005</v>
      </c>
      <c r="R34" s="9">
        <v>0.63423228494333617</v>
      </c>
      <c r="S34" s="11">
        <v>0.39750377701002199</v>
      </c>
      <c r="T34" s="9">
        <v>1.2257124474164867</v>
      </c>
      <c r="U34" s="10">
        <v>0.58238396620289834</v>
      </c>
      <c r="V34" s="9">
        <v>0.18260614012531334</v>
      </c>
      <c r="W34" s="10">
        <v>5.6623821782320068E-2</v>
      </c>
      <c r="X34" s="9">
        <v>0.27061183904000352</v>
      </c>
      <c r="Y34" s="10">
        <v>0.19602302962393534</v>
      </c>
      <c r="Z34" s="9">
        <v>0.41797021861808947</v>
      </c>
      <c r="AA34" s="10">
        <v>0.20921251421580106</v>
      </c>
      <c r="AB34" s="9">
        <v>0.2476439434576167</v>
      </c>
      <c r="AC34" s="10">
        <v>14.071133415359917</v>
      </c>
      <c r="AD34" s="9">
        <v>8.9597533261984372E-2</v>
      </c>
      <c r="AE34" s="10">
        <v>0.64310107630683189</v>
      </c>
      <c r="AF34" s="9">
        <v>0.21216877800363307</v>
      </c>
      <c r="AG34" s="10">
        <v>23.369492647718491</v>
      </c>
      <c r="AH34" s="12">
        <v>309.80143624094467</v>
      </c>
      <c r="AI34" s="10">
        <v>3.6236971891617284</v>
      </c>
      <c r="AJ34" s="13">
        <v>-0.15504871038148604</v>
      </c>
      <c r="AK34" s="10">
        <v>-3.5806203637120365E-2</v>
      </c>
      <c r="AL34" s="13">
        <v>-6.017568618180123E-4</v>
      </c>
      <c r="AM34" s="10">
        <v>-2.8030538010430459E-3</v>
      </c>
      <c r="AN34" s="13">
        <v>-1.4803763454600403</v>
      </c>
      <c r="AO34" s="10">
        <v>0.2004523184372457</v>
      </c>
      <c r="AP34" s="13">
        <v>-7.2149904990986453</v>
      </c>
      <c r="AQ34" s="10">
        <v>0</v>
      </c>
      <c r="AR34" s="13">
        <v>-0.56581568130957849</v>
      </c>
      <c r="AS34" s="10">
        <v>-0.29982876471098069</v>
      </c>
      <c r="AT34" s="13">
        <v>1.3187664095032896E-2</v>
      </c>
      <c r="AU34" s="10">
        <v>1.5614931400257364E-3</v>
      </c>
      <c r="AV34" s="14">
        <v>2.2735942577495423</v>
      </c>
      <c r="AW34" s="10">
        <v>-0.328007249165294</v>
      </c>
      <c r="AX34" s="15">
        <f t="shared" si="0"/>
        <v>353.27277216622974</v>
      </c>
    </row>
    <row r="35" spans="1:50" x14ac:dyDescent="0.15">
      <c r="A35" s="1">
        <v>27</v>
      </c>
      <c r="B35" s="6" t="s">
        <v>128</v>
      </c>
      <c r="C35" s="19" t="s">
        <v>94</v>
      </c>
      <c r="D35" s="9">
        <v>5.964119771211279</v>
      </c>
      <c r="E35" s="10">
        <v>0.35352447000437681</v>
      </c>
      <c r="F35" s="9">
        <v>0.89470173925278296</v>
      </c>
      <c r="G35" s="11">
        <v>1.5699167222469244</v>
      </c>
      <c r="H35" s="9">
        <v>0</v>
      </c>
      <c r="I35" s="11">
        <v>0</v>
      </c>
      <c r="J35" s="9">
        <v>0</v>
      </c>
      <c r="K35" s="11">
        <v>6.9811309242570462E-3</v>
      </c>
      <c r="L35" s="9">
        <v>6.9811309242570462E-3</v>
      </c>
      <c r="M35" s="11">
        <v>0.54564519303993075</v>
      </c>
      <c r="N35" s="9">
        <v>4.0205729218981174</v>
      </c>
      <c r="O35" s="11">
        <v>13.813144891971961</v>
      </c>
      <c r="P35" s="9">
        <v>0.87683004408668497</v>
      </c>
      <c r="Q35" s="11">
        <v>2.7354863413608803</v>
      </c>
      <c r="R35" s="9">
        <v>5.4553349494514265</v>
      </c>
      <c r="S35" s="11">
        <v>4.0479389551212055</v>
      </c>
      <c r="T35" s="9">
        <v>5.3341425166063239</v>
      </c>
      <c r="U35" s="10">
        <v>6.606942306716868</v>
      </c>
      <c r="V35" s="9">
        <v>2.241222271923482</v>
      </c>
      <c r="W35" s="10">
        <v>0.20329053251436516</v>
      </c>
      <c r="X35" s="9">
        <v>15.905808697827254</v>
      </c>
      <c r="Y35" s="10">
        <v>6.3427763125429815</v>
      </c>
      <c r="Z35" s="9">
        <v>0.88744136309155564</v>
      </c>
      <c r="AA35" s="10">
        <v>3.2007089061533702</v>
      </c>
      <c r="AB35" s="9">
        <v>2.4741127995566967</v>
      </c>
      <c r="AC35" s="10">
        <v>35.627782804090373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119.11540677251735</v>
      </c>
    </row>
    <row r="36" spans="1:50" x14ac:dyDescent="0.15">
      <c r="A36" s="1">
        <v>28</v>
      </c>
      <c r="B36" s="6" t="s">
        <v>129</v>
      </c>
      <c r="C36" s="19" t="s">
        <v>95</v>
      </c>
      <c r="D36" s="9">
        <v>7.1347433838110152E-2</v>
      </c>
      <c r="E36" s="10">
        <v>5.7876240036508951E-2</v>
      </c>
      <c r="F36" s="9">
        <v>4.0912514508566672E-2</v>
      </c>
      <c r="G36" s="11">
        <v>0.14718526561008741</v>
      </c>
      <c r="H36" s="9">
        <v>0</v>
      </c>
      <c r="I36" s="11">
        <v>0</v>
      </c>
      <c r="J36" s="9">
        <v>0</v>
      </c>
      <c r="K36" s="11">
        <v>1.2473327594075205E-3</v>
      </c>
      <c r="L36" s="9">
        <v>1.2473327594075205E-3</v>
      </c>
      <c r="M36" s="11">
        <v>1.7687178528398639</v>
      </c>
      <c r="N36" s="9">
        <v>1.4229572119320992</v>
      </c>
      <c r="O36" s="11">
        <v>7.2909094452888379</v>
      </c>
      <c r="P36" s="9">
        <v>6.3429365481391233</v>
      </c>
      <c r="Q36" s="11">
        <v>12.841540224652306</v>
      </c>
      <c r="R36" s="9">
        <v>1.839067420470448</v>
      </c>
      <c r="S36" s="11">
        <v>1.7367861341990314</v>
      </c>
      <c r="T36" s="9">
        <v>11.635119979753352</v>
      </c>
      <c r="U36" s="10">
        <v>2.0725681130315357</v>
      </c>
      <c r="V36" s="9">
        <v>1.6489739079367423</v>
      </c>
      <c r="W36" s="10">
        <v>0.69601167974939637</v>
      </c>
      <c r="X36" s="9">
        <v>1.6125517913620424</v>
      </c>
      <c r="Y36" s="10">
        <v>2.1169731592664438</v>
      </c>
      <c r="Z36" s="9">
        <v>3.9839808335476201</v>
      </c>
      <c r="AA36" s="10">
        <v>1.5681467451271347</v>
      </c>
      <c r="AB36" s="9">
        <v>0.54084348447910091</v>
      </c>
      <c r="AC36" s="10">
        <v>14.200633999302736</v>
      </c>
      <c r="AD36" s="9">
        <v>0</v>
      </c>
      <c r="AE36" s="10">
        <v>0</v>
      </c>
      <c r="AF36" s="9">
        <v>0</v>
      </c>
      <c r="AG36" s="10">
        <v>0.22551776290087971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73.864052413490782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189.42804881431397</v>
      </c>
      <c r="AW37" s="10">
        <v>0</v>
      </c>
      <c r="AX37" s="15">
        <f t="shared" si="0"/>
        <v>189.42804881431397</v>
      </c>
    </row>
    <row r="38" spans="1:50" ht="14" customHeight="1" x14ac:dyDescent="0.15">
      <c r="A38" s="1">
        <v>30</v>
      </c>
      <c r="B38" s="99" t="s">
        <v>46</v>
      </c>
      <c r="C38" s="99"/>
      <c r="D38" s="9">
        <v>496.94</v>
      </c>
      <c r="E38" s="10">
        <v>0.54</v>
      </c>
      <c r="F38" s="9">
        <v>84.272574898623773</v>
      </c>
      <c r="G38" s="11">
        <v>8.2822881502425805</v>
      </c>
      <c r="H38" s="9">
        <v>0</v>
      </c>
      <c r="I38" s="11">
        <v>0</v>
      </c>
      <c r="J38" s="9">
        <v>0</v>
      </c>
      <c r="K38" s="11">
        <v>0</v>
      </c>
      <c r="L38" s="9">
        <v>0</v>
      </c>
      <c r="M38" s="11">
        <v>4.76</v>
      </c>
      <c r="N38" s="9">
        <v>15.280000000000001</v>
      </c>
      <c r="O38" s="11">
        <v>146.09</v>
      </c>
      <c r="P38" s="9">
        <v>19.356092732478679</v>
      </c>
      <c r="Q38" s="11">
        <v>29.057573504935458</v>
      </c>
      <c r="R38" s="9">
        <v>383.88449328963742</v>
      </c>
      <c r="S38" s="11">
        <v>3.873965436506861</v>
      </c>
      <c r="T38" s="9">
        <v>43.278090754970805</v>
      </c>
      <c r="U38" s="10">
        <v>4.2017171624026384</v>
      </c>
      <c r="V38" s="9">
        <v>4.189678184279205</v>
      </c>
      <c r="W38" s="10">
        <v>5.4035181664835994</v>
      </c>
      <c r="X38" s="9">
        <v>1.3755281457294133</v>
      </c>
      <c r="Y38" s="10">
        <v>6.1258777184063975</v>
      </c>
      <c r="Z38" s="9">
        <v>7.1660716713259633</v>
      </c>
      <c r="AA38" s="10">
        <v>20.668733904208882</v>
      </c>
      <c r="AB38" s="9">
        <v>6.5253537353300457</v>
      </c>
      <c r="AC38" s="10">
        <v>88.738434925310727</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707.13422038809085</v>
      </c>
      <c r="E39" s="17">
        <f t="shared" si="1"/>
        <v>8.8819000797234544</v>
      </c>
      <c r="F39" s="16">
        <f t="shared" si="1"/>
        <v>121.57213581271162</v>
      </c>
      <c r="G39" s="17">
        <f t="shared" si="1"/>
        <v>13.00194896686893</v>
      </c>
      <c r="H39" s="16">
        <f t="shared" si="1"/>
        <v>0</v>
      </c>
      <c r="I39" s="17">
        <f t="shared" si="1"/>
        <v>0</v>
      </c>
      <c r="J39" s="16">
        <f t="shared" si="1"/>
        <v>0</v>
      </c>
      <c r="K39" s="17">
        <f t="shared" si="1"/>
        <v>2.7334734970689271E-2</v>
      </c>
      <c r="L39" s="16">
        <f t="shared" si="1"/>
        <v>2.7334734970689271E-2</v>
      </c>
      <c r="M39" s="17">
        <f t="shared" si="1"/>
        <v>15.434097787140596</v>
      </c>
      <c r="N39" s="16">
        <f t="shared" si="1"/>
        <v>220.0947857346616</v>
      </c>
      <c r="O39" s="17">
        <f t="shared" si="1"/>
        <v>1044.8958886906084</v>
      </c>
      <c r="P39" s="16">
        <f t="shared" si="1"/>
        <v>60.758065060553854</v>
      </c>
      <c r="Q39" s="17">
        <f t="shared" si="1"/>
        <v>111.82018959685821</v>
      </c>
      <c r="R39" s="16">
        <f t="shared" si="1"/>
        <v>499.90695622775081</v>
      </c>
      <c r="S39" s="17">
        <f t="shared" si="1"/>
        <v>32.397241264553394</v>
      </c>
      <c r="T39" s="16">
        <f t="shared" si="1"/>
        <v>167.18288303607639</v>
      </c>
      <c r="U39" s="17">
        <f t="shared" si="1"/>
        <v>30.097863265942518</v>
      </c>
      <c r="V39" s="16">
        <f t="shared" si="1"/>
        <v>18.368771940692607</v>
      </c>
      <c r="W39" s="17">
        <f t="shared" si="1"/>
        <v>9.5724098075892528</v>
      </c>
      <c r="X39" s="16">
        <f t="shared" si="1"/>
        <v>40.376575715234566</v>
      </c>
      <c r="Y39" s="17">
        <f t="shared" si="1"/>
        <v>41.298148774518204</v>
      </c>
      <c r="Z39" s="16">
        <f t="shared" si="1"/>
        <v>81.117976849485075</v>
      </c>
      <c r="AA39" s="17">
        <f t="shared" si="1"/>
        <v>39.770253368795892</v>
      </c>
      <c r="AB39" s="16">
        <f t="shared" si="1"/>
        <v>22.938574354602316</v>
      </c>
      <c r="AC39" s="17">
        <f t="shared" si="1"/>
        <v>353.27277216623293</v>
      </c>
      <c r="AD39" s="16">
        <f t="shared" si="1"/>
        <v>119.11540677250818</v>
      </c>
      <c r="AE39" s="17">
        <f t="shared" si="1"/>
        <v>73.864052413490811</v>
      </c>
      <c r="AF39" s="16">
        <f t="shared" si="1"/>
        <v>189.42804881431394</v>
      </c>
      <c r="AG39" s="33">
        <f t="shared" ref="AG39:AW39" si="2">SUM(AG9:AG37)</f>
        <v>1176.9697060474405</v>
      </c>
      <c r="AH39" s="33">
        <f t="shared" si="2"/>
        <v>309.80143624094467</v>
      </c>
      <c r="AI39" s="33">
        <f t="shared" si="2"/>
        <v>457.71448196359717</v>
      </c>
      <c r="AJ39" s="33">
        <f t="shared" si="2"/>
        <v>-20.693928596796532</v>
      </c>
      <c r="AK39" s="33">
        <f t="shared" si="2"/>
        <v>-28.999258722335377</v>
      </c>
      <c r="AL39" s="33">
        <f t="shared" si="2"/>
        <v>7.1605423450133168E-2</v>
      </c>
      <c r="AM39" s="33">
        <f t="shared" si="2"/>
        <v>-0.43361816363499583</v>
      </c>
      <c r="AN39" s="33">
        <f t="shared" si="2"/>
        <v>-522.34491549353652</v>
      </c>
      <c r="AO39" s="33">
        <f t="shared" si="2"/>
        <v>32.948775330039858</v>
      </c>
      <c r="AP39" s="33">
        <f t="shared" si="2"/>
        <v>-89.39632552296878</v>
      </c>
      <c r="AQ39" s="33">
        <f t="shared" si="2"/>
        <v>0.47167191390877294</v>
      </c>
      <c r="AR39" s="33">
        <f t="shared" si="2"/>
        <v>-91.603926480367889</v>
      </c>
      <c r="AS39" s="33">
        <f t="shared" si="2"/>
        <v>-76.873223938100779</v>
      </c>
      <c r="AT39" s="33">
        <f t="shared" si="2"/>
        <v>-12.604264113859443</v>
      </c>
      <c r="AU39" s="33">
        <f t="shared" si="2"/>
        <v>0.21265087222416243</v>
      </c>
      <c r="AV39" s="33">
        <f t="shared" si="2"/>
        <v>1040.3733809948621</v>
      </c>
      <c r="AW39" s="33">
        <f t="shared" si="2"/>
        <v>-795.60425537406365</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113</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114</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84</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36</v>
      </c>
      <c r="AR7" s="103" t="s">
        <v>37</v>
      </c>
      <c r="AS7" s="95" t="s">
        <v>38</v>
      </c>
      <c r="AT7" s="103" t="s">
        <v>40</v>
      </c>
      <c r="AU7" s="95"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2842.3343704056774</v>
      </c>
      <c r="E9" s="10">
        <v>0.40844349313050282</v>
      </c>
      <c r="F9" s="9">
        <v>1.0862858859853799E-2</v>
      </c>
      <c r="G9" s="11">
        <v>0.26070861263649114</v>
      </c>
      <c r="H9" s="9">
        <v>0</v>
      </c>
      <c r="I9" s="11">
        <v>0</v>
      </c>
      <c r="J9" s="9">
        <v>0</v>
      </c>
      <c r="K9" s="11">
        <v>0.31139382132214249</v>
      </c>
      <c r="L9" s="9">
        <v>3.8390233965149831E-2</v>
      </c>
      <c r="M9" s="11">
        <v>0.87120128056027468</v>
      </c>
      <c r="N9" s="9">
        <v>447.1283061022142</v>
      </c>
      <c r="O9" s="11">
        <v>9939.2225595770087</v>
      </c>
      <c r="P9" s="9">
        <v>99.73625233586165</v>
      </c>
      <c r="Q9" s="11">
        <v>2.1508460542510517</v>
      </c>
      <c r="R9" s="9">
        <v>20.315718639698574</v>
      </c>
      <c r="S9" s="11">
        <v>0.20639431833722219</v>
      </c>
      <c r="T9" s="9">
        <v>0.48231093337750863</v>
      </c>
      <c r="U9" s="10">
        <v>0.33457605288349701</v>
      </c>
      <c r="V9" s="9">
        <v>0.14338973695007015</v>
      </c>
      <c r="W9" s="10">
        <v>1.5208002403795317E-2</v>
      </c>
      <c r="X9" s="9">
        <v>5.4314294299268991E-2</v>
      </c>
      <c r="Y9" s="10">
        <v>0.7799532661375026</v>
      </c>
      <c r="Z9" s="9">
        <v>370.57556714505245</v>
      </c>
      <c r="AA9" s="10">
        <v>5.6182706023163842</v>
      </c>
      <c r="AB9" s="9">
        <v>9.9938301510654942E-2</v>
      </c>
      <c r="AC9" s="10">
        <v>8.2297018722252382</v>
      </c>
      <c r="AD9" s="9">
        <v>107.41846612155025</v>
      </c>
      <c r="AE9" s="10">
        <v>0</v>
      </c>
      <c r="AF9" s="9">
        <v>50.531846844267896</v>
      </c>
      <c r="AG9" s="10">
        <v>3108.8263690991544</v>
      </c>
      <c r="AH9" s="12">
        <v>0</v>
      </c>
      <c r="AI9" s="10">
        <v>24.576131884533233</v>
      </c>
      <c r="AJ9" s="13">
        <v>-227.11699295408715</v>
      </c>
      <c r="AK9" s="10">
        <v>-62.23892205530435</v>
      </c>
      <c r="AL9" s="13">
        <v>0</v>
      </c>
      <c r="AM9" s="10">
        <v>-322.51468260326737</v>
      </c>
      <c r="AN9" s="13">
        <v>32.904121503088696</v>
      </c>
      <c r="AO9" s="10">
        <v>5.2089589456404681</v>
      </c>
      <c r="AP9" s="13">
        <v>120.8543975558607</v>
      </c>
      <c r="AQ9" s="10">
        <v>0.34326633997138006</v>
      </c>
      <c r="AR9" s="13">
        <v>-1413.2184287938408</v>
      </c>
      <c r="AS9" s="10">
        <v>-25.246648137695217</v>
      </c>
      <c r="AT9" s="13">
        <v>-669.79514511520836</v>
      </c>
      <c r="AU9" s="10">
        <v>-1.1690042864224748</v>
      </c>
      <c r="AV9" s="14">
        <v>1573.6915001681598</v>
      </c>
      <c r="AW9" s="10">
        <v>-3214.4844952655758</v>
      </c>
      <c r="AX9" s="15">
        <f t="shared" ref="AX9:AX37" si="0">SUM(D9:AW9)</f>
        <v>12827.899417191496</v>
      </c>
    </row>
    <row r="10" spans="1:50" x14ac:dyDescent="0.15">
      <c r="A10" s="1">
        <v>2</v>
      </c>
      <c r="B10" s="5" t="s">
        <v>119</v>
      </c>
      <c r="C10" s="19" t="s">
        <v>10</v>
      </c>
      <c r="D10" s="9">
        <v>2.2727391245762312</v>
      </c>
      <c r="E10" s="10">
        <v>114.11761719264052</v>
      </c>
      <c r="F10" s="9">
        <v>6.4002791455258551E-4</v>
      </c>
      <c r="G10" s="11">
        <v>5.1202233164206842E-2</v>
      </c>
      <c r="H10" s="9">
        <v>0</v>
      </c>
      <c r="I10" s="11">
        <v>0</v>
      </c>
      <c r="J10" s="9">
        <v>0</v>
      </c>
      <c r="K10" s="11">
        <v>4.2236933346366023E-2</v>
      </c>
      <c r="L10" s="9">
        <v>5.1811283727695081E-3</v>
      </c>
      <c r="M10" s="11">
        <v>1.4253421657086078</v>
      </c>
      <c r="N10" s="9">
        <v>6.6114883573282084</v>
      </c>
      <c r="O10" s="11">
        <v>1523.561489503762</v>
      </c>
      <c r="P10" s="9">
        <v>6.1653889008850555</v>
      </c>
      <c r="Q10" s="11">
        <v>2.0544896057137993</v>
      </c>
      <c r="R10" s="9">
        <v>0.65922875198916309</v>
      </c>
      <c r="S10" s="11">
        <v>3.3518261885118905</v>
      </c>
      <c r="T10" s="9">
        <v>2.8135627123731659</v>
      </c>
      <c r="U10" s="10">
        <v>2.2132165285228407</v>
      </c>
      <c r="V10" s="9">
        <v>1.0893275105685005</v>
      </c>
      <c r="W10" s="10">
        <v>1.7920781607472396E-2</v>
      </c>
      <c r="X10" s="9">
        <v>0.15872692280904119</v>
      </c>
      <c r="Y10" s="10">
        <v>0.48130099174354429</v>
      </c>
      <c r="Z10" s="9">
        <v>1.5725485860557025</v>
      </c>
      <c r="AA10" s="10">
        <v>0.55362414608798638</v>
      </c>
      <c r="AB10" s="9">
        <v>8.9603908037361971E-2</v>
      </c>
      <c r="AC10" s="10">
        <v>6.3017148466847566</v>
      </c>
      <c r="AD10" s="9">
        <v>0.16000697863814636</v>
      </c>
      <c r="AE10" s="10">
        <v>0.18624812313480235</v>
      </c>
      <c r="AF10" s="9">
        <v>0</v>
      </c>
      <c r="AG10" s="10">
        <v>155.5133426500727</v>
      </c>
      <c r="AH10" s="12">
        <v>0</v>
      </c>
      <c r="AI10" s="10">
        <v>5.7404103656221395</v>
      </c>
      <c r="AJ10" s="13">
        <v>6.845682184590264</v>
      </c>
      <c r="AK10" s="10">
        <v>19.937045964650153</v>
      </c>
      <c r="AL10" s="13">
        <v>0</v>
      </c>
      <c r="AM10" s="10">
        <v>1.6534516429930364</v>
      </c>
      <c r="AN10" s="13">
        <v>-5.4152939666192257</v>
      </c>
      <c r="AO10" s="10">
        <v>22.771433940402826</v>
      </c>
      <c r="AP10" s="13">
        <v>22.543417571561399</v>
      </c>
      <c r="AQ10" s="10">
        <v>1.0240446632841368E-2</v>
      </c>
      <c r="AR10" s="13">
        <v>-71.403651542388573</v>
      </c>
      <c r="AS10" s="10">
        <v>0.21006809758387382</v>
      </c>
      <c r="AT10" s="13">
        <v>0.38455811863109379</v>
      </c>
      <c r="AU10" s="10">
        <v>4.0321758616812892E-2</v>
      </c>
      <c r="AV10" s="14">
        <v>59.207702319430581</v>
      </c>
      <c r="AW10" s="10">
        <v>-818.19818302395197</v>
      </c>
      <c r="AX10" s="15">
        <f t="shared" si="0"/>
        <v>1075.797218678005</v>
      </c>
    </row>
    <row r="11" spans="1:50" x14ac:dyDescent="0.15">
      <c r="A11" s="1">
        <v>3</v>
      </c>
      <c r="B11" s="5" t="s">
        <v>120</v>
      </c>
      <c r="C11" s="19" t="s">
        <v>11</v>
      </c>
      <c r="D11" s="9">
        <v>0.57555698522009047</v>
      </c>
      <c r="E11" s="10">
        <v>0</v>
      </c>
      <c r="F11" s="9">
        <v>1.854896309329557</v>
      </c>
      <c r="G11" s="11">
        <v>0</v>
      </c>
      <c r="H11" s="9">
        <v>0</v>
      </c>
      <c r="I11" s="11">
        <v>0</v>
      </c>
      <c r="J11" s="9">
        <v>0</v>
      </c>
      <c r="K11" s="11">
        <v>0</v>
      </c>
      <c r="L11" s="9">
        <v>0</v>
      </c>
      <c r="M11" s="11">
        <v>0</v>
      </c>
      <c r="N11" s="9">
        <v>0</v>
      </c>
      <c r="O11" s="11">
        <v>93.725448000789555</v>
      </c>
      <c r="P11" s="9">
        <v>0</v>
      </c>
      <c r="Q11" s="11">
        <v>1.4571062916964314E-3</v>
      </c>
      <c r="R11" s="9">
        <v>0</v>
      </c>
      <c r="S11" s="11">
        <v>0</v>
      </c>
      <c r="T11" s="9">
        <v>0</v>
      </c>
      <c r="U11" s="10">
        <v>0</v>
      </c>
      <c r="V11" s="9">
        <v>0</v>
      </c>
      <c r="W11" s="10">
        <v>0</v>
      </c>
      <c r="X11" s="9">
        <v>0</v>
      </c>
      <c r="Y11" s="10">
        <v>0</v>
      </c>
      <c r="Z11" s="9">
        <v>13.570030894568868</v>
      </c>
      <c r="AA11" s="10">
        <v>0</v>
      </c>
      <c r="AB11" s="9">
        <v>0</v>
      </c>
      <c r="AC11" s="10">
        <v>0</v>
      </c>
      <c r="AD11" s="9">
        <v>2.1900307564197363</v>
      </c>
      <c r="AE11" s="10">
        <v>0</v>
      </c>
      <c r="AF11" s="9">
        <v>0</v>
      </c>
      <c r="AG11" s="10">
        <v>209.66885273736631</v>
      </c>
      <c r="AH11" s="12">
        <v>0</v>
      </c>
      <c r="AI11" s="10">
        <v>8.6552113726768045</v>
      </c>
      <c r="AJ11" s="13">
        <v>0.11802560962741095</v>
      </c>
      <c r="AK11" s="10">
        <v>-8.2997965163338101</v>
      </c>
      <c r="AL11" s="13">
        <v>0</v>
      </c>
      <c r="AM11" s="10">
        <v>-0.50358163795356237</v>
      </c>
      <c r="AN11" s="13">
        <v>-5.5955043013728831</v>
      </c>
      <c r="AO11" s="10">
        <v>-11.301163421234669</v>
      </c>
      <c r="AP11" s="13">
        <v>-17.026476717430469</v>
      </c>
      <c r="AQ11" s="10">
        <v>0</v>
      </c>
      <c r="AR11" s="13">
        <v>-0.76799315515093136</v>
      </c>
      <c r="AS11" s="10">
        <v>-5.5224107969113367</v>
      </c>
      <c r="AT11" s="13">
        <v>-0.20893489663826639</v>
      </c>
      <c r="AU11" s="10">
        <v>-0.33596445954677484</v>
      </c>
      <c r="AV11" s="14">
        <v>42.595588225161784</v>
      </c>
      <c r="AW11" s="10">
        <v>-222.30493260316615</v>
      </c>
      <c r="AX11" s="15">
        <f t="shared" si="0"/>
        <v>101.08833949171299</v>
      </c>
    </row>
    <row r="12" spans="1:50" x14ac:dyDescent="0.15">
      <c r="A12" s="1">
        <v>4</v>
      </c>
      <c r="B12" s="5" t="s">
        <v>121</v>
      </c>
      <c r="C12" s="19" t="s">
        <v>131</v>
      </c>
      <c r="D12" s="9">
        <v>105.82145203374904</v>
      </c>
      <c r="E12" s="10">
        <v>309.0830531911638</v>
      </c>
      <c r="F12" s="9">
        <v>6.8207217692735952E-4</v>
      </c>
      <c r="G12" s="11">
        <v>1.227729918469247E-2</v>
      </c>
      <c r="H12" s="9">
        <v>0</v>
      </c>
      <c r="I12" s="11">
        <v>0</v>
      </c>
      <c r="J12" s="9">
        <v>0</v>
      </c>
      <c r="K12" s="11">
        <v>6.9829376309678753E-2</v>
      </c>
      <c r="L12" s="9">
        <v>8.6089240369675926E-3</v>
      </c>
      <c r="M12" s="11">
        <v>1.978009313089343E-2</v>
      </c>
      <c r="N12" s="9">
        <v>0.15824074504714744</v>
      </c>
      <c r="O12" s="11">
        <v>0.12959371361619831</v>
      </c>
      <c r="P12" s="9">
        <v>6.3432712454244422E-2</v>
      </c>
      <c r="Q12" s="11">
        <v>1.9098020953966066E-2</v>
      </c>
      <c r="R12" s="9">
        <v>2.8346919673101061</v>
      </c>
      <c r="S12" s="11">
        <v>6.8207217692735952E-4</v>
      </c>
      <c r="T12" s="9">
        <v>7.502793946200955E-3</v>
      </c>
      <c r="U12" s="10">
        <v>3.4103608846367977E-3</v>
      </c>
      <c r="V12" s="9">
        <v>6.8207217692735952E-4</v>
      </c>
      <c r="W12" s="10">
        <v>6.8207217692735952E-4</v>
      </c>
      <c r="X12" s="9">
        <v>6.8207217692735952E-4</v>
      </c>
      <c r="Y12" s="10">
        <v>2.0462165307820785E-3</v>
      </c>
      <c r="Z12" s="9">
        <v>6.8207217692735952E-4</v>
      </c>
      <c r="AA12" s="10">
        <v>6.8207217692735954E-3</v>
      </c>
      <c r="AB12" s="9">
        <v>4.0924330615641569E-3</v>
      </c>
      <c r="AC12" s="10">
        <v>38.593689987080779</v>
      </c>
      <c r="AD12" s="9">
        <v>0</v>
      </c>
      <c r="AE12" s="10">
        <v>0.68889289869663317</v>
      </c>
      <c r="AF12" s="9">
        <v>3.708426425954054</v>
      </c>
      <c r="AG12" s="10">
        <v>0.90306356225182405</v>
      </c>
      <c r="AH12" s="12">
        <v>0</v>
      </c>
      <c r="AI12" s="10">
        <v>0.44948556459512995</v>
      </c>
      <c r="AJ12" s="13">
        <v>-0.96943090910782481</v>
      </c>
      <c r="AK12" s="10">
        <v>-0.5801001210683786</v>
      </c>
      <c r="AL12" s="13">
        <v>0</v>
      </c>
      <c r="AM12" s="10">
        <v>-0.20486242360129084</v>
      </c>
      <c r="AN12" s="13">
        <v>-0.44062473075849751</v>
      </c>
      <c r="AO12" s="10">
        <v>-5.542920836788777E-3</v>
      </c>
      <c r="AP12" s="13">
        <v>-1.4360278200923722</v>
      </c>
      <c r="AQ12" s="10">
        <v>6.8207217692735954E-3</v>
      </c>
      <c r="AR12" s="13">
        <v>-42.454649371451353</v>
      </c>
      <c r="AS12" s="10">
        <v>6.8207217692735954E-3</v>
      </c>
      <c r="AT12" s="13">
        <v>-0.36507444564718811</v>
      </c>
      <c r="AU12" s="10">
        <v>-4.7071986289778682E-3</v>
      </c>
      <c r="AV12" s="14">
        <v>0.99718952266779959</v>
      </c>
      <c r="AW12" s="10">
        <v>-5.761996177199503</v>
      </c>
      <c r="AX12" s="15">
        <f t="shared" si="0"/>
        <v>411.37939632260321</v>
      </c>
    </row>
    <row r="13" spans="1:50" x14ac:dyDescent="0.15">
      <c r="A13" s="1">
        <v>5</v>
      </c>
      <c r="B13" s="98">
        <v>21</v>
      </c>
      <c r="C13" s="19" t="s">
        <v>12</v>
      </c>
      <c r="D13" s="9">
        <v>1.5539539579950112E-2</v>
      </c>
      <c r="E13" s="10">
        <v>1.0213887379180721E-2</v>
      </c>
      <c r="F13" s="9">
        <v>0</v>
      </c>
      <c r="G13" s="11">
        <v>0</v>
      </c>
      <c r="H13" s="9">
        <v>0</v>
      </c>
      <c r="I13" s="11">
        <v>0</v>
      </c>
      <c r="J13" s="9">
        <v>0</v>
      </c>
      <c r="K13" s="11">
        <v>430.54864072260284</v>
      </c>
      <c r="L13" s="9">
        <v>1.5641677778949954E-4</v>
      </c>
      <c r="M13" s="11">
        <v>0</v>
      </c>
      <c r="N13" s="9">
        <v>1.5539573319548429E-2</v>
      </c>
      <c r="O13" s="11">
        <v>219.25035362462756</v>
      </c>
      <c r="P13" s="9">
        <v>1.5539573319548429E-2</v>
      </c>
      <c r="Q13" s="11">
        <v>1.5539581754448004E-2</v>
      </c>
      <c r="R13" s="9">
        <v>1.5539581754448004E-2</v>
      </c>
      <c r="S13" s="11">
        <v>1.5539539579950112E-2</v>
      </c>
      <c r="T13" s="9">
        <v>1.5539539579950112E-2</v>
      </c>
      <c r="U13" s="10">
        <v>1.5539581754448004E-2</v>
      </c>
      <c r="V13" s="9">
        <v>1.5539590189347583E-2</v>
      </c>
      <c r="W13" s="10">
        <v>1.5539581754448004E-2</v>
      </c>
      <c r="X13" s="9">
        <v>1.5539581754448004E-2</v>
      </c>
      <c r="Y13" s="10">
        <v>1.5539581754448004E-2</v>
      </c>
      <c r="Z13" s="9">
        <v>1.5538999746377067E-2</v>
      </c>
      <c r="AA13" s="10">
        <v>1.5539539579950112E-2</v>
      </c>
      <c r="AB13" s="9">
        <v>1.5518933120279072E-2</v>
      </c>
      <c r="AC13" s="10">
        <v>1.5539573319548429E-2</v>
      </c>
      <c r="AD13" s="9">
        <v>1.5539581754448004E-2</v>
      </c>
      <c r="AE13" s="10">
        <v>1.5539539579950112E-2</v>
      </c>
      <c r="AF13" s="9">
        <v>0</v>
      </c>
      <c r="AG13" s="10">
        <v>4.2278053156191715E-2</v>
      </c>
      <c r="AH13" s="12">
        <v>0</v>
      </c>
      <c r="AI13" s="10">
        <v>27.863780422070143</v>
      </c>
      <c r="AJ13" s="13">
        <v>0</v>
      </c>
      <c r="AK13" s="10">
        <v>0</v>
      </c>
      <c r="AL13" s="13">
        <v>0</v>
      </c>
      <c r="AM13" s="10">
        <v>0</v>
      </c>
      <c r="AN13" s="13">
        <v>0</v>
      </c>
      <c r="AO13" s="10">
        <v>0</v>
      </c>
      <c r="AP13" s="13">
        <v>0</v>
      </c>
      <c r="AQ13" s="10">
        <v>0</v>
      </c>
      <c r="AR13" s="13">
        <v>0</v>
      </c>
      <c r="AS13" s="10">
        <v>0</v>
      </c>
      <c r="AT13" s="13">
        <v>0</v>
      </c>
      <c r="AU13" s="10">
        <v>0</v>
      </c>
      <c r="AV13" s="14">
        <v>0</v>
      </c>
      <c r="AW13" s="10">
        <v>-677.99511413980872</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6418.4053422535289</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-32.460279155266882</v>
      </c>
      <c r="AP14" s="13">
        <v>0</v>
      </c>
      <c r="AQ14" s="10">
        <v>0</v>
      </c>
      <c r="AR14" s="13">
        <v>0</v>
      </c>
      <c r="AS14" s="10">
        <v>0</v>
      </c>
      <c r="AT14" s="13">
        <v>0</v>
      </c>
      <c r="AU14" s="10">
        <v>0</v>
      </c>
      <c r="AV14" s="14">
        <v>0</v>
      </c>
      <c r="AW14" s="10">
        <v>-6385.9450630982628</v>
      </c>
      <c r="AX14" s="15">
        <f t="shared" si="0"/>
        <v>0</v>
      </c>
    </row>
    <row r="15" spans="1:50" x14ac:dyDescent="0.15">
      <c r="A15" s="1">
        <v>7</v>
      </c>
      <c r="B15" s="98"/>
      <c r="C15" s="19" t="s">
        <v>14</v>
      </c>
      <c r="D15" s="9">
        <v>1.1394303900248259</v>
      </c>
      <c r="E15" s="10">
        <v>1.1198562370465648</v>
      </c>
      <c r="F15" s="9">
        <v>0.35594799322355536</v>
      </c>
      <c r="G15" s="11">
        <v>0.70912954906703451</v>
      </c>
      <c r="H15" s="9">
        <v>0</v>
      </c>
      <c r="I15" s="11">
        <v>0</v>
      </c>
      <c r="J15" s="9">
        <v>0</v>
      </c>
      <c r="K15" s="11">
        <v>289.82820653713742</v>
      </c>
      <c r="L15" s="9">
        <v>6.2013768639048763</v>
      </c>
      <c r="M15" s="11">
        <v>22.523340767265921</v>
      </c>
      <c r="N15" s="9">
        <v>1.2757755622683991</v>
      </c>
      <c r="O15" s="11">
        <v>13.147913622711979</v>
      </c>
      <c r="P15" s="9">
        <v>1.1565653168651051</v>
      </c>
      <c r="Q15" s="11">
        <v>1.1517871961167623</v>
      </c>
      <c r="R15" s="9">
        <v>1.1460506556034304</v>
      </c>
      <c r="S15" s="11">
        <v>1.1324980716516448</v>
      </c>
      <c r="T15" s="9">
        <v>1.1798881104269197</v>
      </c>
      <c r="U15" s="10">
        <v>1.134070698456727</v>
      </c>
      <c r="V15" s="9">
        <v>1.129217075386463</v>
      </c>
      <c r="W15" s="10">
        <v>1.1271459178907808</v>
      </c>
      <c r="X15" s="9">
        <v>1.130178860243968</v>
      </c>
      <c r="Y15" s="10">
        <v>1.127533700798157</v>
      </c>
      <c r="Z15" s="9">
        <v>1.1338256472426698</v>
      </c>
      <c r="AA15" s="10">
        <v>1.1310131961052405</v>
      </c>
      <c r="AB15" s="9">
        <v>1.1388609128298646</v>
      </c>
      <c r="AC15" s="10">
        <v>1.1860853683451063</v>
      </c>
      <c r="AD15" s="9">
        <v>1.1292934163929802</v>
      </c>
      <c r="AE15" s="10">
        <v>1.1304137644098244</v>
      </c>
      <c r="AF15" s="9">
        <v>0</v>
      </c>
      <c r="AG15" s="10">
        <v>226.55182396850063</v>
      </c>
      <c r="AH15" s="12">
        <v>0</v>
      </c>
      <c r="AI15" s="10">
        <v>405.20396392258743</v>
      </c>
      <c r="AJ15" s="13">
        <v>-860.24032400029228</v>
      </c>
      <c r="AK15" s="10">
        <v>-66.520445926714174</v>
      </c>
      <c r="AL15" s="13">
        <v>0</v>
      </c>
      <c r="AM15" s="10">
        <v>0</v>
      </c>
      <c r="AN15" s="13">
        <v>0</v>
      </c>
      <c r="AO15" s="10">
        <v>0</v>
      </c>
      <c r="AP15" s="13">
        <v>0</v>
      </c>
      <c r="AQ15" s="10">
        <v>0</v>
      </c>
      <c r="AR15" s="13">
        <v>0</v>
      </c>
      <c r="AS15" s="10">
        <v>0</v>
      </c>
      <c r="AT15" s="13">
        <v>0</v>
      </c>
      <c r="AU15" s="10">
        <v>0</v>
      </c>
      <c r="AV15" s="14">
        <v>0</v>
      </c>
      <c r="AW15" s="10">
        <v>-59.560423395497637</v>
      </c>
      <c r="AX15" s="15">
        <f t="shared" si="0"/>
        <v>2.2737367544323206E-13</v>
      </c>
    </row>
    <row r="16" spans="1:50" x14ac:dyDescent="0.15">
      <c r="A16" s="1">
        <v>8</v>
      </c>
      <c r="B16" s="98"/>
      <c r="C16" s="19" t="s">
        <v>132</v>
      </c>
      <c r="D16" s="9">
        <v>27.247866861235678</v>
      </c>
      <c r="E16" s="10">
        <v>0</v>
      </c>
      <c r="F16" s="9">
        <v>0</v>
      </c>
      <c r="G16" s="11">
        <v>0</v>
      </c>
      <c r="H16" s="9">
        <v>0</v>
      </c>
      <c r="I16" s="11">
        <v>0</v>
      </c>
      <c r="J16" s="9">
        <v>0</v>
      </c>
      <c r="K16" s="11">
        <v>2.1265442390481701</v>
      </c>
      <c r="L16" s="9">
        <v>1.4893642755892372E-2</v>
      </c>
      <c r="M16" s="11">
        <v>0</v>
      </c>
      <c r="N16" s="9">
        <v>281.70284249823197</v>
      </c>
      <c r="O16" s="11">
        <v>6276.6821072832709</v>
      </c>
      <c r="P16" s="9">
        <v>63.069575942548454</v>
      </c>
      <c r="Q16" s="11">
        <v>53.080133061450468</v>
      </c>
      <c r="R16" s="9">
        <v>41.086956407324145</v>
      </c>
      <c r="S16" s="11">
        <v>12.752945049900413</v>
      </c>
      <c r="T16" s="9">
        <v>111.8296306856591</v>
      </c>
      <c r="U16" s="10">
        <v>16.040868763625419</v>
      </c>
      <c r="V16" s="9">
        <v>5.8936055398043337</v>
      </c>
      <c r="W16" s="10">
        <v>1.5634830849986188</v>
      </c>
      <c r="X16" s="9">
        <v>7.9043535558309568</v>
      </c>
      <c r="Y16" s="10">
        <v>2.3742120040911079</v>
      </c>
      <c r="Z16" s="9">
        <v>15.52707588417214</v>
      </c>
      <c r="AA16" s="10">
        <v>9.6485605480083176</v>
      </c>
      <c r="AB16" s="9">
        <v>25.06673919421161</v>
      </c>
      <c r="AC16" s="10">
        <v>124.78609591935232</v>
      </c>
      <c r="AD16" s="9">
        <v>6.0531794432770099</v>
      </c>
      <c r="AE16" s="10">
        <v>8.3953501652353282</v>
      </c>
      <c r="AF16" s="9">
        <v>0</v>
      </c>
      <c r="AG16" s="10">
        <v>1.6584771264806679</v>
      </c>
      <c r="AH16" s="12">
        <v>0</v>
      </c>
      <c r="AI16" s="10">
        <v>59.560952459586119</v>
      </c>
      <c r="AJ16" s="13">
        <v>-365.55492680025247</v>
      </c>
      <c r="AK16" s="10">
        <v>-13.396175817771113</v>
      </c>
      <c r="AL16" s="13">
        <v>0</v>
      </c>
      <c r="AM16" s="10">
        <v>0.21632488461039989</v>
      </c>
      <c r="AN16" s="13">
        <v>-1.7985320236732174</v>
      </c>
      <c r="AO16" s="10">
        <v>-1038.9775179931216</v>
      </c>
      <c r="AP16" s="13">
        <v>9.9540808784049126E-2</v>
      </c>
      <c r="AQ16" s="10">
        <v>5.6262303467500101E-3</v>
      </c>
      <c r="AR16" s="13">
        <v>-19.161628813183821</v>
      </c>
      <c r="AS16" s="10">
        <v>9.983461258955403E-3</v>
      </c>
      <c r="AT16" s="13">
        <v>1.5462954982396235E-2</v>
      </c>
      <c r="AU16" s="10">
        <v>8.4244760896784912E-2</v>
      </c>
      <c r="AV16" s="14">
        <v>1261.598384955327</v>
      </c>
      <c r="AW16" s="10">
        <v>-4651.1038388588422</v>
      </c>
      <c r="AX16" s="15">
        <f t="shared" si="0"/>
        <v>2326.1033971094621</v>
      </c>
    </row>
    <row r="17" spans="1:50" x14ac:dyDescent="0.15">
      <c r="A17" s="1">
        <v>9</v>
      </c>
      <c r="B17" s="98"/>
      <c r="C17" s="19" t="s">
        <v>133</v>
      </c>
      <c r="D17" s="9">
        <v>2.1265241991690451</v>
      </c>
      <c r="E17" s="10">
        <v>5.4564998390492926E-2</v>
      </c>
      <c r="F17" s="9">
        <v>1.7151538952488297E-2</v>
      </c>
      <c r="G17" s="11">
        <v>3.41697766516421E-2</v>
      </c>
      <c r="H17" s="9">
        <v>0</v>
      </c>
      <c r="I17" s="11">
        <v>0</v>
      </c>
      <c r="J17" s="9">
        <v>0</v>
      </c>
      <c r="K17" s="11">
        <v>2.4949626162855876</v>
      </c>
      <c r="L17" s="9">
        <v>2.7886591327640854E-2</v>
      </c>
      <c r="M17" s="11">
        <v>0</v>
      </c>
      <c r="N17" s="9">
        <v>21.470393952853641</v>
      </c>
      <c r="O17" s="11">
        <v>740.15026007992083</v>
      </c>
      <c r="P17" s="9">
        <v>4.8496197940871468</v>
      </c>
      <c r="Q17" s="11">
        <v>4.0902420836046192</v>
      </c>
      <c r="R17" s="9">
        <v>3.1785444859323828</v>
      </c>
      <c r="S17" s="11">
        <v>1.0246489187119234</v>
      </c>
      <c r="T17" s="9">
        <v>8.5562628293356351</v>
      </c>
      <c r="U17" s="10">
        <v>1.2745903853238483</v>
      </c>
      <c r="V17" s="9">
        <v>0.50321548080454614</v>
      </c>
      <c r="W17" s="10">
        <v>0.17404812958557253</v>
      </c>
      <c r="X17" s="9">
        <v>0.65606857300759369</v>
      </c>
      <c r="Y17" s="10">
        <v>0.23567813908296253</v>
      </c>
      <c r="Z17" s="9">
        <v>1.2355328662631624</v>
      </c>
      <c r="AA17" s="10">
        <v>0.78865974472512501</v>
      </c>
      <c r="AB17" s="9">
        <v>1.9606963676968803</v>
      </c>
      <c r="AC17" s="10">
        <v>9.5411877186583656</v>
      </c>
      <c r="AD17" s="9">
        <v>0.51534597609465593</v>
      </c>
      <c r="AE17" s="10">
        <v>0.69339316765126435</v>
      </c>
      <c r="AF17" s="9">
        <v>0</v>
      </c>
      <c r="AG17" s="10">
        <v>0.99733200360103624</v>
      </c>
      <c r="AH17" s="12">
        <v>0</v>
      </c>
      <c r="AI17" s="10">
        <v>6.1102484592702071</v>
      </c>
      <c r="AJ17" s="13">
        <v>-742.33229632957955</v>
      </c>
      <c r="AK17" s="10">
        <v>0</v>
      </c>
      <c r="AL17" s="13">
        <v>0</v>
      </c>
      <c r="AM17" s="10">
        <v>0</v>
      </c>
      <c r="AN17" s="13">
        <v>0</v>
      </c>
      <c r="AO17" s="10">
        <v>0</v>
      </c>
      <c r="AP17" s="13">
        <v>0</v>
      </c>
      <c r="AQ17" s="10">
        <v>0</v>
      </c>
      <c r="AR17" s="13">
        <v>0</v>
      </c>
      <c r="AS17" s="10">
        <v>0</v>
      </c>
      <c r="AT17" s="13">
        <v>0</v>
      </c>
      <c r="AU17" s="10">
        <v>0</v>
      </c>
      <c r="AV17" s="14">
        <v>38.517238646071085</v>
      </c>
      <c r="AW17" s="10">
        <v>-24.74094909054989</v>
      </c>
      <c r="AX17" s="15">
        <f t="shared" si="0"/>
        <v>84.205222102930179</v>
      </c>
    </row>
    <row r="18" spans="1:50" x14ac:dyDescent="0.15">
      <c r="A18" s="1">
        <v>10</v>
      </c>
      <c r="B18" s="5">
        <v>22</v>
      </c>
      <c r="C18" s="19" t="s">
        <v>15</v>
      </c>
      <c r="D18" s="9">
        <v>36.087071399641012</v>
      </c>
      <c r="E18" s="10">
        <v>4.2934240159125681</v>
      </c>
      <c r="F18" s="9">
        <v>8.2474563047518934E-2</v>
      </c>
      <c r="G18" s="11">
        <v>0.96863110917319895</v>
      </c>
      <c r="H18" s="9">
        <v>0</v>
      </c>
      <c r="I18" s="11">
        <v>0</v>
      </c>
      <c r="J18" s="9">
        <v>0</v>
      </c>
      <c r="K18" s="11">
        <v>35.479173209643008</v>
      </c>
      <c r="L18" s="9">
        <v>4.3579297153736434</v>
      </c>
      <c r="M18" s="11">
        <v>0.48535390340194584</v>
      </c>
      <c r="N18" s="9">
        <v>7.3802867083925481</v>
      </c>
      <c r="O18" s="11">
        <v>782.35459508203473</v>
      </c>
      <c r="P18" s="9">
        <v>53.83927608898432</v>
      </c>
      <c r="Q18" s="11">
        <v>133.04778710560348</v>
      </c>
      <c r="R18" s="9">
        <v>29.431848835450392</v>
      </c>
      <c r="S18" s="11">
        <v>15.711997602732552</v>
      </c>
      <c r="T18" s="9">
        <v>135.59737845391416</v>
      </c>
      <c r="U18" s="10">
        <v>12.88739215390008</v>
      </c>
      <c r="V18" s="9">
        <v>10.823154708991312</v>
      </c>
      <c r="W18" s="10">
        <v>2.2585570089236029</v>
      </c>
      <c r="X18" s="9">
        <v>31.086086833842359</v>
      </c>
      <c r="Y18" s="10">
        <v>20.130616818666894</v>
      </c>
      <c r="Z18" s="9">
        <v>42.368488390306901</v>
      </c>
      <c r="AA18" s="10">
        <v>29.918686094302835</v>
      </c>
      <c r="AB18" s="9">
        <v>40.52705093406248</v>
      </c>
      <c r="AC18" s="10">
        <v>215.86114853801544</v>
      </c>
      <c r="AD18" s="9">
        <v>0</v>
      </c>
      <c r="AE18" s="10">
        <v>0.18096936496038324</v>
      </c>
      <c r="AF18" s="9">
        <v>0</v>
      </c>
      <c r="AG18" s="10">
        <v>1143.8770954633924</v>
      </c>
      <c r="AH18" s="12">
        <v>0</v>
      </c>
      <c r="AI18" s="10">
        <v>16.946742679724544</v>
      </c>
      <c r="AJ18" s="13">
        <v>-4.4316161182973346</v>
      </c>
      <c r="AK18" s="10">
        <v>-9.3118029208710489</v>
      </c>
      <c r="AL18" s="13">
        <v>0</v>
      </c>
      <c r="AM18" s="10">
        <v>0.16069200193462824</v>
      </c>
      <c r="AN18" s="13">
        <v>-349.38961892955751</v>
      </c>
      <c r="AO18" s="10">
        <v>-199.77475786375888</v>
      </c>
      <c r="AP18" s="13">
        <v>-8.5591004063114234E-2</v>
      </c>
      <c r="AQ18" s="10">
        <v>-3.7921283753274138E-2</v>
      </c>
      <c r="AR18" s="13">
        <v>-531.88940686648641</v>
      </c>
      <c r="AS18" s="10">
        <v>2.3733687207919112E-3</v>
      </c>
      <c r="AT18" s="13">
        <v>-0.6918167795047343</v>
      </c>
      <c r="AU18" s="10">
        <v>-1.9533418060099297E-2</v>
      </c>
      <c r="AV18" s="14">
        <v>273.22784388827671</v>
      </c>
      <c r="AW18" s="10">
        <v>-1019.1227686232063</v>
      </c>
      <c r="AX18" s="15">
        <f t="shared" si="0"/>
        <v>964.61929223376762</v>
      </c>
    </row>
    <row r="19" spans="1:50" x14ac:dyDescent="0.15">
      <c r="A19" s="1">
        <v>11</v>
      </c>
      <c r="B19" s="5">
        <v>23</v>
      </c>
      <c r="C19" s="19" t="s">
        <v>91</v>
      </c>
      <c r="D19" s="9">
        <v>49.596505137813651</v>
      </c>
      <c r="E19" s="10">
        <v>3.5916469657527177</v>
      </c>
      <c r="F19" s="9">
        <v>0.15336144091146034</v>
      </c>
      <c r="G19" s="11">
        <v>0.54813718393566446</v>
      </c>
      <c r="H19" s="9">
        <v>0</v>
      </c>
      <c r="I19" s="11">
        <v>0</v>
      </c>
      <c r="J19" s="9">
        <v>0</v>
      </c>
      <c r="K19" s="11">
        <v>17.212844390219601</v>
      </c>
      <c r="L19" s="9">
        <v>2.1142712660015768</v>
      </c>
      <c r="M19" s="11">
        <v>25.782267661704189</v>
      </c>
      <c r="N19" s="9">
        <v>22.668900443878737</v>
      </c>
      <c r="O19" s="11">
        <v>108.22703888389475</v>
      </c>
      <c r="P19" s="9">
        <v>16.269634387202444</v>
      </c>
      <c r="Q19" s="11">
        <v>38.710442179556082</v>
      </c>
      <c r="R19" s="9">
        <v>95.460348764629728</v>
      </c>
      <c r="S19" s="11">
        <v>38.27342705661983</v>
      </c>
      <c r="T19" s="9">
        <v>952.96070068602512</v>
      </c>
      <c r="U19" s="10">
        <v>14.105678462477176</v>
      </c>
      <c r="V19" s="9">
        <v>12.053819353672361</v>
      </c>
      <c r="W19" s="10">
        <v>1.7483854100520508</v>
      </c>
      <c r="X19" s="9">
        <v>10.99978436571309</v>
      </c>
      <c r="Y19" s="10">
        <v>11.56514221992059</v>
      </c>
      <c r="Z19" s="9">
        <v>32.201353735108448</v>
      </c>
      <c r="AA19" s="10">
        <v>8.0076116764045331</v>
      </c>
      <c r="AB19" s="9">
        <v>13.101680893798337</v>
      </c>
      <c r="AC19" s="10">
        <v>433.66034141632059</v>
      </c>
      <c r="AD19" s="9">
        <v>0</v>
      </c>
      <c r="AE19" s="10">
        <v>3.239435520947584</v>
      </c>
      <c r="AF19" s="9">
        <v>0</v>
      </c>
      <c r="AG19" s="10">
        <v>2.7254147592485789</v>
      </c>
      <c r="AH19" s="12">
        <v>0</v>
      </c>
      <c r="AI19" s="10">
        <v>9774.6746904170814</v>
      </c>
      <c r="AJ19" s="13">
        <v>-0.60194649585434368</v>
      </c>
      <c r="AK19" s="10">
        <v>-2.8811670892784358E-3</v>
      </c>
      <c r="AL19" s="13">
        <v>0</v>
      </c>
      <c r="AM19" s="10">
        <v>-0.35610118208525515</v>
      </c>
      <c r="AN19" s="13">
        <v>1.9889274768134504</v>
      </c>
      <c r="AO19" s="10">
        <v>0.351351479630444</v>
      </c>
      <c r="AP19" s="13">
        <v>-0.38506906634054355</v>
      </c>
      <c r="AQ19" s="10">
        <v>1.1052217310243272E-2</v>
      </c>
      <c r="AR19" s="13">
        <v>-8.3065781222567097</v>
      </c>
      <c r="AS19" s="10">
        <v>0.49313011480639618</v>
      </c>
      <c r="AT19" s="13">
        <v>4.7876575573679289E-2</v>
      </c>
      <c r="AU19" s="10">
        <v>0.1021005229844434</v>
      </c>
      <c r="AV19" s="14">
        <v>2.5298139384250637</v>
      </c>
      <c r="AW19" s="10">
        <v>-16.266574683408528</v>
      </c>
      <c r="AX19" s="15">
        <f t="shared" si="0"/>
        <v>11669.257966287403</v>
      </c>
    </row>
    <row r="20" spans="1:50" x14ac:dyDescent="0.15">
      <c r="A20" s="1">
        <v>12</v>
      </c>
      <c r="B20" s="5" t="s">
        <v>122</v>
      </c>
      <c r="C20" s="19" t="s">
        <v>16</v>
      </c>
      <c r="D20" s="9">
        <v>1067.3701867524742</v>
      </c>
      <c r="E20" s="10">
        <v>153.37127436055601</v>
      </c>
      <c r="F20" s="9">
        <v>18.846754936224759</v>
      </c>
      <c r="G20" s="11">
        <v>72.45896973677884</v>
      </c>
      <c r="H20" s="9">
        <v>0</v>
      </c>
      <c r="I20" s="11">
        <v>0</v>
      </c>
      <c r="J20" s="9">
        <v>0</v>
      </c>
      <c r="K20" s="11">
        <v>399.14498147700226</v>
      </c>
      <c r="L20" s="9">
        <v>49.027385935232012</v>
      </c>
      <c r="M20" s="11">
        <v>52.403208689065544</v>
      </c>
      <c r="N20" s="9">
        <v>9335.0065142967869</v>
      </c>
      <c r="O20" s="11">
        <v>37173.540912336255</v>
      </c>
      <c r="P20" s="9">
        <v>919.05597810346876</v>
      </c>
      <c r="Q20" s="11">
        <v>697.41581015904444</v>
      </c>
      <c r="R20" s="9">
        <v>1898.3277788171845</v>
      </c>
      <c r="S20" s="11">
        <v>1113.1862163745598</v>
      </c>
      <c r="T20" s="9">
        <v>548.12483807963326</v>
      </c>
      <c r="U20" s="10">
        <v>410.54755955476742</v>
      </c>
      <c r="V20" s="9">
        <v>287.13260400975372</v>
      </c>
      <c r="W20" s="10">
        <v>17.504825360965391</v>
      </c>
      <c r="X20" s="9">
        <v>193.03922040272494</v>
      </c>
      <c r="Y20" s="10">
        <v>109.85974928451959</v>
      </c>
      <c r="Z20" s="9">
        <v>1828.4182512450889</v>
      </c>
      <c r="AA20" s="10">
        <v>330.21623501421328</v>
      </c>
      <c r="AB20" s="9">
        <v>106.04828097504613</v>
      </c>
      <c r="AC20" s="10">
        <v>3049.5838726245333</v>
      </c>
      <c r="AD20" s="9">
        <v>5808.6209497990876</v>
      </c>
      <c r="AE20" s="10">
        <v>939.23196767740171</v>
      </c>
      <c r="AF20" s="9">
        <v>0</v>
      </c>
      <c r="AG20" s="10">
        <v>27529.40445429771</v>
      </c>
      <c r="AH20" s="12">
        <v>0</v>
      </c>
      <c r="AI20" s="10">
        <v>11251.094510748024</v>
      </c>
      <c r="AJ20" s="13">
        <v>508.35377688568542</v>
      </c>
      <c r="AK20" s="10">
        <v>1398.4725505935908</v>
      </c>
      <c r="AL20" s="13">
        <v>7.0516644291453519</v>
      </c>
      <c r="AM20" s="10">
        <v>298.42003664262455</v>
      </c>
      <c r="AN20" s="13">
        <v>-768.2059083689735</v>
      </c>
      <c r="AO20" s="10">
        <v>404.17812228869013</v>
      </c>
      <c r="AP20" s="13">
        <v>376.57712691537483</v>
      </c>
      <c r="AQ20" s="10">
        <v>78.356214770678008</v>
      </c>
      <c r="AR20" s="13">
        <v>2281.2750104764382</v>
      </c>
      <c r="AS20" s="10">
        <v>88.484317332243961</v>
      </c>
      <c r="AT20" s="13">
        <v>324.67700610441875</v>
      </c>
      <c r="AU20" s="10">
        <v>221.15124107138135</v>
      </c>
      <c r="AV20" s="14">
        <v>48702.057893389479</v>
      </c>
      <c r="AW20" s="10">
        <v>-65376.564152909406</v>
      </c>
      <c r="AX20" s="15">
        <f t="shared" si="0"/>
        <v>93902.268190669507</v>
      </c>
    </row>
    <row r="21" spans="1:50" x14ac:dyDescent="0.15">
      <c r="A21" s="1">
        <v>13</v>
      </c>
      <c r="B21" s="5">
        <v>41</v>
      </c>
      <c r="C21" s="19" t="s">
        <v>17</v>
      </c>
      <c r="D21" s="9">
        <v>43.649372753190626</v>
      </c>
      <c r="E21" s="10">
        <v>27.003076266372123</v>
      </c>
      <c r="F21" s="9">
        <v>0.22270088139382974</v>
      </c>
      <c r="G21" s="11">
        <v>7.0868017132513357</v>
      </c>
      <c r="H21" s="9">
        <v>0</v>
      </c>
      <c r="I21" s="11">
        <v>0</v>
      </c>
      <c r="J21" s="9">
        <v>0</v>
      </c>
      <c r="K21" s="11">
        <v>24.708801602244609</v>
      </c>
      <c r="L21" s="9">
        <v>3.0303565779979049</v>
      </c>
      <c r="M21" s="11">
        <v>4.923195285474983</v>
      </c>
      <c r="N21" s="9">
        <v>135.34982891886489</v>
      </c>
      <c r="O21" s="11">
        <v>980.44340419073001</v>
      </c>
      <c r="P21" s="9">
        <v>274.20739485213932</v>
      </c>
      <c r="Q21" s="11">
        <v>136.53307595061216</v>
      </c>
      <c r="R21" s="9">
        <v>151.86060280526223</v>
      </c>
      <c r="S21" s="11">
        <v>173.54421887264718</v>
      </c>
      <c r="T21" s="9">
        <v>270.62436750416242</v>
      </c>
      <c r="U21" s="10">
        <v>158.99971148709716</v>
      </c>
      <c r="V21" s="9">
        <v>59.771807024346053</v>
      </c>
      <c r="W21" s="10">
        <v>1.6833333525996239</v>
      </c>
      <c r="X21" s="9">
        <v>20.663630180004706</v>
      </c>
      <c r="Y21" s="10">
        <v>31.674247066853379</v>
      </c>
      <c r="Z21" s="9">
        <v>51.743479876589859</v>
      </c>
      <c r="AA21" s="10">
        <v>55.156905841583537</v>
      </c>
      <c r="AB21" s="9">
        <v>19.287005870463485</v>
      </c>
      <c r="AC21" s="10">
        <v>224.02440620496034</v>
      </c>
      <c r="AD21" s="9">
        <v>153.32361286594912</v>
      </c>
      <c r="AE21" s="10">
        <v>17.430108485745539</v>
      </c>
      <c r="AF21" s="9">
        <v>0</v>
      </c>
      <c r="AG21" s="10">
        <v>676.24430309450986</v>
      </c>
      <c r="AH21" s="12">
        <v>0</v>
      </c>
      <c r="AI21" s="10">
        <v>63.07586387321038</v>
      </c>
      <c r="AJ21" s="13">
        <v>22.061569929706828</v>
      </c>
      <c r="AK21" s="10">
        <v>52.517688321247363</v>
      </c>
      <c r="AL21" s="13">
        <v>7.8460452875406206E-2</v>
      </c>
      <c r="AM21" s="10">
        <v>-28.124982655028852</v>
      </c>
      <c r="AN21" s="13">
        <v>28.480906549241961</v>
      </c>
      <c r="AO21" s="10">
        <v>14.288387730326681</v>
      </c>
      <c r="AP21" s="13">
        <v>16.298233195030726</v>
      </c>
      <c r="AQ21" s="10">
        <v>1.2183794177061218</v>
      </c>
      <c r="AR21" s="13">
        <v>-112.12986701174174</v>
      </c>
      <c r="AS21" s="10">
        <v>4.2284603289988301</v>
      </c>
      <c r="AT21" s="13">
        <v>10.893896995495069</v>
      </c>
      <c r="AU21" s="10">
        <v>3.2495734814397501</v>
      </c>
      <c r="AV21" s="14">
        <v>2663.088840900497</v>
      </c>
      <c r="AW21" s="10">
        <v>-465.31561218410087</v>
      </c>
      <c r="AX21" s="15">
        <f t="shared" si="0"/>
        <v>5977.0995488499502</v>
      </c>
    </row>
    <row r="22" spans="1:50" x14ac:dyDescent="0.15">
      <c r="A22" s="1">
        <v>14</v>
      </c>
      <c r="B22" s="5" t="s">
        <v>123</v>
      </c>
      <c r="C22" s="19" t="s">
        <v>18</v>
      </c>
      <c r="D22" s="9">
        <v>14.919305053588909</v>
      </c>
      <c r="E22" s="10">
        <v>3.8836263790516679</v>
      </c>
      <c r="F22" s="9">
        <v>0.10731316340400035</v>
      </c>
      <c r="G22" s="11">
        <v>5.3175522693637411</v>
      </c>
      <c r="H22" s="9">
        <v>0</v>
      </c>
      <c r="I22" s="11">
        <v>0</v>
      </c>
      <c r="J22" s="9">
        <v>0</v>
      </c>
      <c r="K22" s="11">
        <v>8.5866360987495263</v>
      </c>
      <c r="L22" s="9">
        <v>1.0542202052987075</v>
      </c>
      <c r="M22" s="11">
        <v>1.6763056214486949</v>
      </c>
      <c r="N22" s="9">
        <v>51.24296063888778</v>
      </c>
      <c r="O22" s="11">
        <v>327.45871721948606</v>
      </c>
      <c r="P22" s="9">
        <v>112.46789570130284</v>
      </c>
      <c r="Q22" s="11">
        <v>90.603763771215384</v>
      </c>
      <c r="R22" s="9">
        <v>196.88912610157911</v>
      </c>
      <c r="S22" s="11">
        <v>118.29703572379083</v>
      </c>
      <c r="T22" s="9">
        <v>206.16061337429369</v>
      </c>
      <c r="U22" s="10">
        <v>157.30999618853306</v>
      </c>
      <c r="V22" s="9">
        <v>126.50649272419686</v>
      </c>
      <c r="W22" s="10">
        <v>2.7355605533243881</v>
      </c>
      <c r="X22" s="9">
        <v>25.399915641553736</v>
      </c>
      <c r="Y22" s="10">
        <v>529.19821328423041</v>
      </c>
      <c r="Z22" s="9">
        <v>56.155313205053666</v>
      </c>
      <c r="AA22" s="10">
        <v>46.727481754621181</v>
      </c>
      <c r="AB22" s="9">
        <v>20.196152329937341</v>
      </c>
      <c r="AC22" s="10">
        <v>168.92109544615036</v>
      </c>
      <c r="AD22" s="9">
        <v>4.4211173095492899</v>
      </c>
      <c r="AE22" s="10">
        <v>111.78516195481878</v>
      </c>
      <c r="AF22" s="9">
        <v>3.3535363563750109</v>
      </c>
      <c r="AG22" s="10">
        <v>2323.0154491142162</v>
      </c>
      <c r="AH22" s="12">
        <v>0</v>
      </c>
      <c r="AI22" s="10">
        <v>54.504910760978341</v>
      </c>
      <c r="AJ22" s="13">
        <v>-5.4280653488093069</v>
      </c>
      <c r="AK22" s="10">
        <v>2.9791686539454432</v>
      </c>
      <c r="AL22" s="13">
        <v>2.7401861207124916</v>
      </c>
      <c r="AM22" s="10">
        <v>-15.73987887883413</v>
      </c>
      <c r="AN22" s="13">
        <v>20.296409773877585</v>
      </c>
      <c r="AO22" s="10">
        <v>4.2625764775308941</v>
      </c>
      <c r="AP22" s="13">
        <v>9.6515459197640183</v>
      </c>
      <c r="AQ22" s="10">
        <v>-2.7065064435083812</v>
      </c>
      <c r="AR22" s="13">
        <v>28.500572942768855</v>
      </c>
      <c r="AS22" s="10">
        <v>0.76762592701377652</v>
      </c>
      <c r="AT22" s="13">
        <v>-0.23915032557667626</v>
      </c>
      <c r="AU22" s="10">
        <v>1.2312058831185619</v>
      </c>
      <c r="AV22" s="14">
        <v>218.78101143599523</v>
      </c>
      <c r="AW22" s="10">
        <v>-50.171407736000575</v>
      </c>
      <c r="AX22" s="15">
        <f t="shared" si="0"/>
        <v>4983.8207623469989</v>
      </c>
    </row>
    <row r="23" spans="1:50" x14ac:dyDescent="0.15">
      <c r="A23" s="1">
        <v>15</v>
      </c>
      <c r="B23" s="5" t="s">
        <v>124</v>
      </c>
      <c r="C23" s="19" t="s">
        <v>19</v>
      </c>
      <c r="D23" s="9">
        <v>64.944627447256991</v>
      </c>
      <c r="E23" s="10">
        <v>67.261552862357107</v>
      </c>
      <c r="F23" s="9">
        <v>1.6677148600423808</v>
      </c>
      <c r="G23" s="11">
        <v>19.342742316651734</v>
      </c>
      <c r="H23" s="9">
        <v>0</v>
      </c>
      <c r="I23" s="11">
        <v>0</v>
      </c>
      <c r="J23" s="9">
        <v>0</v>
      </c>
      <c r="K23" s="11">
        <v>28.438314441423802</v>
      </c>
      <c r="L23" s="9">
        <v>3.4929690980602408</v>
      </c>
      <c r="M23" s="11">
        <v>5.9970947793985721</v>
      </c>
      <c r="N23" s="9">
        <v>134.04380958119199</v>
      </c>
      <c r="O23" s="11">
        <v>617.13110702550614</v>
      </c>
      <c r="P23" s="9">
        <v>629.81084721581658</v>
      </c>
      <c r="Q23" s="11">
        <v>605.50522905240723</v>
      </c>
      <c r="R23" s="9">
        <v>3282.9792037886227</v>
      </c>
      <c r="S23" s="11">
        <v>185.05152662562136</v>
      </c>
      <c r="T23" s="9">
        <v>555.54057041867588</v>
      </c>
      <c r="U23" s="10">
        <v>236.37353622317994</v>
      </c>
      <c r="V23" s="9">
        <v>163.22194448233398</v>
      </c>
      <c r="W23" s="10">
        <v>5.6680697628413297</v>
      </c>
      <c r="X23" s="9">
        <v>41.985556441161179</v>
      </c>
      <c r="Y23" s="10">
        <v>47.785236210625406</v>
      </c>
      <c r="Z23" s="9">
        <v>22.40709470966247</v>
      </c>
      <c r="AA23" s="10">
        <v>87.453867236686506</v>
      </c>
      <c r="AB23" s="9">
        <v>65.043826034338423</v>
      </c>
      <c r="AC23" s="10">
        <v>1135.0056792800917</v>
      </c>
      <c r="AD23" s="9">
        <v>0.38304404912634182</v>
      </c>
      <c r="AE23" s="10">
        <v>1628.0383717024913</v>
      </c>
      <c r="AF23" s="9">
        <v>7170.7957649542523</v>
      </c>
      <c r="AG23" s="10">
        <v>2840.5564518980982</v>
      </c>
      <c r="AH23" s="12">
        <v>0</v>
      </c>
      <c r="AI23" s="10">
        <v>76.023439945065022</v>
      </c>
      <c r="AJ23" s="13">
        <v>10.384935170841345</v>
      </c>
      <c r="AK23" s="10">
        <v>-203.64436076269644</v>
      </c>
      <c r="AL23" s="13">
        <v>1.7423593414105911</v>
      </c>
      <c r="AM23" s="10">
        <v>-27.030221183303681</v>
      </c>
      <c r="AN23" s="13">
        <v>-70.020449606348649</v>
      </c>
      <c r="AO23" s="10">
        <v>49.607960469014913</v>
      </c>
      <c r="AP23" s="13">
        <v>-9.6467920648836696</v>
      </c>
      <c r="AQ23" s="10">
        <v>17.449151823039948</v>
      </c>
      <c r="AR23" s="13">
        <v>93.002239726025891</v>
      </c>
      <c r="AS23" s="10">
        <v>10.718283929726708</v>
      </c>
      <c r="AT23" s="13">
        <v>-90.115484787398159</v>
      </c>
      <c r="AU23" s="10">
        <v>-16.947947746723028</v>
      </c>
      <c r="AV23" s="14">
        <v>2505.4096057044339</v>
      </c>
      <c r="AW23" s="10">
        <v>-2437.4084746364088</v>
      </c>
      <c r="AX23" s="15">
        <f t="shared" si="0"/>
        <v>19555.449997819713</v>
      </c>
    </row>
    <row r="24" spans="1:50" x14ac:dyDescent="0.15">
      <c r="A24" s="1">
        <v>16</v>
      </c>
      <c r="B24" s="5">
        <v>51</v>
      </c>
      <c r="C24" s="19" t="s">
        <v>20</v>
      </c>
      <c r="D24" s="9">
        <v>5.7181646669082049</v>
      </c>
      <c r="E24" s="10">
        <v>2.0040556419527484</v>
      </c>
      <c r="F24" s="9">
        <v>1.3445225256861627E-2</v>
      </c>
      <c r="G24" s="11">
        <v>0.35083074436904277</v>
      </c>
      <c r="H24" s="9">
        <v>0</v>
      </c>
      <c r="I24" s="11">
        <v>0</v>
      </c>
      <c r="J24" s="9">
        <v>0</v>
      </c>
      <c r="K24" s="11">
        <v>3.1245403020978681</v>
      </c>
      <c r="L24" s="9">
        <v>0.38378792432541325</v>
      </c>
      <c r="M24" s="11">
        <v>2.0002909788808272</v>
      </c>
      <c r="N24" s="9">
        <v>12.641380056171396</v>
      </c>
      <c r="O24" s="11">
        <v>93.72325914185069</v>
      </c>
      <c r="P24" s="9">
        <v>97.86582267832479</v>
      </c>
      <c r="Q24" s="11">
        <v>68.787923650145189</v>
      </c>
      <c r="R24" s="9">
        <v>49.990243853361996</v>
      </c>
      <c r="S24" s="11">
        <v>346.03348799739456</v>
      </c>
      <c r="T24" s="9">
        <v>182.71021359988421</v>
      </c>
      <c r="U24" s="10">
        <v>109.1101541954732</v>
      </c>
      <c r="V24" s="9">
        <v>51.79262111646181</v>
      </c>
      <c r="W24" s="10">
        <v>2.006386147663938</v>
      </c>
      <c r="X24" s="9">
        <v>38.596580701027356</v>
      </c>
      <c r="Y24" s="10">
        <v>12.24214650087765</v>
      </c>
      <c r="Z24" s="9">
        <v>17.97519055040345</v>
      </c>
      <c r="AA24" s="10">
        <v>16.717793084381746</v>
      </c>
      <c r="AB24" s="9">
        <v>18.056937519965164</v>
      </c>
      <c r="AC24" s="10">
        <v>162.09581496639387</v>
      </c>
      <c r="AD24" s="9">
        <v>57.942287879280236</v>
      </c>
      <c r="AE24" s="10">
        <v>498.3390277407521</v>
      </c>
      <c r="AF24" s="9">
        <v>0</v>
      </c>
      <c r="AG24" s="10">
        <v>878.54920272306822</v>
      </c>
      <c r="AH24" s="12">
        <v>0</v>
      </c>
      <c r="AI24" s="10">
        <v>105.97813378930482</v>
      </c>
      <c r="AJ24" s="13">
        <v>29.477390901274006</v>
      </c>
      <c r="AK24" s="10">
        <v>45.473092207109602</v>
      </c>
      <c r="AL24" s="13">
        <v>0.73088244496299815</v>
      </c>
      <c r="AM24" s="10">
        <v>12.916519693916673</v>
      </c>
      <c r="AN24" s="13">
        <v>22.703356509192488</v>
      </c>
      <c r="AO24" s="10">
        <v>4.2177877254595542</v>
      </c>
      <c r="AP24" s="13">
        <v>4.9760122549422121</v>
      </c>
      <c r="AQ24" s="10">
        <v>1.1306838982937817</v>
      </c>
      <c r="AR24" s="13">
        <v>-17.527959198886208</v>
      </c>
      <c r="AS24" s="10">
        <v>1.5632084279433354</v>
      </c>
      <c r="AT24" s="13">
        <v>10.901401766646696</v>
      </c>
      <c r="AU24" s="10">
        <v>3.5406090736390321</v>
      </c>
      <c r="AV24" s="14">
        <v>277.4205315452586</v>
      </c>
      <c r="AW24" s="10">
        <v>0</v>
      </c>
      <c r="AX24" s="15">
        <f t="shared" si="0"/>
        <v>3232.2732406257292</v>
      </c>
    </row>
    <row r="25" spans="1:50" x14ac:dyDescent="0.15">
      <c r="A25" s="1">
        <v>17</v>
      </c>
      <c r="B25" s="5" t="s">
        <v>125</v>
      </c>
      <c r="C25" s="19" t="s">
        <v>92</v>
      </c>
      <c r="D25" s="9">
        <v>46.675218584390279</v>
      </c>
      <c r="E25" s="10">
        <v>20.128412663409144</v>
      </c>
      <c r="F25" s="9">
        <v>0.55089948480625195</v>
      </c>
      <c r="G25" s="11">
        <v>4.0961724166293454</v>
      </c>
      <c r="H25" s="9">
        <v>0</v>
      </c>
      <c r="I25" s="11">
        <v>0</v>
      </c>
      <c r="J25" s="9">
        <v>0</v>
      </c>
      <c r="K25" s="11">
        <v>21.145184749188385</v>
      </c>
      <c r="L25" s="9">
        <v>2.5972842593284589</v>
      </c>
      <c r="M25" s="11">
        <v>25.48314513484771</v>
      </c>
      <c r="N25" s="9">
        <v>132.92314239057089</v>
      </c>
      <c r="O25" s="11">
        <v>436.85448021586433</v>
      </c>
      <c r="P25" s="9">
        <v>251.39007208889007</v>
      </c>
      <c r="Q25" s="11">
        <v>413.76878020109729</v>
      </c>
      <c r="R25" s="9">
        <v>156.82644615254262</v>
      </c>
      <c r="S25" s="11">
        <v>125.16465227213098</v>
      </c>
      <c r="T25" s="9">
        <v>1064.3562161825305</v>
      </c>
      <c r="U25" s="10">
        <v>163.54258026320636</v>
      </c>
      <c r="V25" s="9">
        <v>114.3611569803313</v>
      </c>
      <c r="W25" s="10">
        <v>8.1630178852730619</v>
      </c>
      <c r="X25" s="9">
        <v>61.682856805358306</v>
      </c>
      <c r="Y25" s="10">
        <v>34.832260526319772</v>
      </c>
      <c r="Z25" s="9">
        <v>133.68827325774748</v>
      </c>
      <c r="AA25" s="10">
        <v>86.018437150418634</v>
      </c>
      <c r="AB25" s="9">
        <v>58.226485294334694</v>
      </c>
      <c r="AC25" s="10">
        <v>218.5165360616642</v>
      </c>
      <c r="AD25" s="9">
        <v>5.3130434915666214E-2</v>
      </c>
      <c r="AE25" s="10">
        <v>42.046952752739188</v>
      </c>
      <c r="AF25" s="9">
        <v>0</v>
      </c>
      <c r="AG25" s="10">
        <v>5350.6223588583225</v>
      </c>
      <c r="AH25" s="12">
        <v>0</v>
      </c>
      <c r="AI25" s="10">
        <v>300.70103368461645</v>
      </c>
      <c r="AJ25" s="13">
        <v>31.185517030502034</v>
      </c>
      <c r="AK25" s="10">
        <v>14.960774000361916</v>
      </c>
      <c r="AL25" s="13">
        <v>1.0126345268579947E-2</v>
      </c>
      <c r="AM25" s="10">
        <v>-7.5927962494553753</v>
      </c>
      <c r="AN25" s="13">
        <v>10.974638404215504</v>
      </c>
      <c r="AO25" s="10">
        <v>6.3654343554009714</v>
      </c>
      <c r="AP25" s="13">
        <v>-2.3979537744652184</v>
      </c>
      <c r="AQ25" s="10">
        <v>3.3585544116102706E-2</v>
      </c>
      <c r="AR25" s="13">
        <v>-547.93276386867547</v>
      </c>
      <c r="AS25" s="10">
        <v>0.49168766797544272</v>
      </c>
      <c r="AT25" s="13">
        <v>4.1404422306519297</v>
      </c>
      <c r="AU25" s="10">
        <v>1.3557646383658195</v>
      </c>
      <c r="AV25" s="14">
        <v>228.21520763136854</v>
      </c>
      <c r="AW25" s="10">
        <v>-625.66803271571382</v>
      </c>
      <c r="AX25" s="15">
        <f t="shared" si="0"/>
        <v>8388.5568179913898</v>
      </c>
    </row>
    <row r="26" spans="1:50" x14ac:dyDescent="0.15">
      <c r="A26" s="1">
        <v>18</v>
      </c>
      <c r="B26" s="5">
        <v>54</v>
      </c>
      <c r="C26" s="19" t="s">
        <v>22</v>
      </c>
      <c r="D26" s="9">
        <v>37.951635874653668</v>
      </c>
      <c r="E26" s="10">
        <v>2.68243669467302</v>
      </c>
      <c r="F26" s="9">
        <v>0.12096418671914742</v>
      </c>
      <c r="G26" s="11">
        <v>1.5503523403384132</v>
      </c>
      <c r="H26" s="9">
        <v>0</v>
      </c>
      <c r="I26" s="11">
        <v>0</v>
      </c>
      <c r="J26" s="9">
        <v>0</v>
      </c>
      <c r="K26" s="11">
        <v>9.248032944152845</v>
      </c>
      <c r="L26" s="9">
        <v>1.1359400159737676</v>
      </c>
      <c r="M26" s="11">
        <v>5.3840233925205743</v>
      </c>
      <c r="N26" s="9">
        <v>324.40967127805504</v>
      </c>
      <c r="O26" s="11">
        <v>321.12321156658521</v>
      </c>
      <c r="P26" s="9">
        <v>137.31493817964491</v>
      </c>
      <c r="Q26" s="11">
        <v>91.759953127901852</v>
      </c>
      <c r="R26" s="9">
        <v>37.47735412936435</v>
      </c>
      <c r="S26" s="11">
        <v>92.416479070068846</v>
      </c>
      <c r="T26" s="9">
        <v>301.90666213101849</v>
      </c>
      <c r="U26" s="10">
        <v>359.1172966149424</v>
      </c>
      <c r="V26" s="9">
        <v>78.13121503530472</v>
      </c>
      <c r="W26" s="10">
        <v>1.2088439503925352</v>
      </c>
      <c r="X26" s="9">
        <v>24.566421989092706</v>
      </c>
      <c r="Y26" s="10">
        <v>19.237295272339136</v>
      </c>
      <c r="Z26" s="9">
        <v>17.190319516341109</v>
      </c>
      <c r="AA26" s="10">
        <v>28.077415487783949</v>
      </c>
      <c r="AB26" s="9">
        <v>14.545863661297583</v>
      </c>
      <c r="AC26" s="10">
        <v>303.99975747799516</v>
      </c>
      <c r="AD26" s="9">
        <v>0.72355095327785546</v>
      </c>
      <c r="AE26" s="10">
        <v>243.27717199522129</v>
      </c>
      <c r="AF26" s="9">
        <v>0</v>
      </c>
      <c r="AG26" s="10">
        <v>108.957773062153</v>
      </c>
      <c r="AH26" s="12">
        <v>0</v>
      </c>
      <c r="AI26" s="10">
        <v>230.76647492129743</v>
      </c>
      <c r="AJ26" s="13">
        <v>4.3917932127744592</v>
      </c>
      <c r="AK26" s="10">
        <v>-3.7337918891733572</v>
      </c>
      <c r="AL26" s="13">
        <v>0</v>
      </c>
      <c r="AM26" s="10">
        <v>7.5269790239791643</v>
      </c>
      <c r="AN26" s="13">
        <v>19.837554623909345</v>
      </c>
      <c r="AO26" s="10">
        <v>-0.80816424503535611</v>
      </c>
      <c r="AP26" s="13">
        <v>2.1096472541360196</v>
      </c>
      <c r="AQ26" s="10">
        <v>1.1553835248636246</v>
      </c>
      <c r="AR26" s="13">
        <v>5.0476379106939646</v>
      </c>
      <c r="AS26" s="10">
        <v>0.83014885393074389</v>
      </c>
      <c r="AT26" s="13">
        <v>3.2184071321946153</v>
      </c>
      <c r="AU26" s="10">
        <v>1.5662113150378389</v>
      </c>
      <c r="AV26" s="14">
        <v>400.80334269199028</v>
      </c>
      <c r="AW26" s="10">
        <v>-49.599987268532736</v>
      </c>
      <c r="AX26" s="15">
        <f t="shared" si="0"/>
        <v>3186.6262170098776</v>
      </c>
    </row>
    <row r="27" spans="1:50" x14ac:dyDescent="0.15">
      <c r="A27" s="1">
        <v>19</v>
      </c>
      <c r="B27" s="6">
        <v>56</v>
      </c>
      <c r="C27" s="19" t="s">
        <v>23</v>
      </c>
      <c r="D27" s="9">
        <v>1.2534055548626759</v>
      </c>
      <c r="E27" s="10">
        <v>3.2863408438844441</v>
      </c>
      <c r="F27" s="9">
        <v>3.704409968951871E-2</v>
      </c>
      <c r="G27" s="11">
        <v>0.62413695234461808</v>
      </c>
      <c r="H27" s="9">
        <v>0</v>
      </c>
      <c r="I27" s="11">
        <v>0</v>
      </c>
      <c r="J27" s="9">
        <v>0</v>
      </c>
      <c r="K27" s="11">
        <v>2.1787373245610944</v>
      </c>
      <c r="L27" s="9">
        <v>0.26761653155841958</v>
      </c>
      <c r="M27" s="11">
        <v>2.3169400533080791</v>
      </c>
      <c r="N27" s="9">
        <v>51.2459415445134</v>
      </c>
      <c r="O27" s="11">
        <v>378.81568961417292</v>
      </c>
      <c r="P27" s="9">
        <v>146.84168862077669</v>
      </c>
      <c r="Q27" s="11">
        <v>114.88321461720479</v>
      </c>
      <c r="R27" s="9">
        <v>45.663989068354248</v>
      </c>
      <c r="S27" s="11">
        <v>56.15869476524243</v>
      </c>
      <c r="T27" s="9">
        <v>242.66771849857309</v>
      </c>
      <c r="U27" s="10">
        <v>99.916756886367523</v>
      </c>
      <c r="V27" s="9">
        <v>36.677026338049842</v>
      </c>
      <c r="W27" s="10">
        <v>2.0937132707634465</v>
      </c>
      <c r="X27" s="9">
        <v>9.5108721401990266</v>
      </c>
      <c r="Y27" s="10">
        <v>12.683033767724435</v>
      </c>
      <c r="Z27" s="9">
        <v>27.328442634585841</v>
      </c>
      <c r="AA27" s="10">
        <v>27.676111933836388</v>
      </c>
      <c r="AB27" s="9">
        <v>13.41269027676041</v>
      </c>
      <c r="AC27" s="10">
        <v>242.64574862126804</v>
      </c>
      <c r="AD27" s="9">
        <v>0.41838985320326533</v>
      </c>
      <c r="AE27" s="10">
        <v>66.068873434562249</v>
      </c>
      <c r="AF27" s="9">
        <v>0</v>
      </c>
      <c r="AG27" s="10">
        <v>100.4826816820572</v>
      </c>
      <c r="AH27" s="12">
        <v>0</v>
      </c>
      <c r="AI27" s="10">
        <v>5.6460981033271613</v>
      </c>
      <c r="AJ27" s="13">
        <v>-5.3187060192429421</v>
      </c>
      <c r="AK27" s="10">
        <v>13.706182583972135</v>
      </c>
      <c r="AL27" s="13">
        <v>1.1706576958159588E-2</v>
      </c>
      <c r="AM27" s="10">
        <v>4.3440526189315865</v>
      </c>
      <c r="AN27" s="13">
        <v>-1.9385282370758468</v>
      </c>
      <c r="AO27" s="10">
        <v>4.2938909761433974</v>
      </c>
      <c r="AP27" s="13">
        <v>5.6325065736415123</v>
      </c>
      <c r="AQ27" s="10">
        <v>1.1762453524938508</v>
      </c>
      <c r="AR27" s="13">
        <v>80.757896760292596</v>
      </c>
      <c r="AS27" s="10">
        <v>8.994870069943714E-2</v>
      </c>
      <c r="AT27" s="13">
        <v>11.247723361944788</v>
      </c>
      <c r="AU27" s="10">
        <v>0.31413822761289262</v>
      </c>
      <c r="AV27" s="14">
        <v>139.89648120322965</v>
      </c>
      <c r="AW27" s="10">
        <v>-30.759447540353548</v>
      </c>
      <c r="AX27" s="15">
        <f t="shared" si="0"/>
        <v>1914.2556881709988</v>
      </c>
    </row>
    <row r="28" spans="1:50" x14ac:dyDescent="0.15">
      <c r="A28" s="1">
        <v>20</v>
      </c>
      <c r="B28" s="5">
        <v>61</v>
      </c>
      <c r="C28" s="19" t="s">
        <v>24</v>
      </c>
      <c r="D28" s="9">
        <v>0</v>
      </c>
      <c r="E28" s="10">
        <v>4.9531121805834799E-2</v>
      </c>
      <c r="F28" s="9">
        <v>0</v>
      </c>
      <c r="G28" s="11">
        <v>2.0637967419097833E-2</v>
      </c>
      <c r="H28" s="9">
        <v>0</v>
      </c>
      <c r="I28" s="11">
        <v>0</v>
      </c>
      <c r="J28" s="9">
        <v>0</v>
      </c>
      <c r="K28" s="11">
        <v>3.4003548517021392E-2</v>
      </c>
      <c r="L28" s="9">
        <v>4.1766912083096002E-3</v>
      </c>
      <c r="M28" s="11">
        <v>0.65628736392731102</v>
      </c>
      <c r="N28" s="9">
        <v>6.927649713405664</v>
      </c>
      <c r="O28" s="11">
        <v>1.4018339369422201</v>
      </c>
      <c r="P28" s="9">
        <v>18.280079641465903</v>
      </c>
      <c r="Q28" s="11">
        <v>40.928701036369347</v>
      </c>
      <c r="R28" s="9">
        <v>1.9838246181607793</v>
      </c>
      <c r="S28" s="11">
        <v>5.1625875498873226</v>
      </c>
      <c r="T28" s="9">
        <v>19.055551267238503</v>
      </c>
      <c r="U28" s="10">
        <v>9.5909794088402389</v>
      </c>
      <c r="V28" s="9">
        <v>9.2974043223035707</v>
      </c>
      <c r="W28" s="10">
        <v>0.68414861994309317</v>
      </c>
      <c r="X28" s="9">
        <v>17.678998840384683</v>
      </c>
      <c r="Y28" s="10">
        <v>0.65009597370158168</v>
      </c>
      <c r="Z28" s="9">
        <v>7.3703341145453134</v>
      </c>
      <c r="AA28" s="10">
        <v>4.4944333546940305</v>
      </c>
      <c r="AB28" s="9">
        <v>0</v>
      </c>
      <c r="AC28" s="10">
        <v>71.740154494711447</v>
      </c>
      <c r="AD28" s="9">
        <v>0</v>
      </c>
      <c r="AE28" s="10">
        <v>0</v>
      </c>
      <c r="AF28" s="9">
        <v>0</v>
      </c>
      <c r="AG28" s="10">
        <v>136.29416873409303</v>
      </c>
      <c r="AH28" s="12">
        <v>0</v>
      </c>
      <c r="AI28" s="10">
        <v>2.5554963156697896</v>
      </c>
      <c r="AJ28" s="13">
        <v>0</v>
      </c>
      <c r="AK28" s="10">
        <v>0</v>
      </c>
      <c r="AL28" s="13">
        <v>0</v>
      </c>
      <c r="AM28" s="10">
        <v>0</v>
      </c>
      <c r="AN28" s="13">
        <v>0</v>
      </c>
      <c r="AO28" s="10">
        <v>0</v>
      </c>
      <c r="AP28" s="13">
        <v>0</v>
      </c>
      <c r="AQ28" s="10">
        <v>0</v>
      </c>
      <c r="AR28" s="13">
        <v>-6.2561327307339839E-3</v>
      </c>
      <c r="AS28" s="10">
        <v>0</v>
      </c>
      <c r="AT28" s="13">
        <v>0</v>
      </c>
      <c r="AU28" s="10">
        <v>0</v>
      </c>
      <c r="AV28" s="14">
        <v>51.119213398734374</v>
      </c>
      <c r="AW28" s="10">
        <v>-25.256295484180239</v>
      </c>
      <c r="AX28" s="15">
        <f t="shared" si="0"/>
        <v>380.71774041705748</v>
      </c>
    </row>
    <row r="29" spans="1:50" x14ac:dyDescent="0.15">
      <c r="A29" s="1">
        <v>21</v>
      </c>
      <c r="B29" s="6">
        <v>62</v>
      </c>
      <c r="C29" s="19" t="s">
        <v>25</v>
      </c>
      <c r="D29" s="9">
        <v>3.1532080326746627E-3</v>
      </c>
      <c r="E29" s="10">
        <v>0.20338191810751571</v>
      </c>
      <c r="F29" s="9">
        <v>0</v>
      </c>
      <c r="G29" s="11">
        <v>3.9415100408433284E-4</v>
      </c>
      <c r="H29" s="9">
        <v>0</v>
      </c>
      <c r="I29" s="11">
        <v>0</v>
      </c>
      <c r="J29" s="9">
        <v>0</v>
      </c>
      <c r="K29" s="11">
        <v>3.9666755313847682E-2</v>
      </c>
      <c r="L29" s="9">
        <v>4.8723081476819219E-3</v>
      </c>
      <c r="M29" s="11">
        <v>1.5766040163373313E-2</v>
      </c>
      <c r="N29" s="9">
        <v>5.5049756903778481E-2</v>
      </c>
      <c r="O29" s="11">
        <v>0.12415756628656482</v>
      </c>
      <c r="P29" s="9">
        <v>6.2013091309268353E-2</v>
      </c>
      <c r="Q29" s="11">
        <v>3.8101263728152167E-2</v>
      </c>
      <c r="R29" s="9">
        <v>0.72615753319136911</v>
      </c>
      <c r="S29" s="11">
        <v>2.0364468544357195E-2</v>
      </c>
      <c r="T29" s="9">
        <v>0.85570182986708654</v>
      </c>
      <c r="U29" s="10">
        <v>3.744434538801162E-2</v>
      </c>
      <c r="V29" s="9">
        <v>1.3795285142951646E-2</v>
      </c>
      <c r="W29" s="10">
        <v>1.1824530122529983E-3</v>
      </c>
      <c r="X29" s="9">
        <v>0.11824530122529983</v>
      </c>
      <c r="Y29" s="10">
        <v>4.4670447129557716E-3</v>
      </c>
      <c r="Z29" s="9">
        <v>5.6494977252087696E-3</v>
      </c>
      <c r="AA29" s="10">
        <v>9.4596240980239863E-3</v>
      </c>
      <c r="AB29" s="9">
        <v>2.3649060245059966E-3</v>
      </c>
      <c r="AC29" s="10">
        <v>646.49974664959348</v>
      </c>
      <c r="AD29" s="9">
        <v>0</v>
      </c>
      <c r="AE29" s="10">
        <v>0.32359797435323723</v>
      </c>
      <c r="AF29" s="9">
        <v>0</v>
      </c>
      <c r="AG29" s="10">
        <v>455.12077768578996</v>
      </c>
      <c r="AH29" s="12">
        <v>0</v>
      </c>
      <c r="AI29" s="10">
        <v>1.877209848785649</v>
      </c>
      <c r="AJ29" s="13">
        <v>3.654772677747721E-2</v>
      </c>
      <c r="AK29" s="10">
        <v>-1.6550443776150253E-2</v>
      </c>
      <c r="AL29" s="13">
        <v>0</v>
      </c>
      <c r="AM29" s="10">
        <v>5.6860550431887501E-2</v>
      </c>
      <c r="AN29" s="13">
        <v>-0.25379710161828029</v>
      </c>
      <c r="AO29" s="10">
        <v>-0.14459626093194586</v>
      </c>
      <c r="AP29" s="13">
        <v>2.5582177182400134E-2</v>
      </c>
      <c r="AQ29" s="10">
        <v>1.3795285142951646E-2</v>
      </c>
      <c r="AR29" s="13">
        <v>2.6780329252128139</v>
      </c>
      <c r="AS29" s="10">
        <v>-2.0265506553419944E-3</v>
      </c>
      <c r="AT29" s="13">
        <v>3.2731374217747758E-2</v>
      </c>
      <c r="AU29" s="10">
        <v>2.0992854514119842E-2</v>
      </c>
      <c r="AV29" s="14">
        <v>0.44341987959487439</v>
      </c>
      <c r="AW29" s="10">
        <v>-30.018225127811217</v>
      </c>
      <c r="AX29" s="15">
        <f t="shared" si="0"/>
        <v>1079.0354877947323</v>
      </c>
    </row>
    <row r="30" spans="1:50" x14ac:dyDescent="0.15">
      <c r="A30" s="1">
        <v>22</v>
      </c>
      <c r="B30" s="5">
        <v>71</v>
      </c>
      <c r="C30" s="19" t="s">
        <v>26</v>
      </c>
      <c r="D30" s="9">
        <v>5.4301680764903243E-2</v>
      </c>
      <c r="E30" s="10">
        <v>0.12715362514514611</v>
      </c>
      <c r="F30" s="9">
        <v>1.3491100811156085E-3</v>
      </c>
      <c r="G30" s="11">
        <v>3.271591946705351E-2</v>
      </c>
      <c r="H30" s="9">
        <v>0</v>
      </c>
      <c r="I30" s="11">
        <v>0</v>
      </c>
      <c r="J30" s="9">
        <v>0</v>
      </c>
      <c r="K30" s="11">
        <v>0.19795484462826357</v>
      </c>
      <c r="L30" s="9">
        <v>2.4314562412844642E-2</v>
      </c>
      <c r="M30" s="11">
        <v>0.13524828563183977</v>
      </c>
      <c r="N30" s="9">
        <v>1.4249975231783614</v>
      </c>
      <c r="O30" s="11">
        <v>22.801309480934901</v>
      </c>
      <c r="P30" s="9">
        <v>8.752351651237511</v>
      </c>
      <c r="Q30" s="11">
        <v>7.8528325046536791</v>
      </c>
      <c r="R30" s="9">
        <v>3.3127398041793765</v>
      </c>
      <c r="S30" s="11">
        <v>34.356100048169814</v>
      </c>
      <c r="T30" s="9">
        <v>9.251522381250286</v>
      </c>
      <c r="U30" s="10">
        <v>9.4481551755728859</v>
      </c>
      <c r="V30" s="9">
        <v>5.4493928951462225</v>
      </c>
      <c r="W30" s="10">
        <v>0.29309416512236602</v>
      </c>
      <c r="X30" s="9">
        <v>1.4081336471644164</v>
      </c>
      <c r="Y30" s="10">
        <v>63.073257234796657</v>
      </c>
      <c r="Z30" s="9">
        <v>10.536212455992624</v>
      </c>
      <c r="AA30" s="10">
        <v>3.1157697323364979</v>
      </c>
      <c r="AB30" s="9">
        <v>8.287920505813462</v>
      </c>
      <c r="AC30" s="10">
        <v>47.883289553995738</v>
      </c>
      <c r="AD30" s="9">
        <v>0.2199049432218442</v>
      </c>
      <c r="AE30" s="10">
        <v>109.04148502864879</v>
      </c>
      <c r="AF30" s="9">
        <v>0</v>
      </c>
      <c r="AG30" s="10">
        <v>1003.1692504508223</v>
      </c>
      <c r="AH30" s="12">
        <v>0</v>
      </c>
      <c r="AI30" s="10">
        <v>12.699173193541222</v>
      </c>
      <c r="AJ30" s="13">
        <v>9.2140137893977307</v>
      </c>
      <c r="AK30" s="10">
        <v>0.18069977915063618</v>
      </c>
      <c r="AL30" s="13">
        <v>1.6863876013945109E-3</v>
      </c>
      <c r="AM30" s="10">
        <v>0.38422516959648745</v>
      </c>
      <c r="AN30" s="13">
        <v>2.6330364061877098</v>
      </c>
      <c r="AO30" s="10">
        <v>3.2908947936456951</v>
      </c>
      <c r="AP30" s="13">
        <v>4.1510404724062733</v>
      </c>
      <c r="AQ30" s="10">
        <v>0.12799428174692884</v>
      </c>
      <c r="AR30" s="13">
        <v>103.60496749894956</v>
      </c>
      <c r="AS30" s="10">
        <v>0.9540495630450806</v>
      </c>
      <c r="AT30" s="13">
        <v>1.2629444003567711</v>
      </c>
      <c r="AU30" s="10">
        <v>0.14529378346365568</v>
      </c>
      <c r="AV30" s="14">
        <v>194.13356789733328</v>
      </c>
      <c r="AW30" s="10">
        <v>-29.96038348510648</v>
      </c>
      <c r="AX30" s="15">
        <f t="shared" si="0"/>
        <v>1653.073961141685</v>
      </c>
    </row>
    <row r="31" spans="1:50" x14ac:dyDescent="0.15">
      <c r="A31" s="1">
        <v>23</v>
      </c>
      <c r="B31" s="6">
        <v>72</v>
      </c>
      <c r="C31" s="19" t="s">
        <v>27</v>
      </c>
      <c r="D31" s="9">
        <v>0.25908185661657612</v>
      </c>
      <c r="E31" s="10">
        <v>0.62237272692323009</v>
      </c>
      <c r="F31" s="9">
        <v>6.7231621735534116E-3</v>
      </c>
      <c r="G31" s="11">
        <v>0.151031035970182</v>
      </c>
      <c r="H31" s="9">
        <v>0</v>
      </c>
      <c r="I31" s="11">
        <v>0</v>
      </c>
      <c r="J31" s="9">
        <v>0</v>
      </c>
      <c r="K31" s="11">
        <v>0.23245234288531796</v>
      </c>
      <c r="L31" s="9">
        <v>2.8552146022546618E-2</v>
      </c>
      <c r="M31" s="11">
        <v>8.0677946082640936E-2</v>
      </c>
      <c r="N31" s="9">
        <v>1.8663978419653811</v>
      </c>
      <c r="O31" s="11">
        <v>13.35796278711155</v>
      </c>
      <c r="P31" s="9">
        <v>6.7488542575737753</v>
      </c>
      <c r="Q31" s="11">
        <v>8.2973425739039861</v>
      </c>
      <c r="R31" s="9">
        <v>39.111995944646971</v>
      </c>
      <c r="S31" s="11">
        <v>10.208641534671314</v>
      </c>
      <c r="T31" s="9">
        <v>7.7385997746947464</v>
      </c>
      <c r="U31" s="10">
        <v>7.5983738207892033</v>
      </c>
      <c r="V31" s="9">
        <v>4.5064395597589444</v>
      </c>
      <c r="W31" s="10">
        <v>0.32103099378717537</v>
      </c>
      <c r="X31" s="9">
        <v>2.4522734028036064</v>
      </c>
      <c r="Y31" s="10">
        <v>11.409686434389679</v>
      </c>
      <c r="Z31" s="9">
        <v>6.2429363040138819</v>
      </c>
      <c r="AA31" s="10">
        <v>6.557964474431814</v>
      </c>
      <c r="AB31" s="9">
        <v>3.2664963646078786</v>
      </c>
      <c r="AC31" s="10">
        <v>40.198506974480154</v>
      </c>
      <c r="AD31" s="9">
        <v>0</v>
      </c>
      <c r="AE31" s="10">
        <v>535.71644899069145</v>
      </c>
      <c r="AF31" s="9">
        <v>0</v>
      </c>
      <c r="AG31" s="10">
        <v>2499.8959616082334</v>
      </c>
      <c r="AH31" s="12">
        <v>0</v>
      </c>
      <c r="AI31" s="10">
        <v>4.4860299603035134</v>
      </c>
      <c r="AJ31" s="13">
        <v>-43.944589297632021</v>
      </c>
      <c r="AK31" s="10">
        <v>-7.6433996301520395</v>
      </c>
      <c r="AL31" s="13">
        <v>2.4011293476976469E-4</v>
      </c>
      <c r="AM31" s="10">
        <v>-3.9954035033358259E-2</v>
      </c>
      <c r="AN31" s="13">
        <v>-13.471600816785795</v>
      </c>
      <c r="AO31" s="10">
        <v>0.57094051359432552</v>
      </c>
      <c r="AP31" s="13">
        <v>-13.314406225673169</v>
      </c>
      <c r="AQ31" s="10">
        <v>-0.33008459083777897</v>
      </c>
      <c r="AR31" s="13">
        <v>20.451587804422871</v>
      </c>
      <c r="AS31" s="10">
        <v>-3.0013685294789858</v>
      </c>
      <c r="AT31" s="13">
        <v>-12.113444908365903</v>
      </c>
      <c r="AU31" s="10">
        <v>-1.5552471802767898</v>
      </c>
      <c r="AV31" s="14">
        <v>281.15399803235192</v>
      </c>
      <c r="AW31" s="10">
        <v>-105.53976233056808</v>
      </c>
      <c r="AX31" s="15">
        <f t="shared" si="0"/>
        <v>3312.5857437380332</v>
      </c>
    </row>
    <row r="32" spans="1:50" x14ac:dyDescent="0.15">
      <c r="A32" s="1">
        <v>24</v>
      </c>
      <c r="B32" s="5">
        <v>81</v>
      </c>
      <c r="C32" s="19" t="s">
        <v>28</v>
      </c>
      <c r="D32" s="9">
        <v>8.6190272334859248</v>
      </c>
      <c r="E32" s="10">
        <v>3.3375916751150743</v>
      </c>
      <c r="F32" s="9">
        <v>0.30711560598950616</v>
      </c>
      <c r="G32" s="11">
        <v>3.6406759306679639</v>
      </c>
      <c r="H32" s="9">
        <v>0</v>
      </c>
      <c r="I32" s="11">
        <v>0</v>
      </c>
      <c r="J32" s="9">
        <v>0</v>
      </c>
      <c r="K32" s="11">
        <v>9.2987101171433348</v>
      </c>
      <c r="L32" s="9">
        <v>1.1421647014745735</v>
      </c>
      <c r="M32" s="11">
        <v>1.1273121766392851</v>
      </c>
      <c r="N32" s="9">
        <v>24.601865769056754</v>
      </c>
      <c r="O32" s="11">
        <v>268.59018878518287</v>
      </c>
      <c r="P32" s="9">
        <v>27.001618738053519</v>
      </c>
      <c r="Q32" s="11">
        <v>29.441685211416438</v>
      </c>
      <c r="R32" s="9">
        <v>103.36272573563527</v>
      </c>
      <c r="S32" s="11">
        <v>31.985467336921406</v>
      </c>
      <c r="T32" s="9">
        <v>140.10372064215073</v>
      </c>
      <c r="U32" s="10">
        <v>48.347252813534176</v>
      </c>
      <c r="V32" s="9">
        <v>39.787962863790845</v>
      </c>
      <c r="W32" s="10">
        <v>2.969639326172993</v>
      </c>
      <c r="X32" s="9">
        <v>18.238195861656052</v>
      </c>
      <c r="Y32" s="10">
        <v>26.137443799004281</v>
      </c>
      <c r="Z32" s="9">
        <v>17.32674417657741</v>
      </c>
      <c r="AA32" s="10">
        <v>38.018566508519562</v>
      </c>
      <c r="AB32" s="9">
        <v>10.440831144433224</v>
      </c>
      <c r="AC32" s="10">
        <v>159.65210539570717</v>
      </c>
      <c r="AD32" s="9">
        <v>0</v>
      </c>
      <c r="AE32" s="10">
        <v>57.523705866483162</v>
      </c>
      <c r="AF32" s="9">
        <v>0</v>
      </c>
      <c r="AG32" s="10">
        <v>1436.6948675197832</v>
      </c>
      <c r="AH32" s="12">
        <v>0</v>
      </c>
      <c r="AI32" s="10">
        <v>8.030083583336598</v>
      </c>
      <c r="AJ32" s="13">
        <v>10.091799142248568</v>
      </c>
      <c r="AK32" s="10">
        <v>4.0637724770214554</v>
      </c>
      <c r="AL32" s="13">
        <v>1.1243802854126548</v>
      </c>
      <c r="AM32" s="10">
        <v>1.1045137778288203</v>
      </c>
      <c r="AN32" s="13">
        <v>28.307384451274423</v>
      </c>
      <c r="AO32" s="10">
        <v>1.7499989601609838</v>
      </c>
      <c r="AP32" s="13">
        <v>15.759959673911924</v>
      </c>
      <c r="AQ32" s="10">
        <v>0.25729051949624848</v>
      </c>
      <c r="AR32" s="13">
        <v>51.348900939206487</v>
      </c>
      <c r="AS32" s="10">
        <v>1.3238181411684709</v>
      </c>
      <c r="AT32" s="13">
        <v>4.0450435588876967</v>
      </c>
      <c r="AU32" s="10">
        <v>1.1080256344079915</v>
      </c>
      <c r="AV32" s="14">
        <v>74.259307474491266</v>
      </c>
      <c r="AW32" s="10">
        <v>-3.0687524751671487</v>
      </c>
      <c r="AX32" s="15">
        <f t="shared" si="0"/>
        <v>2707.2027110782815</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2.2873218014006672E-2</v>
      </c>
      <c r="Q33" s="11">
        <v>0</v>
      </c>
      <c r="R33" s="9">
        <v>0.22065927966453494</v>
      </c>
      <c r="S33" s="11">
        <v>0.59105164195857574</v>
      </c>
      <c r="T33" s="9">
        <v>0.51378245169277181</v>
      </c>
      <c r="U33" s="10">
        <v>1.9413403524493059E-2</v>
      </c>
      <c r="V33" s="9">
        <v>5.1897217342704218E-3</v>
      </c>
      <c r="W33" s="10">
        <v>3.8250171300733847E-2</v>
      </c>
      <c r="X33" s="9">
        <v>9.8989136783306189E-2</v>
      </c>
      <c r="Y33" s="10">
        <v>1.4623482575677544</v>
      </c>
      <c r="Z33" s="9">
        <v>5.0167310097947414E-2</v>
      </c>
      <c r="AA33" s="10">
        <v>3.0561694657370259E-2</v>
      </c>
      <c r="AB33" s="9">
        <v>0.24276365001420525</v>
      </c>
      <c r="AC33" s="10">
        <v>61.744426015608205</v>
      </c>
      <c r="AD33" s="9">
        <v>0</v>
      </c>
      <c r="AE33" s="10">
        <v>4.7799259291791421</v>
      </c>
      <c r="AF33" s="9">
        <v>0</v>
      </c>
      <c r="AG33" s="10">
        <v>1033.0156489018561</v>
      </c>
      <c r="AH33" s="12">
        <v>0</v>
      </c>
      <c r="AI33" s="10">
        <v>6.5736475300758671E-2</v>
      </c>
      <c r="AJ33" s="13">
        <v>-7.0133295875240753</v>
      </c>
      <c r="AK33" s="10">
        <v>-0.54037825508927806</v>
      </c>
      <c r="AL33" s="13">
        <v>0</v>
      </c>
      <c r="AM33" s="10">
        <v>0.17230494924629566</v>
      </c>
      <c r="AN33" s="13">
        <v>-3.6303816244746354</v>
      </c>
      <c r="AO33" s="10">
        <v>-0.46941954917244244</v>
      </c>
      <c r="AP33" s="13">
        <v>0.71211394851174303</v>
      </c>
      <c r="AQ33" s="10">
        <v>-0.14607268250020849</v>
      </c>
      <c r="AR33" s="13">
        <v>3.5930936285566606</v>
      </c>
      <c r="AS33" s="10">
        <v>0.17192455124561615</v>
      </c>
      <c r="AT33" s="13">
        <v>0.10098875472505306</v>
      </c>
      <c r="AU33" s="10">
        <v>-0.10603008602716837</v>
      </c>
      <c r="AV33" s="14">
        <v>24.432248865364723</v>
      </c>
      <c r="AW33" s="10">
        <v>-4.0541321398972618</v>
      </c>
      <c r="AX33" s="15">
        <f t="shared" si="0"/>
        <v>1116.1247180319192</v>
      </c>
    </row>
    <row r="34" spans="1:50" x14ac:dyDescent="0.15">
      <c r="A34" s="1">
        <v>26</v>
      </c>
      <c r="B34" s="6" t="s">
        <v>127</v>
      </c>
      <c r="C34" s="19" t="s">
        <v>93</v>
      </c>
      <c r="D34" s="9">
        <v>5.5939219063337706</v>
      </c>
      <c r="E34" s="10">
        <v>3.7206018877107416</v>
      </c>
      <c r="F34" s="9">
        <v>0.34866152288728308</v>
      </c>
      <c r="G34" s="11">
        <v>0.79541196525692215</v>
      </c>
      <c r="H34" s="9">
        <v>0</v>
      </c>
      <c r="I34" s="11">
        <v>0</v>
      </c>
      <c r="J34" s="9">
        <v>0</v>
      </c>
      <c r="K34" s="11">
        <v>4.4692659187799331</v>
      </c>
      <c r="L34" s="9">
        <v>0.54896435760320794</v>
      </c>
      <c r="M34" s="11">
        <v>30.95686298863151</v>
      </c>
      <c r="N34" s="9">
        <v>24.838789565282024</v>
      </c>
      <c r="O34" s="11">
        <v>92.698130811095552</v>
      </c>
      <c r="P34" s="9">
        <v>33.599200135996199</v>
      </c>
      <c r="Q34" s="11">
        <v>36.699701709088494</v>
      </c>
      <c r="R34" s="9">
        <v>36.457689593202026</v>
      </c>
      <c r="S34" s="11">
        <v>23.218717302413442</v>
      </c>
      <c r="T34" s="9">
        <v>78.313479940753055</v>
      </c>
      <c r="U34" s="10">
        <v>34.195402422958963</v>
      </c>
      <c r="V34" s="9">
        <v>12.393624148340646</v>
      </c>
      <c r="W34" s="10">
        <v>1.1915128564756718</v>
      </c>
      <c r="X34" s="9">
        <v>9.6120007353110015</v>
      </c>
      <c r="Y34" s="10">
        <v>9.0931995229943254</v>
      </c>
      <c r="Z34" s="9">
        <v>10.043235294053432</v>
      </c>
      <c r="AA34" s="10">
        <v>12.248274204016793</v>
      </c>
      <c r="AB34" s="9">
        <v>15.820494308074226</v>
      </c>
      <c r="AC34" s="10">
        <v>374.61602932580439</v>
      </c>
      <c r="AD34" s="9">
        <v>3.0507437393912356</v>
      </c>
      <c r="AE34" s="10">
        <v>55.760340542899876</v>
      </c>
      <c r="AF34" s="9">
        <v>11.5805561775769</v>
      </c>
      <c r="AG34" s="10">
        <v>619.41030365577103</v>
      </c>
      <c r="AH34" s="12">
        <v>11135.800150455572</v>
      </c>
      <c r="AI34" s="10">
        <v>96.417840981356463</v>
      </c>
      <c r="AJ34" s="13">
        <v>3.9678095525144359</v>
      </c>
      <c r="AK34" s="10">
        <v>2.7905027614450741</v>
      </c>
      <c r="AL34" s="13">
        <v>-6.4040465146862097E-2</v>
      </c>
      <c r="AM34" s="10">
        <v>2.3428514804417588</v>
      </c>
      <c r="AN34" s="13">
        <v>2.518575122512992</v>
      </c>
      <c r="AO34" s="10">
        <v>3.0458848004168262</v>
      </c>
      <c r="AP34" s="13">
        <v>2.5780840697702327</v>
      </c>
      <c r="AQ34" s="10">
        <v>0.22367427644749566</v>
      </c>
      <c r="AR34" s="13">
        <v>-14.121379610819879</v>
      </c>
      <c r="AS34" s="10">
        <v>0.29982876471098069</v>
      </c>
      <c r="AT34" s="13">
        <v>2.7406673250053517</v>
      </c>
      <c r="AU34" s="10">
        <v>0.32788086633180091</v>
      </c>
      <c r="AV34" s="14">
        <v>92.669595852700695</v>
      </c>
      <c r="AW34" s="10">
        <v>-29.302402348022866</v>
      </c>
      <c r="AX34" s="15">
        <f t="shared" si="0"/>
        <v>12843.510640423936</v>
      </c>
    </row>
    <row r="35" spans="1:50" x14ac:dyDescent="0.15">
      <c r="A35" s="1">
        <v>27</v>
      </c>
      <c r="B35" s="6" t="s">
        <v>128</v>
      </c>
      <c r="C35" s="19" t="s">
        <v>94</v>
      </c>
      <c r="D35" s="9">
        <v>73.995757624399943</v>
      </c>
      <c r="E35" s="10">
        <v>119.5536828802106</v>
      </c>
      <c r="F35" s="9">
        <v>4.6098065360620097</v>
      </c>
      <c r="G35" s="11">
        <v>69.166572869735575</v>
      </c>
      <c r="H35" s="9">
        <v>0</v>
      </c>
      <c r="I35" s="11">
        <v>0</v>
      </c>
      <c r="J35" s="9">
        <v>0</v>
      </c>
      <c r="K35" s="11">
        <v>50.750220438885464</v>
      </c>
      <c r="L35" s="9">
        <v>6.2337014348880162</v>
      </c>
      <c r="M35" s="11">
        <v>24.055995887367327</v>
      </c>
      <c r="N35" s="9">
        <v>181.73681125595164</v>
      </c>
      <c r="O35" s="11">
        <v>1422.9810632644042</v>
      </c>
      <c r="P35" s="9">
        <v>59.414265950874771</v>
      </c>
      <c r="Q35" s="11">
        <v>143.44070598823669</v>
      </c>
      <c r="R35" s="9">
        <v>231.08316350350108</v>
      </c>
      <c r="S35" s="11">
        <v>349.68601650674066</v>
      </c>
      <c r="T35" s="9">
        <v>385.14509744877029</v>
      </c>
      <c r="U35" s="10">
        <v>504.98746602656729</v>
      </c>
      <c r="V35" s="9">
        <v>310.25808001198067</v>
      </c>
      <c r="W35" s="10">
        <v>3.5587385696512506</v>
      </c>
      <c r="X35" s="9">
        <v>440.42611738023362</v>
      </c>
      <c r="Y35" s="10">
        <v>169.25516435891791</v>
      </c>
      <c r="Z35" s="9">
        <v>68.576600114747521</v>
      </c>
      <c r="AA35" s="10">
        <v>248.56182235637539</v>
      </c>
      <c r="AB35" s="9">
        <v>190.81666379194257</v>
      </c>
      <c r="AC35" s="10">
        <v>1088.3450799006837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6146.6385941011285</v>
      </c>
    </row>
    <row r="36" spans="1:50" x14ac:dyDescent="0.15">
      <c r="A36" s="1">
        <v>28</v>
      </c>
      <c r="B36" s="6" t="s">
        <v>129</v>
      </c>
      <c r="C36" s="19" t="s">
        <v>95</v>
      </c>
      <c r="D36" s="9">
        <v>9.5200917864553716E-2</v>
      </c>
      <c r="E36" s="10">
        <v>4.2533071493187222</v>
      </c>
      <c r="F36" s="9">
        <v>3.1108961349440776E-2</v>
      </c>
      <c r="G36" s="11">
        <v>2.3215530915474236</v>
      </c>
      <c r="H36" s="9">
        <v>0</v>
      </c>
      <c r="I36" s="11">
        <v>0</v>
      </c>
      <c r="J36" s="9">
        <v>0</v>
      </c>
      <c r="K36" s="11">
        <v>20.029309644184565</v>
      </c>
      <c r="L36" s="9">
        <v>2.460220570881638</v>
      </c>
      <c r="M36" s="11">
        <v>5.0396517386094057</v>
      </c>
      <c r="N36" s="9">
        <v>88.481382213074482</v>
      </c>
      <c r="O36" s="11">
        <v>790.03606110189628</v>
      </c>
      <c r="P36" s="9">
        <v>557.81928363798158</v>
      </c>
      <c r="Q36" s="11">
        <v>544.34610491956767</v>
      </c>
      <c r="R36" s="9">
        <v>81.96536663403802</v>
      </c>
      <c r="S36" s="11">
        <v>202.15277737040458</v>
      </c>
      <c r="T36" s="9">
        <v>667.87941563143374</v>
      </c>
      <c r="U36" s="10">
        <v>310.28190491961209</v>
      </c>
      <c r="V36" s="9">
        <v>195.43811420684759</v>
      </c>
      <c r="W36" s="10">
        <v>0.17503475843601016</v>
      </c>
      <c r="X36" s="9">
        <v>40.562712338801553</v>
      </c>
      <c r="Y36" s="10">
        <v>67.951716563023055</v>
      </c>
      <c r="Z36" s="9">
        <v>213.26767193447284</v>
      </c>
      <c r="AA36" s="10">
        <v>93.522533178736879</v>
      </c>
      <c r="AB36" s="9">
        <v>46.013527096692123</v>
      </c>
      <c r="AC36" s="10">
        <v>378.08257435704689</v>
      </c>
      <c r="AD36" s="9">
        <v>0</v>
      </c>
      <c r="AE36" s="10">
        <v>0</v>
      </c>
      <c r="AF36" s="9">
        <v>0</v>
      </c>
      <c r="AG36" s="10">
        <v>11.686849684782082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4323.8933826206039</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7239.9701307584264</v>
      </c>
      <c r="AW37" s="10">
        <v>0</v>
      </c>
      <c r="AX37" s="15">
        <f t="shared" si="0"/>
        <v>7239.9701307584264</v>
      </c>
    </row>
    <row r="38" spans="1:50" ht="14" customHeight="1" x14ac:dyDescent="0.15">
      <c r="A38" s="1">
        <v>30</v>
      </c>
      <c r="B38" s="99" t="s">
        <v>46</v>
      </c>
      <c r="C38" s="99"/>
      <c r="D38" s="9">
        <v>8389.58</v>
      </c>
      <c r="E38" s="10">
        <v>231.63</v>
      </c>
      <c r="F38" s="9">
        <v>71.740720951217398</v>
      </c>
      <c r="G38" s="11">
        <v>221.83858913799514</v>
      </c>
      <c r="H38" s="9">
        <v>0</v>
      </c>
      <c r="I38" s="11">
        <v>0</v>
      </c>
      <c r="J38" s="9">
        <v>0</v>
      </c>
      <c r="K38" s="11">
        <v>966.36275271379179</v>
      </c>
      <c r="L38" s="9">
        <v>0</v>
      </c>
      <c r="M38" s="11">
        <v>751.26</v>
      </c>
      <c r="N38" s="9">
        <v>374.04999999999995</v>
      </c>
      <c r="O38" s="11">
        <v>24846.33</v>
      </c>
      <c r="P38" s="9">
        <v>2451.27908603487</v>
      </c>
      <c r="Q38" s="11">
        <v>1719.1960146151116</v>
      </c>
      <c r="R38" s="9">
        <v>13043.082002367533</v>
      </c>
      <c r="S38" s="11">
        <v>292.56924634634055</v>
      </c>
      <c r="T38" s="9">
        <v>2494.1659700901264</v>
      </c>
      <c r="U38" s="10">
        <v>519.19289027169452</v>
      </c>
      <c r="V38" s="9">
        <v>387.85886637662929</v>
      </c>
      <c r="W38" s="10">
        <v>323.50038822993901</v>
      </c>
      <c r="X38" s="9">
        <v>80.989031789575577</v>
      </c>
      <c r="Y38" s="10">
        <v>469.81237710036038</v>
      </c>
      <c r="Z38" s="9">
        <v>346.05918331964023</v>
      </c>
      <c r="AA38" s="10">
        <v>1566.9102921775893</v>
      </c>
      <c r="AB38" s="9">
        <v>444.41223242383825</v>
      </c>
      <c r="AC38" s="10">
        <v>3631.7803118332454</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12827.899417191511</v>
      </c>
      <c r="E39" s="17">
        <f t="shared" si="1"/>
        <v>1075.7972186780094</v>
      </c>
      <c r="F39" s="16">
        <f t="shared" si="1"/>
        <v>101.08833949171297</v>
      </c>
      <c r="G39" s="17">
        <f t="shared" si="1"/>
        <v>411.37939632260344</v>
      </c>
      <c r="H39" s="16">
        <f t="shared" si="1"/>
        <v>0</v>
      </c>
      <c r="I39" s="17">
        <f t="shared" si="1"/>
        <v>0</v>
      </c>
      <c r="J39" s="16">
        <f t="shared" si="1"/>
        <v>0</v>
      </c>
      <c r="K39" s="17">
        <f t="shared" si="1"/>
        <v>2326.1033971094644</v>
      </c>
      <c r="L39" s="16">
        <f t="shared" si="1"/>
        <v>84.205222102930051</v>
      </c>
      <c r="M39" s="17">
        <f t="shared" si="1"/>
        <v>964.61929223376944</v>
      </c>
      <c r="N39" s="16">
        <f t="shared" si="1"/>
        <v>11669.257966287392</v>
      </c>
      <c r="O39" s="17">
        <f t="shared" si="1"/>
        <v>93902.268190669463</v>
      </c>
      <c r="P39" s="16">
        <f t="shared" si="1"/>
        <v>5977.0995488499484</v>
      </c>
      <c r="Q39" s="17">
        <f t="shared" si="1"/>
        <v>4983.8207623470007</v>
      </c>
      <c r="R39" s="16">
        <f t="shared" si="1"/>
        <v>19555.44999781972</v>
      </c>
      <c r="S39" s="17">
        <f t="shared" si="1"/>
        <v>3232.2732406257296</v>
      </c>
      <c r="T39" s="16">
        <f t="shared" si="1"/>
        <v>8388.5568179913862</v>
      </c>
      <c r="U39" s="17">
        <f t="shared" si="1"/>
        <v>3186.626217009878</v>
      </c>
      <c r="V39" s="16">
        <f t="shared" si="1"/>
        <v>1914.2556881709972</v>
      </c>
      <c r="W39" s="17">
        <f t="shared" si="1"/>
        <v>380.71774041705754</v>
      </c>
      <c r="X39" s="16">
        <f t="shared" si="1"/>
        <v>1079.0354877947386</v>
      </c>
      <c r="Y39" s="17">
        <f t="shared" si="1"/>
        <v>1653.0739611416843</v>
      </c>
      <c r="Z39" s="16">
        <f t="shared" si="1"/>
        <v>3312.5857437380323</v>
      </c>
      <c r="AA39" s="17">
        <f t="shared" si="1"/>
        <v>2707.2027110782806</v>
      </c>
      <c r="AB39" s="16">
        <f t="shared" si="1"/>
        <v>1116.1247180319126</v>
      </c>
      <c r="AC39" s="17">
        <f t="shared" si="1"/>
        <v>12843.510640423936</v>
      </c>
      <c r="AD39" s="16">
        <f t="shared" si="1"/>
        <v>6146.6385941011285</v>
      </c>
      <c r="AE39" s="17">
        <f t="shared" si="1"/>
        <v>4323.8933826206039</v>
      </c>
      <c r="AF39" s="16">
        <f t="shared" si="1"/>
        <v>7239.9701307584264</v>
      </c>
      <c r="AG39" s="33">
        <f t="shared" ref="AG39:AW39" si="2">SUM(AG9:AG37)</f>
        <v>51853.884552394498</v>
      </c>
      <c r="AH39" s="33">
        <f t="shared" si="2"/>
        <v>11135.800150455572</v>
      </c>
      <c r="AI39" s="33">
        <f t="shared" si="2"/>
        <v>22543.703653731864</v>
      </c>
      <c r="AJ39" s="33">
        <f t="shared" si="2"/>
        <v>-1626.8233627247394</v>
      </c>
      <c r="AK39" s="33">
        <f t="shared" si="2"/>
        <v>1179.1528718364552</v>
      </c>
      <c r="AL39" s="33">
        <f t="shared" si="2"/>
        <v>13.427652032135532</v>
      </c>
      <c r="AM39" s="33">
        <f t="shared" si="2"/>
        <v>-72.808248412027552</v>
      </c>
      <c r="AN39" s="33">
        <f t="shared" si="2"/>
        <v>-1049.515328886944</v>
      </c>
      <c r="AO39" s="33">
        <f t="shared" si="2"/>
        <v>-759.73781795330035</v>
      </c>
      <c r="AP39" s="33">
        <f t="shared" si="2"/>
        <v>537.67689171792949</v>
      </c>
      <c r="AQ39" s="33">
        <f t="shared" si="2"/>
        <v>98.298819649455893</v>
      </c>
      <c r="AR39" s="33">
        <f t="shared" si="2"/>
        <v>-108.66062187504474</v>
      </c>
      <c r="AS39" s="33">
        <f t="shared" si="2"/>
        <v>76.873223938100779</v>
      </c>
      <c r="AT39" s="33">
        <f t="shared" si="2"/>
        <v>-399.81990060460777</v>
      </c>
      <c r="AU39" s="33">
        <f t="shared" si="2"/>
        <v>214.09916949612551</v>
      </c>
      <c r="AV39" s="33">
        <f t="shared" si="2"/>
        <v>66346.219658324771</v>
      </c>
      <c r="AW39" s="33">
        <f t="shared" si="2"/>
        <v>-86358.171407340735</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115</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116</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86</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36</v>
      </c>
      <c r="AR7" s="103" t="s">
        <v>37</v>
      </c>
      <c r="AS7" s="95" t="s">
        <v>38</v>
      </c>
      <c r="AT7" s="103" t="s">
        <v>39</v>
      </c>
      <c r="AU7" s="95"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4336.0442004573924</v>
      </c>
      <c r="E9" s="10">
        <v>0.81163231717305373</v>
      </c>
      <c r="F9" s="9">
        <v>3.6233585588082754E-3</v>
      </c>
      <c r="G9" s="11">
        <v>0.48190668832150069</v>
      </c>
      <c r="H9" s="9">
        <v>3.27421172808151E-3</v>
      </c>
      <c r="I9" s="11">
        <v>0</v>
      </c>
      <c r="J9" s="9">
        <v>0.97773660294183473</v>
      </c>
      <c r="K9" s="11">
        <v>0.95181089271619201</v>
      </c>
      <c r="L9" s="9">
        <v>3.1652437848571351</v>
      </c>
      <c r="M9" s="11">
        <v>0.76090529734973789</v>
      </c>
      <c r="N9" s="9">
        <v>80.768285634395269</v>
      </c>
      <c r="O9" s="11">
        <v>3211.2341329708638</v>
      </c>
      <c r="P9" s="9">
        <v>15.674649125404601</v>
      </c>
      <c r="Q9" s="11">
        <v>0.95656665952538478</v>
      </c>
      <c r="R9" s="9">
        <v>36.121261472759699</v>
      </c>
      <c r="S9" s="11">
        <v>2.5363509911657929E-2</v>
      </c>
      <c r="T9" s="9">
        <v>0.22102487208730481</v>
      </c>
      <c r="U9" s="10">
        <v>8.3337246852590335E-2</v>
      </c>
      <c r="V9" s="9">
        <v>1.8116792794041377E-2</v>
      </c>
      <c r="W9" s="10">
        <v>7.2467171176165508E-3</v>
      </c>
      <c r="X9" s="9">
        <v>2.5363509911657929E-2</v>
      </c>
      <c r="Y9" s="10">
        <v>0.35508913876321102</v>
      </c>
      <c r="Z9" s="9">
        <v>96.740050161622165</v>
      </c>
      <c r="AA9" s="10">
        <v>1.0254104721427419</v>
      </c>
      <c r="AB9" s="9">
        <v>8.3337246852590335E-2</v>
      </c>
      <c r="AC9" s="10">
        <v>7.5075989338507485</v>
      </c>
      <c r="AD9" s="9">
        <v>30.012278942608944</v>
      </c>
      <c r="AE9" s="10">
        <v>0</v>
      </c>
      <c r="AF9" s="9">
        <v>151.01796137257014</v>
      </c>
      <c r="AG9" s="10">
        <v>770.96736406754837</v>
      </c>
      <c r="AH9" s="12">
        <v>0</v>
      </c>
      <c r="AI9" s="10">
        <v>0</v>
      </c>
      <c r="AJ9" s="13">
        <v>2398.7988480884123</v>
      </c>
      <c r="AK9" s="10">
        <v>104.01074106076351</v>
      </c>
      <c r="AL9" s="13">
        <v>3.6233585588082754E-3</v>
      </c>
      <c r="AM9" s="10">
        <v>1603.8445514821492</v>
      </c>
      <c r="AN9" s="13">
        <v>12.332368165737723</v>
      </c>
      <c r="AO9" s="10">
        <v>11.913514345262453</v>
      </c>
      <c r="AP9" s="13">
        <v>145.14504069570236</v>
      </c>
      <c r="AQ9" s="10">
        <v>4.8661705444795134</v>
      </c>
      <c r="AR9" s="13">
        <v>1354.7767393656347</v>
      </c>
      <c r="AS9" s="10">
        <v>9.1515462042234024</v>
      </c>
      <c r="AT9" s="13">
        <v>669.79514511520836</v>
      </c>
      <c r="AU9" s="10">
        <v>19.714693918475827</v>
      </c>
      <c r="AV9" s="14">
        <v>8257.1486254771789</v>
      </c>
      <c r="AW9" s="10">
        <v>-147.00680781855044</v>
      </c>
      <c r="AX9" s="15">
        <f t="shared" ref="AX9:AX37" si="0">SUM(D9:AW9)</f>
        <v>23190.539572461857</v>
      </c>
    </row>
    <row r="10" spans="1:50" x14ac:dyDescent="0.15">
      <c r="A10" s="1">
        <v>2</v>
      </c>
      <c r="B10" s="5" t="s">
        <v>119</v>
      </c>
      <c r="C10" s="19" t="s">
        <v>10</v>
      </c>
      <c r="D10" s="9">
        <v>2.4967584419218545</v>
      </c>
      <c r="E10" s="10">
        <v>18.791431362144991</v>
      </c>
      <c r="F10" s="9">
        <v>0</v>
      </c>
      <c r="G10" s="11">
        <v>4.4321155773760735E-3</v>
      </c>
      <c r="H10" s="9">
        <v>2.2012840700967831E-4</v>
      </c>
      <c r="I10" s="11">
        <v>0</v>
      </c>
      <c r="J10" s="9">
        <v>6.5734634098340711E-2</v>
      </c>
      <c r="K10" s="11">
        <v>6.3991616005226015E-2</v>
      </c>
      <c r="L10" s="9">
        <v>0.23124327384148136</v>
      </c>
      <c r="M10" s="11">
        <v>0.21938972108011562</v>
      </c>
      <c r="N10" s="9">
        <v>1.2934390626642507</v>
      </c>
      <c r="O10" s="11">
        <v>95.410152034174729</v>
      </c>
      <c r="P10" s="9">
        <v>0.79039394463206647</v>
      </c>
      <c r="Q10" s="11">
        <v>0.26149481906518834</v>
      </c>
      <c r="R10" s="9">
        <v>8.7164939688396115E-2</v>
      </c>
      <c r="S10" s="11">
        <v>7.3129907026705215E-2</v>
      </c>
      <c r="T10" s="9">
        <v>0.24967584419218553</v>
      </c>
      <c r="U10" s="10">
        <v>9.0858369336209513E-2</v>
      </c>
      <c r="V10" s="9">
        <v>2.0683206027755009E-2</v>
      </c>
      <c r="W10" s="10">
        <v>4.4321155773760735E-3</v>
      </c>
      <c r="X10" s="9">
        <v>2.5854007534693767E-2</v>
      </c>
      <c r="Y10" s="10">
        <v>1.4035032661690899E-2</v>
      </c>
      <c r="Z10" s="9">
        <v>0.14182769847603435</v>
      </c>
      <c r="AA10" s="10">
        <v>4.1366412055510018E-2</v>
      </c>
      <c r="AB10" s="9">
        <v>1.0341603013877505E-2</v>
      </c>
      <c r="AC10" s="10">
        <v>5.1737562506570027</v>
      </c>
      <c r="AD10" s="9">
        <v>9.3074427124897552E-2</v>
      </c>
      <c r="AE10" s="10">
        <v>3.176349497119519E-2</v>
      </c>
      <c r="AF10" s="9">
        <v>0</v>
      </c>
      <c r="AG10" s="10">
        <v>4.4166031728552575</v>
      </c>
      <c r="AH10" s="12">
        <v>0</v>
      </c>
      <c r="AI10" s="10">
        <v>1.0467179621903162</v>
      </c>
      <c r="AJ10" s="13">
        <v>79.032718304183675</v>
      </c>
      <c r="AK10" s="10">
        <v>-0.79386230406600644</v>
      </c>
      <c r="AL10" s="13">
        <v>0</v>
      </c>
      <c r="AM10" s="10">
        <v>4.699051961393188</v>
      </c>
      <c r="AN10" s="13">
        <v>-5.1633002710999784E-2</v>
      </c>
      <c r="AO10" s="10">
        <v>-7.2911098568278717E-4</v>
      </c>
      <c r="AP10" s="13">
        <v>-1.3693784530135434E-2</v>
      </c>
      <c r="AQ10" s="10">
        <v>0</v>
      </c>
      <c r="AR10" s="13">
        <v>-0.13515541231285974</v>
      </c>
      <c r="AS10" s="10">
        <v>0</v>
      </c>
      <c r="AT10" s="13">
        <v>-0.38455811863109379</v>
      </c>
      <c r="AU10" s="10">
        <v>0</v>
      </c>
      <c r="AV10" s="14">
        <v>8.1255452251894691E-2</v>
      </c>
      <c r="AW10" s="10">
        <v>-15.810432434984369</v>
      </c>
      <c r="AX10" s="15">
        <f t="shared" si="0"/>
        <v>197.77292714660936</v>
      </c>
    </row>
    <row r="11" spans="1:50" x14ac:dyDescent="0.15">
      <c r="A11" s="1">
        <v>3</v>
      </c>
      <c r="B11" s="5" t="s">
        <v>120</v>
      </c>
      <c r="C11" s="19" t="s">
        <v>11</v>
      </c>
      <c r="D11" s="9">
        <v>0.13185243657215048</v>
      </c>
      <c r="E11" s="10">
        <v>0</v>
      </c>
      <c r="F11" s="9">
        <v>1.2863652348502487E-2</v>
      </c>
      <c r="G11" s="11">
        <v>0</v>
      </c>
      <c r="H11" s="9">
        <v>0</v>
      </c>
      <c r="I11" s="11">
        <v>0</v>
      </c>
      <c r="J11" s="9">
        <v>0</v>
      </c>
      <c r="K11" s="11">
        <v>0</v>
      </c>
      <c r="L11" s="9">
        <v>0</v>
      </c>
      <c r="M11" s="11">
        <v>0</v>
      </c>
      <c r="N11" s="9">
        <v>0</v>
      </c>
      <c r="O11" s="11">
        <v>0.29586400401555718</v>
      </c>
      <c r="P11" s="9">
        <v>0</v>
      </c>
      <c r="Q11" s="11">
        <v>0</v>
      </c>
      <c r="R11" s="9">
        <v>0</v>
      </c>
      <c r="S11" s="11">
        <v>0</v>
      </c>
      <c r="T11" s="9">
        <v>0</v>
      </c>
      <c r="U11" s="10">
        <v>0</v>
      </c>
      <c r="V11" s="9">
        <v>0</v>
      </c>
      <c r="W11" s="10">
        <v>0</v>
      </c>
      <c r="X11" s="9">
        <v>0</v>
      </c>
      <c r="Y11" s="10">
        <v>0</v>
      </c>
      <c r="Z11" s="9">
        <v>2.0179854621713273</v>
      </c>
      <c r="AA11" s="10">
        <v>0</v>
      </c>
      <c r="AB11" s="9">
        <v>0</v>
      </c>
      <c r="AC11" s="10">
        <v>0</v>
      </c>
      <c r="AD11" s="9">
        <v>0.34892656995312987</v>
      </c>
      <c r="AE11" s="10">
        <v>0</v>
      </c>
      <c r="AF11" s="9">
        <v>0</v>
      </c>
      <c r="AG11" s="10">
        <v>7.7776858012133143</v>
      </c>
      <c r="AH11" s="12">
        <v>0</v>
      </c>
      <c r="AI11" s="10">
        <v>0.56117683370342086</v>
      </c>
      <c r="AJ11" s="13">
        <v>-3.3939674623805892E-2</v>
      </c>
      <c r="AK11" s="10">
        <v>-0.21214953166865361</v>
      </c>
      <c r="AL11" s="13">
        <v>0</v>
      </c>
      <c r="AM11" s="10">
        <v>-0.10954189089093563</v>
      </c>
      <c r="AN11" s="13">
        <v>-5.838830580477776E-2</v>
      </c>
      <c r="AO11" s="10">
        <v>-4.8462032708081575E-2</v>
      </c>
      <c r="AP11" s="13">
        <v>-0.20803356970285003</v>
      </c>
      <c r="AQ11" s="10">
        <v>0</v>
      </c>
      <c r="AR11" s="13">
        <v>-3.4174977173271552E-2</v>
      </c>
      <c r="AS11" s="10">
        <v>-3.4846364177012423E-2</v>
      </c>
      <c r="AT11" s="13">
        <v>0.20893489663826639</v>
      </c>
      <c r="AU11" s="10">
        <v>7.4054891929938862E-4</v>
      </c>
      <c r="AV11" s="14">
        <v>5.3175122895622149</v>
      </c>
      <c r="AW11" s="10">
        <v>-8.6539457211436286</v>
      </c>
      <c r="AX11" s="15">
        <f t="shared" si="0"/>
        <v>7.2800604272041642</v>
      </c>
    </row>
    <row r="12" spans="1:50" x14ac:dyDescent="0.15">
      <c r="A12" s="1">
        <v>4</v>
      </c>
      <c r="B12" s="5" t="s">
        <v>121</v>
      </c>
      <c r="C12" s="19" t="s">
        <v>131</v>
      </c>
      <c r="D12" s="9">
        <v>88.168389913442496</v>
      </c>
      <c r="E12" s="10">
        <v>24.422321115924252</v>
      </c>
      <c r="F12" s="9">
        <v>0</v>
      </c>
      <c r="G12" s="11">
        <v>1.0666039316916134E-2</v>
      </c>
      <c r="H12" s="9">
        <v>1.8370798263481189E-4</v>
      </c>
      <c r="I12" s="11">
        <v>0</v>
      </c>
      <c r="J12" s="9">
        <v>5.4859134535063088E-2</v>
      </c>
      <c r="K12" s="11">
        <v>5.3404490396622692E-2</v>
      </c>
      <c r="L12" s="9">
        <v>0.17759644876661215</v>
      </c>
      <c r="M12" s="11">
        <v>5.042127677087628E-2</v>
      </c>
      <c r="N12" s="9">
        <v>0.5701482834860625</v>
      </c>
      <c r="O12" s="11">
        <v>1.5514239006423472E-2</v>
      </c>
      <c r="P12" s="9">
        <v>3.5876677702354268E-2</v>
      </c>
      <c r="Q12" s="11">
        <v>9.6963993790146683E-3</v>
      </c>
      <c r="R12" s="9">
        <v>1.3516780734346447</v>
      </c>
      <c r="S12" s="11">
        <v>0</v>
      </c>
      <c r="T12" s="9">
        <v>1.939279875802934E-3</v>
      </c>
      <c r="U12" s="10">
        <v>9.69639937901467E-4</v>
      </c>
      <c r="V12" s="9">
        <v>0</v>
      </c>
      <c r="W12" s="10">
        <v>0</v>
      </c>
      <c r="X12" s="9">
        <v>0</v>
      </c>
      <c r="Y12" s="10">
        <v>9.69639937901467E-4</v>
      </c>
      <c r="Z12" s="9">
        <v>9.69639937901467E-4</v>
      </c>
      <c r="AA12" s="10">
        <v>1.939279875802934E-3</v>
      </c>
      <c r="AB12" s="9">
        <v>1.939279875802934E-3</v>
      </c>
      <c r="AC12" s="10">
        <v>20.916103100472544</v>
      </c>
      <c r="AD12" s="9">
        <v>0</v>
      </c>
      <c r="AE12" s="10">
        <v>6.0117676149890956E-2</v>
      </c>
      <c r="AF12" s="9">
        <v>3.1998117950748406</v>
      </c>
      <c r="AG12" s="10">
        <v>0.80480114845821749</v>
      </c>
      <c r="AH12" s="12">
        <v>0</v>
      </c>
      <c r="AI12" s="10">
        <v>0</v>
      </c>
      <c r="AJ12" s="13">
        <v>-11.467994068985988</v>
      </c>
      <c r="AK12" s="10">
        <v>1.0448541493857193</v>
      </c>
      <c r="AL12" s="13">
        <v>0</v>
      </c>
      <c r="AM12" s="10">
        <v>-4.6502707277059621</v>
      </c>
      <c r="AN12" s="13">
        <v>0.18788102546728669</v>
      </c>
      <c r="AO12" s="10">
        <v>1.6483878944324938E-2</v>
      </c>
      <c r="AP12" s="13">
        <v>0.11293202099719976</v>
      </c>
      <c r="AQ12" s="10">
        <v>3.4907037764452802E-2</v>
      </c>
      <c r="AR12" s="13">
        <v>3.6156807374949391</v>
      </c>
      <c r="AS12" s="10">
        <v>0</v>
      </c>
      <c r="AT12" s="13">
        <v>0.36507444564718811</v>
      </c>
      <c r="AU12" s="10">
        <v>2.2392597509078835E-2</v>
      </c>
      <c r="AV12" s="14">
        <v>0.31222406000427233</v>
      </c>
      <c r="AW12" s="10">
        <v>-0.52267714982442404</v>
      </c>
      <c r="AX12" s="15">
        <f t="shared" si="0"/>
        <v>128.98180428643866</v>
      </c>
    </row>
    <row r="13" spans="1:50" x14ac:dyDescent="0.15">
      <c r="A13" s="1">
        <v>5</v>
      </c>
      <c r="B13" s="98">
        <v>21</v>
      </c>
      <c r="C13" s="19" t="s">
        <v>12</v>
      </c>
      <c r="D13" s="9">
        <v>2.9730286018126641E-2</v>
      </c>
      <c r="E13" s="10">
        <v>8.8046595030402084E-5</v>
      </c>
      <c r="F13" s="9">
        <v>6.4711979404142124E-6</v>
      </c>
      <c r="G13" s="11">
        <v>2.4794163074502929E-4</v>
      </c>
      <c r="H13" s="9">
        <v>1.8181848668098372E-4</v>
      </c>
      <c r="I13" s="11">
        <v>0</v>
      </c>
      <c r="J13" s="9">
        <v>2.1817916009290923E-3</v>
      </c>
      <c r="K13" s="11">
        <v>1.818154627567125E-3</v>
      </c>
      <c r="L13" s="9">
        <v>1.6363462206337121E-3</v>
      </c>
      <c r="M13" s="11">
        <v>272.76024119897124</v>
      </c>
      <c r="N13" s="9">
        <v>0.46006424347334179</v>
      </c>
      <c r="O13" s="11">
        <v>0</v>
      </c>
      <c r="P13" s="9">
        <v>2.9745818909133144E-2</v>
      </c>
      <c r="Q13" s="11">
        <v>3.4702050949160478E-2</v>
      </c>
      <c r="R13" s="9">
        <v>2.1976782910753341E-2</v>
      </c>
      <c r="S13" s="11">
        <v>1.4947660862551172E-3</v>
      </c>
      <c r="T13" s="9">
        <v>0.10323739956385462</v>
      </c>
      <c r="U13" s="10">
        <v>3.8997333781479338E-3</v>
      </c>
      <c r="V13" s="9">
        <v>6.9721613946799213E-4</v>
      </c>
      <c r="W13" s="10">
        <v>1.0137706119270394E-3</v>
      </c>
      <c r="X13" s="9">
        <v>2.8801265923774368E-3</v>
      </c>
      <c r="Y13" s="10">
        <v>8.5516578390146703E-4</v>
      </c>
      <c r="Z13" s="9">
        <v>5.2844487804257255E-3</v>
      </c>
      <c r="AA13" s="10">
        <v>2.5124274807444614E-3</v>
      </c>
      <c r="AB13" s="9">
        <v>1.478907619402074E-2</v>
      </c>
      <c r="AC13" s="10">
        <v>7.7981059903738187E-2</v>
      </c>
      <c r="AD13" s="9">
        <v>1.0157170111829494E-2</v>
      </c>
      <c r="AE13" s="10">
        <v>1.1561974451015763E-3</v>
      </c>
      <c r="AF13" s="9">
        <v>0</v>
      </c>
      <c r="AG13" s="10">
        <v>3.2130193276738946E-2</v>
      </c>
      <c r="AH13" s="12">
        <v>0</v>
      </c>
      <c r="AI13" s="10">
        <v>0</v>
      </c>
      <c r="AJ13" s="13">
        <v>-3.6613172887292698</v>
      </c>
      <c r="AK13" s="10">
        <v>-2.3337949767765185</v>
      </c>
      <c r="AL13" s="13">
        <v>0</v>
      </c>
      <c r="AM13" s="10">
        <v>0</v>
      </c>
      <c r="AN13" s="13">
        <v>0</v>
      </c>
      <c r="AO13" s="10">
        <v>0</v>
      </c>
      <c r="AP13" s="13">
        <v>0</v>
      </c>
      <c r="AQ13" s="10">
        <v>0</v>
      </c>
      <c r="AR13" s="13">
        <v>0</v>
      </c>
      <c r="AS13" s="10">
        <v>0</v>
      </c>
      <c r="AT13" s="13">
        <v>0</v>
      </c>
      <c r="AU13" s="10">
        <v>0</v>
      </c>
      <c r="AV13" s="14">
        <v>0</v>
      </c>
      <c r="AW13" s="10">
        <v>-10.678721806284706</v>
      </c>
      <c r="AX13" s="15">
        <f t="shared" si="0"/>
        <v>256.92687563114919</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4844.1698863835618</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-934.78129232199967</v>
      </c>
      <c r="AK14" s="10">
        <v>-0.103189136092961</v>
      </c>
      <c r="AL14" s="13">
        <v>0</v>
      </c>
      <c r="AM14" s="10">
        <v>-1.4514505420903256E-4</v>
      </c>
      <c r="AN14" s="13">
        <v>0</v>
      </c>
      <c r="AO14" s="10">
        <v>0</v>
      </c>
      <c r="AP14" s="13">
        <v>0</v>
      </c>
      <c r="AQ14" s="10">
        <v>0</v>
      </c>
      <c r="AR14" s="13">
        <v>93.70408956496469</v>
      </c>
      <c r="AS14" s="10">
        <v>0</v>
      </c>
      <c r="AT14" s="13">
        <v>0</v>
      </c>
      <c r="AU14" s="10">
        <v>0</v>
      </c>
      <c r="AV14" s="14">
        <v>14647.085287367498</v>
      </c>
      <c r="AW14" s="10">
        <v>-48.24059082196117</v>
      </c>
      <c r="AX14" s="15">
        <f t="shared" si="0"/>
        <v>18601.834045890915</v>
      </c>
    </row>
    <row r="15" spans="1:50" x14ac:dyDescent="0.15">
      <c r="A15" s="1">
        <v>7</v>
      </c>
      <c r="B15" s="98"/>
      <c r="C15" s="19" t="s">
        <v>14</v>
      </c>
      <c r="D15" s="9">
        <v>42.690858009145927</v>
      </c>
      <c r="E15" s="10">
        <v>0.12642257516427666</v>
      </c>
      <c r="F15" s="9">
        <v>9.2957720030689365E-3</v>
      </c>
      <c r="G15" s="11">
        <v>0.35602827711680135</v>
      </c>
      <c r="H15" s="9">
        <v>4.1417664691289255</v>
      </c>
      <c r="I15" s="11">
        <v>1405.7640458909161</v>
      </c>
      <c r="J15" s="9">
        <v>0</v>
      </c>
      <c r="K15" s="11">
        <v>28.092711152280451</v>
      </c>
      <c r="L15" s="9">
        <v>64.204779853596406</v>
      </c>
      <c r="M15" s="11">
        <v>286.88402399072612</v>
      </c>
      <c r="N15" s="9">
        <v>660.62394667573074</v>
      </c>
      <c r="O15" s="11">
        <v>610.89641323175204</v>
      </c>
      <c r="P15" s="9">
        <v>42.713167871749754</v>
      </c>
      <c r="Q15" s="11">
        <v>49.830015095488093</v>
      </c>
      <c r="R15" s="9">
        <v>31.557305343159999</v>
      </c>
      <c r="S15" s="11">
        <v>2.1463950204760835</v>
      </c>
      <c r="T15" s="9">
        <v>148.24255196851112</v>
      </c>
      <c r="U15" s="10">
        <v>5.5997763462581656</v>
      </c>
      <c r="V15" s="9">
        <v>1.0011552312933669</v>
      </c>
      <c r="W15" s="10">
        <v>1.4557187553196675</v>
      </c>
      <c r="X15" s="9">
        <v>4.1356913924620642</v>
      </c>
      <c r="Y15" s="10">
        <v>1.2279722004204139</v>
      </c>
      <c r="Z15" s="9">
        <v>7.5881431447175114</v>
      </c>
      <c r="AA15" s="10">
        <v>3.6076912292011358</v>
      </c>
      <c r="AB15" s="9">
        <v>21.236203613124871</v>
      </c>
      <c r="AC15" s="10">
        <v>111.97600575864826</v>
      </c>
      <c r="AD15" s="9">
        <v>14.58507484471474</v>
      </c>
      <c r="AE15" s="10">
        <v>1.6602258495973212</v>
      </c>
      <c r="AF15" s="9">
        <v>0</v>
      </c>
      <c r="AG15" s="10">
        <v>268.08949330038377</v>
      </c>
      <c r="AH15" s="12">
        <v>0</v>
      </c>
      <c r="AI15" s="10">
        <v>0</v>
      </c>
      <c r="AJ15" s="13">
        <v>792.04020416052072</v>
      </c>
      <c r="AK15" s="10">
        <v>-5.0162234968266359</v>
      </c>
      <c r="AL15" s="13">
        <v>0</v>
      </c>
      <c r="AM15" s="10">
        <v>840.5512070531762</v>
      </c>
      <c r="AN15" s="13">
        <v>0</v>
      </c>
      <c r="AO15" s="10">
        <v>0</v>
      </c>
      <c r="AP15" s="13">
        <v>0</v>
      </c>
      <c r="AQ15" s="10">
        <v>0</v>
      </c>
      <c r="AR15" s="13">
        <v>0</v>
      </c>
      <c r="AS15" s="10">
        <v>0</v>
      </c>
      <c r="AT15" s="13">
        <v>0</v>
      </c>
      <c r="AU15" s="10">
        <v>0</v>
      </c>
      <c r="AV15" s="14">
        <v>0</v>
      </c>
      <c r="AW15" s="10">
        <v>-1.4465485609281152</v>
      </c>
      <c r="AX15" s="15">
        <f t="shared" si="0"/>
        <v>5446.5715180190291</v>
      </c>
    </row>
    <row r="16" spans="1:50" x14ac:dyDescent="0.15">
      <c r="A16" s="1">
        <v>8</v>
      </c>
      <c r="B16" s="98"/>
      <c r="C16" s="19" t="s">
        <v>132</v>
      </c>
      <c r="D16" s="9">
        <v>8.3216665810992332</v>
      </c>
      <c r="E16" s="10">
        <v>2.4643372215480644E-2</v>
      </c>
      <c r="F16" s="9">
        <v>1.8120083810847655E-3</v>
      </c>
      <c r="G16" s="11">
        <v>6.9400076282820744E-2</v>
      </c>
      <c r="H16" s="9">
        <v>5.0943766406917279E-2</v>
      </c>
      <c r="I16" s="11">
        <v>0</v>
      </c>
      <c r="J16" s="9">
        <v>2.7017700274271075</v>
      </c>
      <c r="K16" s="11">
        <v>27.520660547030598</v>
      </c>
      <c r="L16" s="9">
        <v>0.1927459907905576</v>
      </c>
      <c r="M16" s="11">
        <v>0</v>
      </c>
      <c r="N16" s="9">
        <v>128.77446078293366</v>
      </c>
      <c r="O16" s="11">
        <v>0</v>
      </c>
      <c r="P16" s="9">
        <v>8.3260154109192896</v>
      </c>
      <c r="Q16" s="11">
        <v>9.71329204587418</v>
      </c>
      <c r="R16" s="9">
        <v>6.1514194262230548</v>
      </c>
      <c r="S16" s="11">
        <v>0.41839364750520835</v>
      </c>
      <c r="T16" s="9">
        <v>28.896704079080962</v>
      </c>
      <c r="U16" s="10">
        <v>1.0915562266018493</v>
      </c>
      <c r="V16" s="9">
        <v>0.19515372968283337</v>
      </c>
      <c r="W16" s="10">
        <v>0.2837611336269712</v>
      </c>
      <c r="X16" s="9">
        <v>0.80616428543190177</v>
      </c>
      <c r="Y16" s="10">
        <v>0.23936683123584801</v>
      </c>
      <c r="Z16" s="9">
        <v>1.4791456539849797</v>
      </c>
      <c r="AA16" s="10">
        <v>0.70324198616083033</v>
      </c>
      <c r="AB16" s="9">
        <v>4.1395421435445972</v>
      </c>
      <c r="AC16" s="10">
        <v>21.827319207676709</v>
      </c>
      <c r="AD16" s="9">
        <v>2.8430473322966021</v>
      </c>
      <c r="AE16" s="10">
        <v>0.32362539565447312</v>
      </c>
      <c r="AF16" s="9">
        <v>0</v>
      </c>
      <c r="AG16" s="10">
        <v>3.5447807996429059</v>
      </c>
      <c r="AH16" s="12">
        <v>0</v>
      </c>
      <c r="AI16" s="10">
        <v>0</v>
      </c>
      <c r="AJ16" s="13">
        <v>16.471090777468195</v>
      </c>
      <c r="AK16" s="10">
        <v>0.39348415585095786</v>
      </c>
      <c r="AL16" s="13">
        <v>0</v>
      </c>
      <c r="AM16" s="10">
        <v>1.1186219153024735</v>
      </c>
      <c r="AN16" s="13">
        <v>0.23126682061555212</v>
      </c>
      <c r="AO16" s="10">
        <v>9.9578935140695237E-3</v>
      </c>
      <c r="AP16" s="13">
        <v>4.2761908751465906E-3</v>
      </c>
      <c r="AQ16" s="10">
        <v>7.7883361840872607E-4</v>
      </c>
      <c r="AR16" s="13">
        <v>105.3173991377753</v>
      </c>
      <c r="AS16" s="10">
        <v>2.1362181227521381E-2</v>
      </c>
      <c r="AT16" s="13">
        <v>-1.5462954982396235E-2</v>
      </c>
      <c r="AU16" s="10">
        <v>2.2252666396096148E-4</v>
      </c>
      <c r="AV16" s="14">
        <v>2382.2507745254238</v>
      </c>
      <c r="AW16" s="10">
        <v>-17.582554494033698</v>
      </c>
      <c r="AX16" s="15">
        <f t="shared" si="0"/>
        <v>2746.8618499970298</v>
      </c>
    </row>
    <row r="17" spans="1:50" x14ac:dyDescent="0.15">
      <c r="A17" s="1">
        <v>9</v>
      </c>
      <c r="B17" s="98"/>
      <c r="C17" s="19" t="s">
        <v>133</v>
      </c>
      <c r="D17" s="9">
        <v>2.7044828296702894</v>
      </c>
      <c r="E17" s="10">
        <v>8.0089192994954057E-3</v>
      </c>
      <c r="F17" s="9">
        <v>5.888922571394582E-4</v>
      </c>
      <c r="G17" s="11">
        <v>2.2554538253924162E-2</v>
      </c>
      <c r="H17" s="9">
        <v>5.4466393551979921</v>
      </c>
      <c r="I17" s="11">
        <v>0</v>
      </c>
      <c r="J17" s="9">
        <v>451.9841744412463</v>
      </c>
      <c r="K17" s="11">
        <v>59.139929556077021</v>
      </c>
      <c r="L17" s="9">
        <v>0.66101629301725584</v>
      </c>
      <c r="M17" s="11">
        <v>0</v>
      </c>
      <c r="N17" s="9">
        <v>41.850789749667427</v>
      </c>
      <c r="O17" s="11">
        <v>0</v>
      </c>
      <c r="P17" s="9">
        <v>2.7058961754867381</v>
      </c>
      <c r="Q17" s="11">
        <v>3.1567512692801856</v>
      </c>
      <c r="R17" s="9">
        <v>1.9991678468959471</v>
      </c>
      <c r="S17" s="11">
        <v>0.13597497361222399</v>
      </c>
      <c r="T17" s="9">
        <v>9.3912246187087955</v>
      </c>
      <c r="U17" s="10">
        <v>0.35474806219950206</v>
      </c>
      <c r="V17" s="9">
        <v>6.3423577312424484E-2</v>
      </c>
      <c r="W17" s="10">
        <v>9.2220358094425678E-2</v>
      </c>
      <c r="X17" s="9">
        <v>0.26199769667433626</v>
      </c>
      <c r="Y17" s="10">
        <v>7.7792530789368736E-2</v>
      </c>
      <c r="Z17" s="9">
        <v>0.48071188943692844</v>
      </c>
      <c r="AA17" s="10">
        <v>0.22854867365990528</v>
      </c>
      <c r="AB17" s="9">
        <v>1.3453219418120428</v>
      </c>
      <c r="AC17" s="10">
        <v>7.0937244976613574</v>
      </c>
      <c r="AD17" s="9">
        <v>0.92397029071053494</v>
      </c>
      <c r="AE17" s="10">
        <v>0.10517596575492058</v>
      </c>
      <c r="AF17" s="9">
        <v>0</v>
      </c>
      <c r="AG17" s="10">
        <v>2.7155231187161109</v>
      </c>
      <c r="AH17" s="12">
        <v>0</v>
      </c>
      <c r="AI17" s="10">
        <v>0</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592.95035806149258</v>
      </c>
    </row>
    <row r="18" spans="1:50" x14ac:dyDescent="0.15">
      <c r="A18" s="1">
        <v>10</v>
      </c>
      <c r="B18" s="5">
        <v>22</v>
      </c>
      <c r="C18" s="19" t="s">
        <v>15</v>
      </c>
      <c r="D18" s="9">
        <v>1188.8599700082789</v>
      </c>
      <c r="E18" s="10">
        <v>5.8212179543524876</v>
      </c>
      <c r="F18" s="9">
        <v>0.62723898562966307</v>
      </c>
      <c r="G18" s="11">
        <v>14.767626644122945</v>
      </c>
      <c r="H18" s="9">
        <v>140.89334432597568</v>
      </c>
      <c r="I18" s="11">
        <v>0</v>
      </c>
      <c r="J18" s="9">
        <v>384.07409790035865</v>
      </c>
      <c r="K18" s="11">
        <v>1212.9505122558542</v>
      </c>
      <c r="L18" s="9">
        <v>261.25740578721582</v>
      </c>
      <c r="M18" s="11">
        <v>18.354993474215402</v>
      </c>
      <c r="N18" s="9">
        <v>128.46294593404713</v>
      </c>
      <c r="O18" s="11">
        <v>1718.777875130771</v>
      </c>
      <c r="P18" s="9">
        <v>379.75469112420478</v>
      </c>
      <c r="Q18" s="11">
        <v>469.87902958573011</v>
      </c>
      <c r="R18" s="9">
        <v>318.20824118338538</v>
      </c>
      <c r="S18" s="11">
        <v>47.835225798809567</v>
      </c>
      <c r="T18" s="9">
        <v>857.32565142844601</v>
      </c>
      <c r="U18" s="10">
        <v>48.869619915461982</v>
      </c>
      <c r="V18" s="9">
        <v>10.828125646659446</v>
      </c>
      <c r="W18" s="10">
        <v>10.94917176669324</v>
      </c>
      <c r="X18" s="9">
        <v>107.73104683007719</v>
      </c>
      <c r="Y18" s="10">
        <v>49.959034995766146</v>
      </c>
      <c r="Z18" s="9">
        <v>277.73482032117664</v>
      </c>
      <c r="AA18" s="10">
        <v>199.67107709210939</v>
      </c>
      <c r="AB18" s="9">
        <v>383.38607472521863</v>
      </c>
      <c r="AC18" s="10">
        <v>2236.9102898390638</v>
      </c>
      <c r="AD18" s="9">
        <v>0</v>
      </c>
      <c r="AE18" s="10">
        <v>6.2063646999145599</v>
      </c>
      <c r="AF18" s="9">
        <v>0</v>
      </c>
      <c r="AG18" s="10">
        <v>3968.8051627044065</v>
      </c>
      <c r="AH18" s="12">
        <v>0</v>
      </c>
      <c r="AI18" s="10">
        <v>20.984995536767848</v>
      </c>
      <c r="AJ18" s="13">
        <v>156.44638468185693</v>
      </c>
      <c r="AK18" s="10">
        <v>-1.4315817727890998</v>
      </c>
      <c r="AL18" s="13">
        <v>0</v>
      </c>
      <c r="AM18" s="10">
        <v>394.58192396675224</v>
      </c>
      <c r="AN18" s="13">
        <v>0.1992160501327831</v>
      </c>
      <c r="AO18" s="10">
        <v>6.9744360694472346E-2</v>
      </c>
      <c r="AP18" s="13">
        <v>0.16551735551610255</v>
      </c>
      <c r="AQ18" s="10">
        <v>1.1004192730344966E-2</v>
      </c>
      <c r="AR18" s="13">
        <v>-12.021232630523926</v>
      </c>
      <c r="AS18" s="10">
        <v>1.1004192730344966E-2</v>
      </c>
      <c r="AT18" s="13">
        <v>0.6918167795047343</v>
      </c>
      <c r="AU18" s="10">
        <v>9.7771245681372007E-2</v>
      </c>
      <c r="AV18" s="14">
        <v>906.03020845295259</v>
      </c>
      <c r="AW18" s="10">
        <v>-177.56720966848712</v>
      </c>
      <c r="AX18" s="15">
        <f t="shared" si="0"/>
        <v>15737.170418801465</v>
      </c>
    </row>
    <row r="19" spans="1:50" x14ac:dyDescent="0.15">
      <c r="A19" s="1">
        <v>11</v>
      </c>
      <c r="B19" s="5">
        <v>23</v>
      </c>
      <c r="C19" s="19" t="s">
        <v>91</v>
      </c>
      <c r="D19" s="9">
        <v>49.002196287515751</v>
      </c>
      <c r="E19" s="10">
        <v>0.55327930309652507</v>
      </c>
      <c r="F19" s="9">
        <v>0.11454827782701926</v>
      </c>
      <c r="G19" s="11">
        <v>0.33419182026232319</v>
      </c>
      <c r="H19" s="9">
        <v>6.8839182213232757</v>
      </c>
      <c r="I19" s="11">
        <v>0</v>
      </c>
      <c r="J19" s="9">
        <v>23.300508457748279</v>
      </c>
      <c r="K19" s="11">
        <v>77.042605301257993</v>
      </c>
      <c r="L19" s="9">
        <v>14.26531814525195</v>
      </c>
      <c r="M19" s="11">
        <v>36.124968045194819</v>
      </c>
      <c r="N19" s="9">
        <v>5.2414177999877856</v>
      </c>
      <c r="O19" s="11">
        <v>8.1824170302164489</v>
      </c>
      <c r="P19" s="9">
        <v>5.7568850502093705</v>
      </c>
      <c r="Q19" s="11">
        <v>11.636659272262293</v>
      </c>
      <c r="R19" s="9">
        <v>78.201442000984727</v>
      </c>
      <c r="S19" s="11">
        <v>1.3384354598525989</v>
      </c>
      <c r="T19" s="9">
        <v>177.50923828099943</v>
      </c>
      <c r="U19" s="10">
        <v>2.2742837685073241</v>
      </c>
      <c r="V19" s="9">
        <v>1.7260090018207177</v>
      </c>
      <c r="W19" s="10">
        <v>0.37089175393505752</v>
      </c>
      <c r="X19" s="9">
        <v>1.8844859881347975</v>
      </c>
      <c r="Y19" s="10">
        <v>1.5341684394405153</v>
      </c>
      <c r="Z19" s="9">
        <v>3.959144359846491</v>
      </c>
      <c r="AA19" s="10">
        <v>1.3339869830437827</v>
      </c>
      <c r="AB19" s="9">
        <v>4.0253154523776331</v>
      </c>
      <c r="AC19" s="10">
        <v>104.84893020499646</v>
      </c>
      <c r="AD19" s="9">
        <v>0</v>
      </c>
      <c r="AE19" s="10">
        <v>0.52547632304142333</v>
      </c>
      <c r="AF19" s="9">
        <v>0</v>
      </c>
      <c r="AG19" s="10">
        <v>0.93473618945252124</v>
      </c>
      <c r="AH19" s="12">
        <v>0</v>
      </c>
      <c r="AI19" s="10">
        <v>3700.4481955661904</v>
      </c>
      <c r="AJ19" s="13">
        <v>-1.3358752724384768</v>
      </c>
      <c r="AK19" s="10">
        <v>1.0875877461116748E-2</v>
      </c>
      <c r="AL19" s="13">
        <v>0</v>
      </c>
      <c r="AM19" s="10">
        <v>-0.50836361113256701</v>
      </c>
      <c r="AN19" s="13">
        <v>-1.3927652791625076E-3</v>
      </c>
      <c r="AO19" s="10">
        <v>-1.4238580835071242E-3</v>
      </c>
      <c r="AP19" s="13">
        <v>-3.1015238166021029E-3</v>
      </c>
      <c r="AQ19" s="10">
        <v>-3.1057425576703715E-4</v>
      </c>
      <c r="AR19" s="13">
        <v>-1.9018602036003602</v>
      </c>
      <c r="AS19" s="10">
        <v>-2.0050746951352644E-3</v>
      </c>
      <c r="AT19" s="13">
        <v>-4.7876575573679289E-2</v>
      </c>
      <c r="AU19" s="10">
        <v>1.2770281824898578E-2</v>
      </c>
      <c r="AV19" s="14">
        <v>0.59053529637036151</v>
      </c>
      <c r="AW19" s="10">
        <v>-2.0572124119394424</v>
      </c>
      <c r="AX19" s="15">
        <f t="shared" si="0"/>
        <v>4314.1084123696182</v>
      </c>
    </row>
    <row r="20" spans="1:50" x14ac:dyDescent="0.15">
      <c r="A20" s="1">
        <v>12</v>
      </c>
      <c r="B20" s="5" t="s">
        <v>122</v>
      </c>
      <c r="C20" s="19" t="s">
        <v>16</v>
      </c>
      <c r="D20" s="9">
        <v>1636.9449567037948</v>
      </c>
      <c r="E20" s="10">
        <v>32.234782945237868</v>
      </c>
      <c r="F20" s="9">
        <v>0.85170607054381819</v>
      </c>
      <c r="G20" s="11">
        <v>11.431409137061209</v>
      </c>
      <c r="H20" s="9">
        <v>3.7957661138728347</v>
      </c>
      <c r="I20" s="11">
        <v>0</v>
      </c>
      <c r="J20" s="9">
        <v>106.05269865021606</v>
      </c>
      <c r="K20" s="11">
        <v>398.64162984612301</v>
      </c>
      <c r="L20" s="9">
        <v>44.484602041801118</v>
      </c>
      <c r="M20" s="11">
        <v>33.539524159687971</v>
      </c>
      <c r="N20" s="9">
        <v>2298.4327629543304</v>
      </c>
      <c r="O20" s="11">
        <v>2544.7485036787007</v>
      </c>
      <c r="P20" s="9">
        <v>232.00089614197589</v>
      </c>
      <c r="Q20" s="11">
        <v>132.0879925223613</v>
      </c>
      <c r="R20" s="9">
        <v>439.94296122991682</v>
      </c>
      <c r="S20" s="11">
        <v>151.17942646909447</v>
      </c>
      <c r="T20" s="9">
        <v>69.077732777786039</v>
      </c>
      <c r="U20" s="10">
        <v>32.719797040478717</v>
      </c>
      <c r="V20" s="9">
        <v>18.012677321713937</v>
      </c>
      <c r="W20" s="10">
        <v>0.68967938378204052</v>
      </c>
      <c r="X20" s="9">
        <v>55.856568331033877</v>
      </c>
      <c r="Y20" s="10">
        <v>14.880872021015897</v>
      </c>
      <c r="Z20" s="9">
        <v>348.33179337675432</v>
      </c>
      <c r="AA20" s="10">
        <v>55.424852488017301</v>
      </c>
      <c r="AB20" s="9">
        <v>17.16630107639255</v>
      </c>
      <c r="AC20" s="10">
        <v>482.03578890655547</v>
      </c>
      <c r="AD20" s="9">
        <v>1975.6318983580456</v>
      </c>
      <c r="AE20" s="10">
        <v>149.11678410801528</v>
      </c>
      <c r="AF20" s="9">
        <v>0</v>
      </c>
      <c r="AG20" s="10">
        <v>4953.3786010018412</v>
      </c>
      <c r="AH20" s="12">
        <v>0</v>
      </c>
      <c r="AI20" s="10">
        <v>2831.8629905157045</v>
      </c>
      <c r="AJ20" s="13">
        <v>-224.46909251747456</v>
      </c>
      <c r="AK20" s="10">
        <v>384.55562328559341</v>
      </c>
      <c r="AL20" s="13">
        <v>8.5277203558830356E-3</v>
      </c>
      <c r="AM20" s="10">
        <v>538.27534714106196</v>
      </c>
      <c r="AN20" s="13">
        <v>23.49971847820224</v>
      </c>
      <c r="AO20" s="10">
        <v>13.216051550196564</v>
      </c>
      <c r="AP20" s="13">
        <v>4.7187497839297166</v>
      </c>
      <c r="AQ20" s="10">
        <v>5.0086743681777728</v>
      </c>
      <c r="AR20" s="13">
        <v>-92.534550646003254</v>
      </c>
      <c r="AS20" s="10">
        <v>2.4552372797333635</v>
      </c>
      <c r="AT20" s="13">
        <v>-324.67700610441875</v>
      </c>
      <c r="AU20" s="10">
        <v>30.438957417379218</v>
      </c>
      <c r="AV20" s="14">
        <v>2747.0995821083161</v>
      </c>
      <c r="AW20" s="10">
        <v>-5916.097534094929</v>
      </c>
      <c r="AX20" s="15">
        <f t="shared" si="0"/>
        <v>16262.054241141974</v>
      </c>
    </row>
    <row r="21" spans="1:50" x14ac:dyDescent="0.15">
      <c r="A21" s="1">
        <v>13</v>
      </c>
      <c r="B21" s="5">
        <v>41</v>
      </c>
      <c r="C21" s="19" t="s">
        <v>17</v>
      </c>
      <c r="D21" s="9">
        <v>90.730146205644161</v>
      </c>
      <c r="E21" s="10">
        <v>1.6599625897241888</v>
      </c>
      <c r="F21" s="9">
        <v>3.2569573375883371E-2</v>
      </c>
      <c r="G21" s="11">
        <v>1.2539285749715097</v>
      </c>
      <c r="H21" s="9">
        <v>16.664008083682301</v>
      </c>
      <c r="I21" s="11">
        <v>0</v>
      </c>
      <c r="J21" s="9">
        <v>17.81447303604546</v>
      </c>
      <c r="K21" s="11">
        <v>100.83716524599468</v>
      </c>
      <c r="L21" s="9">
        <v>22.713091294982217</v>
      </c>
      <c r="M21" s="11">
        <v>3.1505633978937841</v>
      </c>
      <c r="N21" s="9">
        <v>62.105833818026127</v>
      </c>
      <c r="O21" s="11">
        <v>253.68874963453896</v>
      </c>
      <c r="P21" s="9">
        <v>75.158633174634318</v>
      </c>
      <c r="Q21" s="11">
        <v>29.398382581518188</v>
      </c>
      <c r="R21" s="9">
        <v>30.857499468757759</v>
      </c>
      <c r="S21" s="11">
        <v>14.376209688114919</v>
      </c>
      <c r="T21" s="9">
        <v>41.083259856339275</v>
      </c>
      <c r="U21" s="10">
        <v>15.337012102703477</v>
      </c>
      <c r="V21" s="9">
        <v>2.7108741573193589</v>
      </c>
      <c r="W21" s="10">
        <v>0.38540661828128653</v>
      </c>
      <c r="X21" s="9">
        <v>3.9387470735901613</v>
      </c>
      <c r="Y21" s="10">
        <v>2.033427031100985</v>
      </c>
      <c r="Z21" s="9">
        <v>13.918064355960825</v>
      </c>
      <c r="AA21" s="10">
        <v>8.8263543848643931</v>
      </c>
      <c r="AB21" s="9">
        <v>2.9117198598039726</v>
      </c>
      <c r="AC21" s="10">
        <v>60.760710437602143</v>
      </c>
      <c r="AD21" s="9">
        <v>48.290906444422262</v>
      </c>
      <c r="AE21" s="10">
        <v>4.0929097209026768</v>
      </c>
      <c r="AF21" s="9">
        <v>0</v>
      </c>
      <c r="AG21" s="10">
        <v>144.80106627183989</v>
      </c>
      <c r="AH21" s="12">
        <v>0</v>
      </c>
      <c r="AI21" s="10">
        <v>0</v>
      </c>
      <c r="AJ21" s="13">
        <v>-70.522930722846439</v>
      </c>
      <c r="AK21" s="10">
        <v>-5.8303699271962035</v>
      </c>
      <c r="AL21" s="13">
        <v>6.5139146751766732E-3</v>
      </c>
      <c r="AM21" s="10">
        <v>-5.0439451054358173</v>
      </c>
      <c r="AN21" s="13">
        <v>-0.86321050377114572</v>
      </c>
      <c r="AO21" s="10">
        <v>0.16425658436420285</v>
      </c>
      <c r="AP21" s="13">
        <v>-3.9078613406521523E-2</v>
      </c>
      <c r="AQ21" s="10">
        <v>0.31885801244160267</v>
      </c>
      <c r="AR21" s="13">
        <v>-32.853843041316587</v>
      </c>
      <c r="AS21" s="10">
        <v>0.10893162233692905</v>
      </c>
      <c r="AT21" s="13">
        <v>-10.893896995495069</v>
      </c>
      <c r="AU21" s="10">
        <v>0.11358232021222392</v>
      </c>
      <c r="AV21" s="14">
        <v>1289.3349581884324</v>
      </c>
      <c r="AW21" s="10">
        <v>-101.89231758634402</v>
      </c>
      <c r="AX21" s="15">
        <f t="shared" si="0"/>
        <v>2131.6391828292858</v>
      </c>
    </row>
    <row r="22" spans="1:50" x14ac:dyDescent="0.15">
      <c r="A22" s="1">
        <v>14</v>
      </c>
      <c r="B22" s="5" t="s">
        <v>123</v>
      </c>
      <c r="C22" s="19" t="s">
        <v>18</v>
      </c>
      <c r="D22" s="9">
        <v>73.810317187612199</v>
      </c>
      <c r="E22" s="10">
        <v>2.7602196178192924</v>
      </c>
      <c r="F22" s="9">
        <v>4.1444739006295687E-2</v>
      </c>
      <c r="G22" s="11">
        <v>4.6031290122992408</v>
      </c>
      <c r="H22" s="9">
        <v>15.323535348464581</v>
      </c>
      <c r="I22" s="11">
        <v>0</v>
      </c>
      <c r="J22" s="9">
        <v>14.334877758257464</v>
      </c>
      <c r="K22" s="11">
        <v>13.954773468282596</v>
      </c>
      <c r="L22" s="9">
        <v>28.272436960785008</v>
      </c>
      <c r="M22" s="11">
        <v>1.3593874394064986</v>
      </c>
      <c r="N22" s="9">
        <v>40.419672461539975</v>
      </c>
      <c r="O22" s="11">
        <v>69.384019061739821</v>
      </c>
      <c r="P22" s="9">
        <v>57.257288428497695</v>
      </c>
      <c r="Q22" s="11">
        <v>38.499399554248271</v>
      </c>
      <c r="R22" s="9">
        <v>94.278492291521431</v>
      </c>
      <c r="S22" s="11">
        <v>19.108787664502731</v>
      </c>
      <c r="T22" s="9">
        <v>69.541509069963752</v>
      </c>
      <c r="U22" s="10">
        <v>26.720804728659036</v>
      </c>
      <c r="V22" s="9">
        <v>16.669074028332126</v>
      </c>
      <c r="W22" s="10">
        <v>1.066511283762009</v>
      </c>
      <c r="X22" s="9">
        <v>7.5208386383424566</v>
      </c>
      <c r="Y22" s="10">
        <v>88.28282004861066</v>
      </c>
      <c r="Z22" s="9">
        <v>30.017042970959757</v>
      </c>
      <c r="AA22" s="10">
        <v>20.009519992239561</v>
      </c>
      <c r="AB22" s="9">
        <v>7.9380490110058339</v>
      </c>
      <c r="AC22" s="10">
        <v>105.88301921328423</v>
      </c>
      <c r="AD22" s="9">
        <v>3.3542608769095308</v>
      </c>
      <c r="AE22" s="10">
        <v>62.755623803332938</v>
      </c>
      <c r="AF22" s="9">
        <v>1.7821237772707146</v>
      </c>
      <c r="AG22" s="10">
        <v>766.01205912296155</v>
      </c>
      <c r="AH22" s="12">
        <v>0</v>
      </c>
      <c r="AI22" s="10">
        <v>9.1509983725900881</v>
      </c>
      <c r="AJ22" s="13">
        <v>-73.678754777535801</v>
      </c>
      <c r="AK22" s="10">
        <v>-6.0484363540528703</v>
      </c>
      <c r="AL22" s="13">
        <v>1.1051930401678851E-2</v>
      </c>
      <c r="AM22" s="10">
        <v>-14.991611393071935</v>
      </c>
      <c r="AN22" s="13">
        <v>-0.63179550651010796</v>
      </c>
      <c r="AO22" s="10">
        <v>-0.69934739385690348</v>
      </c>
      <c r="AP22" s="13">
        <v>-1.4681397775876017</v>
      </c>
      <c r="AQ22" s="10">
        <v>0.20085255345063072</v>
      </c>
      <c r="AR22" s="13">
        <v>-10.325627101725658</v>
      </c>
      <c r="AS22" s="10">
        <v>3.7563029270156326E-2</v>
      </c>
      <c r="AT22" s="13">
        <v>0.23915032557667626</v>
      </c>
      <c r="AU22" s="10">
        <v>3.0542423953128726</v>
      </c>
      <c r="AV22" s="14">
        <v>19.028661169090558</v>
      </c>
      <c r="AW22" s="10">
        <v>-5.6722985466051155</v>
      </c>
      <c r="AX22" s="15">
        <f t="shared" si="0"/>
        <v>1599.167546484364</v>
      </c>
    </row>
    <row r="23" spans="1:50" x14ac:dyDescent="0.15">
      <c r="A23" s="1">
        <v>15</v>
      </c>
      <c r="B23" s="5" t="s">
        <v>124</v>
      </c>
      <c r="C23" s="19" t="s">
        <v>19</v>
      </c>
      <c r="D23" s="9">
        <v>347.62968360783913</v>
      </c>
      <c r="E23" s="10">
        <v>20.555041517383142</v>
      </c>
      <c r="F23" s="9">
        <v>8.5212056037055853E-2</v>
      </c>
      <c r="G23" s="11">
        <v>15.89204845091092</v>
      </c>
      <c r="H23" s="9">
        <v>26.533453234919492</v>
      </c>
      <c r="I23" s="11">
        <v>0</v>
      </c>
      <c r="J23" s="9">
        <v>33.882011330549943</v>
      </c>
      <c r="K23" s="11">
        <v>54.257944609538121</v>
      </c>
      <c r="L23" s="9">
        <v>39.072042667852479</v>
      </c>
      <c r="M23" s="11">
        <v>4.9541342579321634</v>
      </c>
      <c r="N23" s="9">
        <v>72.269291525649706</v>
      </c>
      <c r="O23" s="11">
        <v>75.476578634822218</v>
      </c>
      <c r="P23" s="9">
        <v>333.46317929167856</v>
      </c>
      <c r="Q23" s="11">
        <v>253.85854994217229</v>
      </c>
      <c r="R23" s="9">
        <v>1232.7391446725212</v>
      </c>
      <c r="S23" s="11">
        <v>31.727288864463794</v>
      </c>
      <c r="T23" s="9">
        <v>153.84800017334774</v>
      </c>
      <c r="U23" s="10">
        <v>47.032320929341658</v>
      </c>
      <c r="V23" s="9">
        <v>13.641029970598693</v>
      </c>
      <c r="W23" s="10">
        <v>2.790694835213579</v>
      </c>
      <c r="X23" s="9">
        <v>19.2460896565917</v>
      </c>
      <c r="Y23" s="10">
        <v>7.9294552145593649</v>
      </c>
      <c r="Z23" s="9">
        <v>16.786775039300004</v>
      </c>
      <c r="AA23" s="10">
        <v>25.992044092858624</v>
      </c>
      <c r="AB23" s="9">
        <v>28.617048819111258</v>
      </c>
      <c r="AC23" s="10">
        <v>330.8665785841049</v>
      </c>
      <c r="AD23" s="9">
        <v>9.2313060706810501E-2</v>
      </c>
      <c r="AE23" s="10">
        <v>708.99744425009692</v>
      </c>
      <c r="AF23" s="9">
        <v>3930.2214585877873</v>
      </c>
      <c r="AG23" s="10">
        <v>707.548839297467</v>
      </c>
      <c r="AH23" s="12">
        <v>0</v>
      </c>
      <c r="AI23" s="10">
        <v>8.63955568153483</v>
      </c>
      <c r="AJ23" s="13">
        <v>-76.141540193736603</v>
      </c>
      <c r="AK23" s="10">
        <v>13.91551264041189</v>
      </c>
      <c r="AL23" s="13">
        <v>0.13018508561216866</v>
      </c>
      <c r="AM23" s="10">
        <v>197.02825410002552</v>
      </c>
      <c r="AN23" s="13">
        <v>29.964626931675578</v>
      </c>
      <c r="AO23" s="10">
        <v>-0.21994299727948796</v>
      </c>
      <c r="AP23" s="13">
        <v>-2.0043022613950505</v>
      </c>
      <c r="AQ23" s="10">
        <v>0.40628974463924483</v>
      </c>
      <c r="AR23" s="13">
        <v>300.64868586117092</v>
      </c>
      <c r="AS23" s="10">
        <v>0.8568308491673351</v>
      </c>
      <c r="AT23" s="13">
        <v>90.115484787398159</v>
      </c>
      <c r="AU23" s="10">
        <v>-37.097313122626375</v>
      </c>
      <c r="AV23" s="14">
        <v>1992.4780012911283</v>
      </c>
      <c r="AW23" s="10">
        <v>-234.15422926533992</v>
      </c>
      <c r="AX23" s="15">
        <f t="shared" si="0"/>
        <v>10820.571796307744</v>
      </c>
    </row>
    <row r="24" spans="1:50" x14ac:dyDescent="0.15">
      <c r="A24" s="1">
        <v>16</v>
      </c>
      <c r="B24" s="5">
        <v>51</v>
      </c>
      <c r="C24" s="19" t="s">
        <v>20</v>
      </c>
      <c r="D24" s="9">
        <v>14.448386869145061</v>
      </c>
      <c r="E24" s="10">
        <v>0.65284621039506452</v>
      </c>
      <c r="F24" s="9">
        <v>7.0884496242678023E-4</v>
      </c>
      <c r="G24" s="11">
        <v>0.14271411910192511</v>
      </c>
      <c r="H24" s="9">
        <v>1.4850317203007739</v>
      </c>
      <c r="I24" s="11">
        <v>0</v>
      </c>
      <c r="J24" s="9">
        <v>1.6362962274171915</v>
      </c>
      <c r="K24" s="11">
        <v>1.5929081202562994</v>
      </c>
      <c r="L24" s="9">
        <v>2.705590757668122</v>
      </c>
      <c r="M24" s="11">
        <v>1.1447846143192499</v>
      </c>
      <c r="N24" s="9">
        <v>3.649842711535491</v>
      </c>
      <c r="O24" s="11">
        <v>3.9768565208683793</v>
      </c>
      <c r="P24" s="9">
        <v>25.082951558779904</v>
      </c>
      <c r="Q24" s="11">
        <v>11.796597864706476</v>
      </c>
      <c r="R24" s="9">
        <v>8.9394801028182691</v>
      </c>
      <c r="S24" s="11">
        <v>24.813354191403587</v>
      </c>
      <c r="T24" s="9">
        <v>29.160227782658744</v>
      </c>
      <c r="U24" s="10">
        <v>7.8636897315085577</v>
      </c>
      <c r="V24" s="9">
        <v>1.9075017938904657</v>
      </c>
      <c r="W24" s="10">
        <v>0.15429192015489585</v>
      </c>
      <c r="X24" s="9">
        <v>4.8976461270607672</v>
      </c>
      <c r="Y24" s="10">
        <v>0.80217621581297294</v>
      </c>
      <c r="Z24" s="9">
        <v>3.4256114217544864</v>
      </c>
      <c r="AA24" s="10">
        <v>2.3845544536036889</v>
      </c>
      <c r="AB24" s="9">
        <v>3.2018526952817665</v>
      </c>
      <c r="AC24" s="10">
        <v>36.494646608888637</v>
      </c>
      <c r="AD24" s="9">
        <v>22.219454192229854</v>
      </c>
      <c r="AE24" s="10">
        <v>66.571410927965204</v>
      </c>
      <c r="AF24" s="9">
        <v>0</v>
      </c>
      <c r="AG24" s="10">
        <v>161.39289270683318</v>
      </c>
      <c r="AH24" s="12">
        <v>0</v>
      </c>
      <c r="AI24" s="10">
        <v>14.223919297709916</v>
      </c>
      <c r="AJ24" s="13">
        <v>1.9272484753015959</v>
      </c>
      <c r="AK24" s="10">
        <v>-4.776737033031262</v>
      </c>
      <c r="AL24" s="13">
        <v>3.3551994888200931E-2</v>
      </c>
      <c r="AM24" s="10">
        <v>0.63423377341876286</v>
      </c>
      <c r="AN24" s="13">
        <v>2.2462924284012713</v>
      </c>
      <c r="AO24" s="10">
        <v>-0.35844576791325772</v>
      </c>
      <c r="AP24" s="13">
        <v>-0.41073180934798004</v>
      </c>
      <c r="AQ24" s="10">
        <v>-4.7165805969059046E-2</v>
      </c>
      <c r="AR24" s="13">
        <v>-25.886819475500761</v>
      </c>
      <c r="AS24" s="10">
        <v>1.6171306883889222E-2</v>
      </c>
      <c r="AT24" s="13">
        <v>-10.901401766646696</v>
      </c>
      <c r="AU24" s="10">
        <v>2.2969351452858916E-2</v>
      </c>
      <c r="AV24" s="14">
        <v>21.331035172654957</v>
      </c>
      <c r="AW24" s="10">
        <v>0</v>
      </c>
      <c r="AX24" s="15">
        <f t="shared" si="0"/>
        <v>440.5984271536239</v>
      </c>
    </row>
    <row r="25" spans="1:50" x14ac:dyDescent="0.15">
      <c r="A25" s="1">
        <v>17</v>
      </c>
      <c r="B25" s="5" t="s">
        <v>125</v>
      </c>
      <c r="C25" s="19" t="s">
        <v>92</v>
      </c>
      <c r="D25" s="9">
        <v>101.65453833734784</v>
      </c>
      <c r="E25" s="10">
        <v>4.1004167415303465</v>
      </c>
      <c r="F25" s="9">
        <v>4.6739362079935558E-2</v>
      </c>
      <c r="G25" s="11">
        <v>2.5761636628764477</v>
      </c>
      <c r="H25" s="9">
        <v>0.97857448783281886</v>
      </c>
      <c r="I25" s="11">
        <v>0</v>
      </c>
      <c r="J25" s="9">
        <v>33.213424718467856</v>
      </c>
      <c r="K25" s="11">
        <v>125.84161297431145</v>
      </c>
      <c r="L25" s="9">
        <v>13.089595797442815</v>
      </c>
      <c r="M25" s="11">
        <v>9.1713625897793545</v>
      </c>
      <c r="N25" s="9">
        <v>75.015576388600564</v>
      </c>
      <c r="O25" s="11">
        <v>47.959534367645873</v>
      </c>
      <c r="P25" s="9">
        <v>103.04214751627393</v>
      </c>
      <c r="Q25" s="11">
        <v>129.1584534219979</v>
      </c>
      <c r="R25" s="9">
        <v>60.444992666316651</v>
      </c>
      <c r="S25" s="11">
        <v>18.848610039718011</v>
      </c>
      <c r="T25" s="9">
        <v>290.41667590822357</v>
      </c>
      <c r="U25" s="10">
        <v>20.755576012579386</v>
      </c>
      <c r="V25" s="9">
        <v>9.1177497920994259</v>
      </c>
      <c r="W25" s="10">
        <v>4.7770377419934134</v>
      </c>
      <c r="X25" s="9">
        <v>18.286912882486789</v>
      </c>
      <c r="Y25" s="10">
        <v>7.0749647317822451</v>
      </c>
      <c r="Z25" s="9">
        <v>40.475737686376192</v>
      </c>
      <c r="AA25" s="10">
        <v>17.681225737415623</v>
      </c>
      <c r="AB25" s="9">
        <v>25.027828644109491</v>
      </c>
      <c r="AC25" s="10">
        <v>48.283135715693433</v>
      </c>
      <c r="AD25" s="9">
        <v>5.4987484799924186E-3</v>
      </c>
      <c r="AE25" s="10">
        <v>11.48798532440016</v>
      </c>
      <c r="AF25" s="9">
        <v>0</v>
      </c>
      <c r="AG25" s="10">
        <v>1616.5556205138989</v>
      </c>
      <c r="AH25" s="12">
        <v>0</v>
      </c>
      <c r="AI25" s="10">
        <v>72.646440605995835</v>
      </c>
      <c r="AJ25" s="13">
        <v>-41.776680828191047</v>
      </c>
      <c r="AK25" s="10">
        <v>-1.0481656986163301</v>
      </c>
      <c r="AL25" s="13">
        <v>1.0997496959984838E-3</v>
      </c>
      <c r="AM25" s="10">
        <v>1.5761714720757034</v>
      </c>
      <c r="AN25" s="13">
        <v>-0.41429967934792594</v>
      </c>
      <c r="AO25" s="10">
        <v>-0.13541822237162893</v>
      </c>
      <c r="AP25" s="13">
        <v>-2.0449999328072854</v>
      </c>
      <c r="AQ25" s="10">
        <v>-1.2109878754641978E-3</v>
      </c>
      <c r="AR25" s="13">
        <v>-166.83921608028015</v>
      </c>
      <c r="AS25" s="10">
        <v>-0.10695050029741977</v>
      </c>
      <c r="AT25" s="13">
        <v>-4.1404422306519297</v>
      </c>
      <c r="AU25" s="10">
        <v>0.14186877193411132</v>
      </c>
      <c r="AV25" s="14">
        <v>17.977333343063211</v>
      </c>
      <c r="AW25" s="10">
        <v>-40.96209999748875</v>
      </c>
      <c r="AX25" s="15">
        <f t="shared" si="0"/>
        <v>2669.9611222965982</v>
      </c>
    </row>
    <row r="26" spans="1:50" x14ac:dyDescent="0.15">
      <c r="A26" s="1">
        <v>18</v>
      </c>
      <c r="B26" s="5">
        <v>54</v>
      </c>
      <c r="C26" s="19" t="s">
        <v>22</v>
      </c>
      <c r="D26" s="9">
        <v>42.485725564717711</v>
      </c>
      <c r="E26" s="10">
        <v>1.350285966859992</v>
      </c>
      <c r="F26" s="9">
        <v>9.494379118720574E-3</v>
      </c>
      <c r="G26" s="11">
        <v>0.55437911244431848</v>
      </c>
      <c r="H26" s="9">
        <v>3.8014080463562574</v>
      </c>
      <c r="I26" s="11">
        <v>0</v>
      </c>
      <c r="J26" s="9">
        <v>11.739526022612463</v>
      </c>
      <c r="K26" s="11">
        <v>31.964318464884478</v>
      </c>
      <c r="L26" s="9">
        <v>7.0323926906698233</v>
      </c>
      <c r="M26" s="11">
        <v>2.3411749485430486</v>
      </c>
      <c r="N26" s="9">
        <v>156.00492214236664</v>
      </c>
      <c r="O26" s="11">
        <v>21.596933652420411</v>
      </c>
      <c r="P26" s="9">
        <v>38.945943144991794</v>
      </c>
      <c r="Q26" s="11">
        <v>22.453280334884525</v>
      </c>
      <c r="R26" s="9">
        <v>9.7836103265079402</v>
      </c>
      <c r="S26" s="11">
        <v>11.187157444521732</v>
      </c>
      <c r="T26" s="9">
        <v>46.766301125926248</v>
      </c>
      <c r="U26" s="10">
        <v>29.838981008359504</v>
      </c>
      <c r="V26" s="9">
        <v>2.8554924125108143</v>
      </c>
      <c r="W26" s="10">
        <v>0.15445733834601519</v>
      </c>
      <c r="X26" s="9">
        <v>3.806088175494911</v>
      </c>
      <c r="Y26" s="10">
        <v>1.8500145068160649</v>
      </c>
      <c r="Z26" s="9">
        <v>4.1583064837772037</v>
      </c>
      <c r="AA26" s="10">
        <v>3.8836642000015305</v>
      </c>
      <c r="AB26" s="9">
        <v>2.2434523146869498</v>
      </c>
      <c r="AC26" s="10">
        <v>49.745915177647653</v>
      </c>
      <c r="AD26" s="9">
        <v>0.19035072281922713</v>
      </c>
      <c r="AE26" s="10">
        <v>35.205852482883117</v>
      </c>
      <c r="AF26" s="9">
        <v>0</v>
      </c>
      <c r="AG26" s="10">
        <v>34.14665028558975</v>
      </c>
      <c r="AH26" s="12">
        <v>0</v>
      </c>
      <c r="AI26" s="10">
        <v>34.902727061751278</v>
      </c>
      <c r="AJ26" s="13">
        <v>-110.91876224382287</v>
      </c>
      <c r="AK26" s="10">
        <v>-31.443442750478606</v>
      </c>
      <c r="AL26" s="13">
        <v>0</v>
      </c>
      <c r="AM26" s="10">
        <v>-7.7497276011579093</v>
      </c>
      <c r="AN26" s="13">
        <v>-1.3402597616483332</v>
      </c>
      <c r="AO26" s="10">
        <v>-5.3587357653208663E-2</v>
      </c>
      <c r="AP26" s="13">
        <v>-0.15514019574041055</v>
      </c>
      <c r="AQ26" s="10">
        <v>4.2608920923038675E-2</v>
      </c>
      <c r="AR26" s="13">
        <v>-64.558678106565395</v>
      </c>
      <c r="AS26" s="10">
        <v>-8.4742458211293972E-4</v>
      </c>
      <c r="AT26" s="13">
        <v>-3.2184071321946153</v>
      </c>
      <c r="AU26" s="10">
        <v>0.16837046710676784</v>
      </c>
      <c r="AV26" s="14">
        <v>12.691900749727736</v>
      </c>
      <c r="AW26" s="10">
        <v>-9.8578703990038328</v>
      </c>
      <c r="AX26" s="15">
        <f t="shared" si="0"/>
        <v>394.60496270342043</v>
      </c>
    </row>
    <row r="27" spans="1:50" x14ac:dyDescent="0.15">
      <c r="A27" s="1">
        <v>19</v>
      </c>
      <c r="B27" s="6">
        <v>56</v>
      </c>
      <c r="C27" s="19" t="s">
        <v>23</v>
      </c>
      <c r="D27" s="9">
        <v>0.15415215404099683</v>
      </c>
      <c r="E27" s="10">
        <v>0.17949741617779877</v>
      </c>
      <c r="F27" s="9">
        <v>2.458868714764367E-3</v>
      </c>
      <c r="G27" s="11">
        <v>0.11575597334121482</v>
      </c>
      <c r="H27" s="9">
        <v>1.7061764419703358</v>
      </c>
      <c r="I27" s="11">
        <v>0</v>
      </c>
      <c r="J27" s="9">
        <v>5.1617271268024201</v>
      </c>
      <c r="K27" s="11">
        <v>15.965421270051037</v>
      </c>
      <c r="L27" s="9">
        <v>4.0806955361063721</v>
      </c>
      <c r="M27" s="11">
        <v>9.3247867413756375E-2</v>
      </c>
      <c r="N27" s="9">
        <v>11.42711949249917</v>
      </c>
      <c r="O27" s="11">
        <v>22.635588813131605</v>
      </c>
      <c r="P27" s="9">
        <v>27.497528837209913</v>
      </c>
      <c r="Q27" s="11">
        <v>20.722967240539504</v>
      </c>
      <c r="R27" s="9">
        <v>8.2835504125465729</v>
      </c>
      <c r="S27" s="11">
        <v>3.2810765842321139</v>
      </c>
      <c r="T27" s="9">
        <v>33.094103175760907</v>
      </c>
      <c r="U27" s="10">
        <v>6.7053349851624287</v>
      </c>
      <c r="V27" s="9">
        <v>1.3555932368243244</v>
      </c>
      <c r="W27" s="10">
        <v>0.39531043183519438</v>
      </c>
      <c r="X27" s="9">
        <v>2.172883368862542</v>
      </c>
      <c r="Y27" s="10">
        <v>1.2856100503271848</v>
      </c>
      <c r="Z27" s="9">
        <v>4.8689383427280255</v>
      </c>
      <c r="AA27" s="10">
        <v>3.3117178712930233</v>
      </c>
      <c r="AB27" s="9">
        <v>1.7022937256061004</v>
      </c>
      <c r="AC27" s="10">
        <v>29.092388914355539</v>
      </c>
      <c r="AD27" s="9">
        <v>9.6274167370389463E-2</v>
      </c>
      <c r="AE27" s="10">
        <v>10.996628323668119</v>
      </c>
      <c r="AF27" s="9">
        <v>0</v>
      </c>
      <c r="AG27" s="10">
        <v>15.74111008067961</v>
      </c>
      <c r="AH27" s="12">
        <v>0</v>
      </c>
      <c r="AI27" s="10">
        <v>0.40855049414546407</v>
      </c>
      <c r="AJ27" s="13">
        <v>-31.651296021447816</v>
      </c>
      <c r="AK27" s="10">
        <v>-8.2680835283627889</v>
      </c>
      <c r="AL27" s="13">
        <v>5.6743124186870006E-4</v>
      </c>
      <c r="AM27" s="10">
        <v>-8.6242504309795027</v>
      </c>
      <c r="AN27" s="13">
        <v>-2.0297574689223592</v>
      </c>
      <c r="AO27" s="10">
        <v>-0.29779213398322996</v>
      </c>
      <c r="AP27" s="13">
        <v>-1.5251543473292299</v>
      </c>
      <c r="AQ27" s="10">
        <v>7.5694438716442441E-3</v>
      </c>
      <c r="AR27" s="13">
        <v>-35.183787271468248</v>
      </c>
      <c r="AS27" s="10">
        <v>-1.047064988044059E-3</v>
      </c>
      <c r="AT27" s="13">
        <v>-11.247723361944788</v>
      </c>
      <c r="AU27" s="10">
        <v>-6.7310110822555672E-5</v>
      </c>
      <c r="AV27" s="14">
        <v>7.9650323421109412</v>
      </c>
      <c r="AW27" s="10">
        <v>-2.8323344022141761</v>
      </c>
      <c r="AX27" s="15">
        <f t="shared" si="0"/>
        <v>138.84557707886981</v>
      </c>
    </row>
    <row r="28" spans="1:50" x14ac:dyDescent="0.15">
      <c r="A28" s="1">
        <v>20</v>
      </c>
      <c r="B28" s="5">
        <v>61</v>
      </c>
      <c r="C28" s="19" t="s">
        <v>24</v>
      </c>
      <c r="D28" s="9">
        <v>0</v>
      </c>
      <c r="E28" s="10">
        <v>0.12752261820762012</v>
      </c>
      <c r="F28" s="9">
        <v>0</v>
      </c>
      <c r="G28" s="11">
        <v>1.5761222475099118E-2</v>
      </c>
      <c r="H28" s="9">
        <v>4.1364611966694214E-4</v>
      </c>
      <c r="I28" s="11">
        <v>0</v>
      </c>
      <c r="J28" s="9">
        <v>0.12352173218100471</v>
      </c>
      <c r="K28" s="11">
        <v>0.1202464211952225</v>
      </c>
      <c r="L28" s="9">
        <v>0.39987906437292892</v>
      </c>
      <c r="M28" s="11">
        <v>8.7403142816458737E-2</v>
      </c>
      <c r="N28" s="9">
        <v>3.0404830992873024</v>
      </c>
      <c r="O28" s="11">
        <v>0.10603004210521223</v>
      </c>
      <c r="P28" s="9">
        <v>3.4689017829286328</v>
      </c>
      <c r="Q28" s="11">
        <v>6.5015042709783852</v>
      </c>
      <c r="R28" s="9">
        <v>0.46638890142225115</v>
      </c>
      <c r="S28" s="11">
        <v>0.36967230896141567</v>
      </c>
      <c r="T28" s="9">
        <v>2.6414376029859286</v>
      </c>
      <c r="U28" s="10">
        <v>1.2838232125171645</v>
      </c>
      <c r="V28" s="9">
        <v>0.25289597880499948</v>
      </c>
      <c r="W28" s="10">
        <v>6.7343405120878053E-2</v>
      </c>
      <c r="X28" s="9">
        <v>1.7939136853476452</v>
      </c>
      <c r="Y28" s="10">
        <v>7.2358339544773234E-2</v>
      </c>
      <c r="Z28" s="9">
        <v>1.3719427745370367</v>
      </c>
      <c r="AA28" s="10">
        <v>0.58459806998549446</v>
      </c>
      <c r="AB28" s="9">
        <v>0</v>
      </c>
      <c r="AC28" s="10">
        <v>26.856406678365484</v>
      </c>
      <c r="AD28" s="9">
        <v>0</v>
      </c>
      <c r="AE28" s="10">
        <v>0</v>
      </c>
      <c r="AF28" s="9">
        <v>0</v>
      </c>
      <c r="AG28" s="10">
        <v>10.53207870938328</v>
      </c>
      <c r="AH28" s="12">
        <v>0</v>
      </c>
      <c r="AI28" s="10">
        <v>0.14256742147930568</v>
      </c>
      <c r="AJ28" s="13">
        <v>0</v>
      </c>
      <c r="AK28" s="10">
        <v>0</v>
      </c>
      <c r="AL28" s="13">
        <v>0</v>
      </c>
      <c r="AM28" s="10">
        <v>0</v>
      </c>
      <c r="AN28" s="13">
        <v>0</v>
      </c>
      <c r="AO28" s="10">
        <v>0</v>
      </c>
      <c r="AP28" s="13">
        <v>0</v>
      </c>
      <c r="AQ28" s="10">
        <v>0</v>
      </c>
      <c r="AR28" s="13">
        <v>-6.2561327307339839E-3</v>
      </c>
      <c r="AS28" s="10">
        <v>0</v>
      </c>
      <c r="AT28" s="13">
        <v>0</v>
      </c>
      <c r="AU28" s="10">
        <v>0</v>
      </c>
      <c r="AV28" s="14">
        <v>11.469155027448263</v>
      </c>
      <c r="AW28" s="10">
        <v>-1.384233326001554</v>
      </c>
      <c r="AX28" s="15">
        <f t="shared" si="0"/>
        <v>70.50575969983916</v>
      </c>
    </row>
    <row r="29" spans="1:50" x14ac:dyDescent="0.15">
      <c r="A29" s="1">
        <v>21</v>
      </c>
      <c r="B29" s="6">
        <v>62</v>
      </c>
      <c r="C29" s="19" t="s">
        <v>25</v>
      </c>
      <c r="D29" s="9">
        <v>0.90979250969432568</v>
      </c>
      <c r="E29" s="10">
        <v>0</v>
      </c>
      <c r="F29" s="9">
        <v>0</v>
      </c>
      <c r="G29" s="11">
        <v>0</v>
      </c>
      <c r="H29" s="9">
        <v>1.5398537938603815E-5</v>
      </c>
      <c r="I29" s="11">
        <v>0</v>
      </c>
      <c r="J29" s="9">
        <v>4.5984416740537598E-3</v>
      </c>
      <c r="K29" s="11">
        <v>4.4765088309261687E-3</v>
      </c>
      <c r="L29" s="9">
        <v>1.4886613145218892E-2</v>
      </c>
      <c r="M29" s="11">
        <v>5.3282138195860952E-3</v>
      </c>
      <c r="N29" s="9">
        <v>4.9618991194895497E-2</v>
      </c>
      <c r="O29" s="11">
        <v>1.9980801823447857E-3</v>
      </c>
      <c r="P29" s="9">
        <v>3.3301336372413095E-3</v>
      </c>
      <c r="Q29" s="11">
        <v>2.3310935460689164E-3</v>
      </c>
      <c r="R29" s="9">
        <v>5.5946245105653998E-2</v>
      </c>
      <c r="S29" s="11">
        <v>3.3301336372413095E-4</v>
      </c>
      <c r="T29" s="9">
        <v>0.17982721641103072</v>
      </c>
      <c r="U29" s="10">
        <v>6.660267274482619E-4</v>
      </c>
      <c r="V29" s="9">
        <v>0</v>
      </c>
      <c r="W29" s="10">
        <v>6.660267274482619E-4</v>
      </c>
      <c r="X29" s="9">
        <v>3.0637229462620045E-2</v>
      </c>
      <c r="Y29" s="10">
        <v>0</v>
      </c>
      <c r="Z29" s="9">
        <v>3.3301336372413095E-4</v>
      </c>
      <c r="AA29" s="10">
        <v>3.3301336372413095E-4</v>
      </c>
      <c r="AB29" s="9">
        <v>3.3301336372413095E-4</v>
      </c>
      <c r="AC29" s="10">
        <v>250.59355524249969</v>
      </c>
      <c r="AD29" s="9">
        <v>0</v>
      </c>
      <c r="AE29" s="10">
        <v>5.661227183310226E-3</v>
      </c>
      <c r="AF29" s="9">
        <v>0</v>
      </c>
      <c r="AG29" s="10">
        <v>136.71230922303118</v>
      </c>
      <c r="AH29" s="12">
        <v>0</v>
      </c>
      <c r="AI29" s="10">
        <v>0.23710551497158119</v>
      </c>
      <c r="AJ29" s="13">
        <v>4.3573709899857622</v>
      </c>
      <c r="AK29" s="10">
        <v>0.54658580948102153</v>
      </c>
      <c r="AL29" s="13">
        <v>0</v>
      </c>
      <c r="AM29" s="10">
        <v>1.1582511973011684</v>
      </c>
      <c r="AN29" s="13">
        <v>2.7954441913180619E-3</v>
      </c>
      <c r="AO29" s="10">
        <v>8.4335985938885252E-4</v>
      </c>
      <c r="AP29" s="13">
        <v>-3.5730793204180929E-3</v>
      </c>
      <c r="AQ29" s="10">
        <v>3.3301336372413095E-4</v>
      </c>
      <c r="AR29" s="13">
        <v>-0.27766381774889759</v>
      </c>
      <c r="AS29" s="10">
        <v>3.9268196680572616E-5</v>
      </c>
      <c r="AT29" s="13">
        <v>-3.2731374217747758E-2</v>
      </c>
      <c r="AU29" s="10">
        <v>-2.0931169311371518E-2</v>
      </c>
      <c r="AV29" s="14">
        <v>4.662187092137832E-3</v>
      </c>
      <c r="AW29" s="10">
        <v>-4.237850923223041</v>
      </c>
      <c r="AX29" s="15">
        <f t="shared" si="0"/>
        <v>390.31221289548728</v>
      </c>
    </row>
    <row r="30" spans="1:50" x14ac:dyDescent="0.15">
      <c r="A30" s="1">
        <v>22</v>
      </c>
      <c r="B30" s="5">
        <v>71</v>
      </c>
      <c r="C30" s="19" t="s">
        <v>26</v>
      </c>
      <c r="D30" s="9">
        <v>0.18318410233462529</v>
      </c>
      <c r="E30" s="10">
        <v>3.3744439903746773E-2</v>
      </c>
      <c r="F30" s="9">
        <v>0</v>
      </c>
      <c r="G30" s="11">
        <v>3.4347019187742245E-2</v>
      </c>
      <c r="H30" s="9">
        <v>1.0112365028155314E-3</v>
      </c>
      <c r="I30" s="11">
        <v>0</v>
      </c>
      <c r="J30" s="9">
        <v>0.30197435886393598</v>
      </c>
      <c r="K30" s="11">
        <v>0.29396719495131141</v>
      </c>
      <c r="L30" s="9">
        <v>0.9823729129315979</v>
      </c>
      <c r="M30" s="11">
        <v>9.520752687128553E-2</v>
      </c>
      <c r="N30" s="9">
        <v>0.41397196810489345</v>
      </c>
      <c r="O30" s="11">
        <v>1.6239511703678131</v>
      </c>
      <c r="P30" s="9">
        <v>2.9327533752059916</v>
      </c>
      <c r="Q30" s="11">
        <v>1.8637777253980135</v>
      </c>
      <c r="R30" s="9">
        <v>0.5387058798919574</v>
      </c>
      <c r="S30" s="11">
        <v>3.05025633558511</v>
      </c>
      <c r="T30" s="9">
        <v>1.5600777662642928</v>
      </c>
      <c r="U30" s="10">
        <v>0.69838939015075907</v>
      </c>
      <c r="V30" s="9">
        <v>0.18137636448263889</v>
      </c>
      <c r="W30" s="10">
        <v>0.10605395398320412</v>
      </c>
      <c r="X30" s="9">
        <v>0.23259560362225451</v>
      </c>
      <c r="Y30" s="10">
        <v>4.1903363409045538</v>
      </c>
      <c r="Z30" s="9">
        <v>5.7395676800569291</v>
      </c>
      <c r="AA30" s="10">
        <v>0.38263784533712863</v>
      </c>
      <c r="AB30" s="9">
        <v>1.6546827138515829</v>
      </c>
      <c r="AC30" s="10">
        <v>3.4413302908981747</v>
      </c>
      <c r="AD30" s="9">
        <v>0.17715830949467054</v>
      </c>
      <c r="AE30" s="10">
        <v>24.471347302340355</v>
      </c>
      <c r="AF30" s="9">
        <v>0</v>
      </c>
      <c r="AG30" s="10">
        <v>272.84006626246048</v>
      </c>
      <c r="AH30" s="12">
        <v>0</v>
      </c>
      <c r="AI30" s="10">
        <v>2.415740349537872</v>
      </c>
      <c r="AJ30" s="13">
        <v>-2.9386535535054357</v>
      </c>
      <c r="AK30" s="10">
        <v>-6.8419360345335223</v>
      </c>
      <c r="AL30" s="13">
        <v>0</v>
      </c>
      <c r="AM30" s="10">
        <v>-2.5242695940634587</v>
      </c>
      <c r="AN30" s="13">
        <v>-0.10963111545427308</v>
      </c>
      <c r="AO30" s="10">
        <v>2.8038645846903326E-2</v>
      </c>
      <c r="AP30" s="13">
        <v>-9.1067850909085285E-2</v>
      </c>
      <c r="AQ30" s="10">
        <v>3.3141860619751294E-2</v>
      </c>
      <c r="AR30" s="13">
        <v>-0.78493104432471528</v>
      </c>
      <c r="AS30" s="10">
        <v>-0.22660786104038277</v>
      </c>
      <c r="AT30" s="13">
        <v>-1.2629444003567711</v>
      </c>
      <c r="AU30" s="10">
        <v>-4.3821839915182209E-2</v>
      </c>
      <c r="AV30" s="14">
        <v>15.157279309622254</v>
      </c>
      <c r="AW30" s="10">
        <v>-3.3018459921328636</v>
      </c>
      <c r="AX30" s="15">
        <f t="shared" si="0"/>
        <v>327.53333594933883</v>
      </c>
    </row>
    <row r="31" spans="1:50" x14ac:dyDescent="0.15">
      <c r="A31" s="1">
        <v>23</v>
      </c>
      <c r="B31" s="6">
        <v>72</v>
      </c>
      <c r="C31" s="19" t="s">
        <v>27</v>
      </c>
      <c r="D31" s="9">
        <v>0.4064475018065411</v>
      </c>
      <c r="E31" s="10">
        <v>4.3676406641663709E-2</v>
      </c>
      <c r="F31" s="9">
        <v>1.0276801562744402E-3</v>
      </c>
      <c r="G31" s="11">
        <v>5.4980888360682552E-2</v>
      </c>
      <c r="H31" s="9">
        <v>1.4226741627393028E-3</v>
      </c>
      <c r="I31" s="11">
        <v>0</v>
      </c>
      <c r="J31" s="9">
        <v>0.42483712910376437</v>
      </c>
      <c r="K31" s="11">
        <v>0.41357212571794882</v>
      </c>
      <c r="L31" s="9">
        <v>1.3834950848591263</v>
      </c>
      <c r="M31" s="11">
        <v>0.13102921992499111</v>
      </c>
      <c r="N31" s="9">
        <v>1.0261386360400286</v>
      </c>
      <c r="O31" s="11">
        <v>2.2429119410689657</v>
      </c>
      <c r="P31" s="9">
        <v>3.6302801520394605</v>
      </c>
      <c r="Q31" s="11">
        <v>2.3739411609939567</v>
      </c>
      <c r="R31" s="9">
        <v>5.0479649276200504</v>
      </c>
      <c r="S31" s="11">
        <v>1.4772902246445079</v>
      </c>
      <c r="T31" s="9">
        <v>2.1252425631755423</v>
      </c>
      <c r="U31" s="10">
        <v>0.93210590174091734</v>
      </c>
      <c r="V31" s="9">
        <v>0.22557579430223962</v>
      </c>
      <c r="W31" s="10">
        <v>9.8143454924209048E-2</v>
      </c>
      <c r="X31" s="9">
        <v>0.51640927852790619</v>
      </c>
      <c r="Y31" s="10">
        <v>4.0012726884545327</v>
      </c>
      <c r="Z31" s="9">
        <v>2.4155622073230716</v>
      </c>
      <c r="AA31" s="10">
        <v>1.2106072240912906</v>
      </c>
      <c r="AB31" s="9">
        <v>0.51281239798094569</v>
      </c>
      <c r="AC31" s="10">
        <v>9.9787743174248149</v>
      </c>
      <c r="AD31" s="9">
        <v>0</v>
      </c>
      <c r="AE31" s="10">
        <v>141.93907246400062</v>
      </c>
      <c r="AF31" s="9">
        <v>0</v>
      </c>
      <c r="AG31" s="10">
        <v>716.24733715633067</v>
      </c>
      <c r="AH31" s="12">
        <v>0</v>
      </c>
      <c r="AI31" s="10">
        <v>1.9731459000469251</v>
      </c>
      <c r="AJ31" s="13">
        <v>-9.1776981954434547</v>
      </c>
      <c r="AK31" s="10">
        <v>-2.6164817956762558</v>
      </c>
      <c r="AL31" s="13">
        <v>0</v>
      </c>
      <c r="AM31" s="10">
        <v>1.3690526194953492</v>
      </c>
      <c r="AN31" s="13">
        <v>0.3145139042522731</v>
      </c>
      <c r="AO31" s="10">
        <v>-0.2202652217535572</v>
      </c>
      <c r="AP31" s="13">
        <v>-0.17921452578254016</v>
      </c>
      <c r="AQ31" s="10">
        <v>9.8792084210451492E-2</v>
      </c>
      <c r="AR31" s="13">
        <v>39.239349386402964</v>
      </c>
      <c r="AS31" s="10">
        <v>6.3214817707688331E-2</v>
      </c>
      <c r="AT31" s="13">
        <v>12.113444908365903</v>
      </c>
      <c r="AU31" s="10">
        <v>3.7798455339016268E-2</v>
      </c>
      <c r="AV31" s="14">
        <v>31.31803892238543</v>
      </c>
      <c r="AW31" s="10">
        <v>-11.124526230148783</v>
      </c>
      <c r="AX31" s="15">
        <f t="shared" si="0"/>
        <v>962.07109623081897</v>
      </c>
    </row>
    <row r="32" spans="1:50" x14ac:dyDescent="0.15">
      <c r="A32" s="1">
        <v>24</v>
      </c>
      <c r="B32" s="5">
        <v>81</v>
      </c>
      <c r="C32" s="19" t="s">
        <v>28</v>
      </c>
      <c r="D32" s="9">
        <v>23.219087771136198</v>
      </c>
      <c r="E32" s="10">
        <v>1.1480346106752051</v>
      </c>
      <c r="F32" s="9">
        <v>0.10462211436734284</v>
      </c>
      <c r="G32" s="11">
        <v>1.694316523277841</v>
      </c>
      <c r="H32" s="9">
        <v>7.8367471629272218</v>
      </c>
      <c r="I32" s="11">
        <v>0</v>
      </c>
      <c r="J32" s="9">
        <v>7.8745169118024902</v>
      </c>
      <c r="K32" s="11">
        <v>7.6657158454923788</v>
      </c>
      <c r="L32" s="9">
        <v>10.9552539850476</v>
      </c>
      <c r="M32" s="11">
        <v>0.71690724006078543</v>
      </c>
      <c r="N32" s="9">
        <v>7.9344288077246592</v>
      </c>
      <c r="O32" s="11">
        <v>46.206462134613176</v>
      </c>
      <c r="P32" s="9">
        <v>9.9391008648975703</v>
      </c>
      <c r="Q32" s="11">
        <v>9.5732745455325663</v>
      </c>
      <c r="R32" s="9">
        <v>27.300052393303964</v>
      </c>
      <c r="S32" s="11">
        <v>4.0009181722491247</v>
      </c>
      <c r="T32" s="9">
        <v>24.949916710166399</v>
      </c>
      <c r="U32" s="10">
        <v>5.6229120258636343</v>
      </c>
      <c r="V32" s="9">
        <v>3.7130318172785843</v>
      </c>
      <c r="W32" s="10">
        <v>0.34054849307490792</v>
      </c>
      <c r="X32" s="9">
        <v>9.8730976518067646</v>
      </c>
      <c r="Y32" s="10">
        <v>4.5780952058729891</v>
      </c>
      <c r="Z32" s="9">
        <v>6.9352525074244653</v>
      </c>
      <c r="AA32" s="10">
        <v>8.9448396974871187</v>
      </c>
      <c r="AB32" s="9">
        <v>1.9358601967165385</v>
      </c>
      <c r="AC32" s="10">
        <v>57.278150049675332</v>
      </c>
      <c r="AD32" s="9">
        <v>0</v>
      </c>
      <c r="AE32" s="10">
        <v>11.940262112863524</v>
      </c>
      <c r="AF32" s="9">
        <v>0</v>
      </c>
      <c r="AG32" s="10">
        <v>325.71462201366984</v>
      </c>
      <c r="AH32" s="12">
        <v>0</v>
      </c>
      <c r="AI32" s="10">
        <v>1.5833749523379741</v>
      </c>
      <c r="AJ32" s="13">
        <v>-29.382720147244122</v>
      </c>
      <c r="AK32" s="10">
        <v>-8.9616712860643375</v>
      </c>
      <c r="AL32" s="13">
        <v>1.4043236827831257E-3</v>
      </c>
      <c r="AM32" s="10">
        <v>-2.0895522631501016</v>
      </c>
      <c r="AN32" s="13">
        <v>0.33461949487402204</v>
      </c>
      <c r="AO32" s="10">
        <v>5.4654024937817777E-2</v>
      </c>
      <c r="AP32" s="13">
        <v>0.44079013919639276</v>
      </c>
      <c r="AQ32" s="10">
        <v>0.42144686841083417</v>
      </c>
      <c r="AR32" s="13">
        <v>-3.1845491065424838</v>
      </c>
      <c r="AS32" s="10">
        <v>0.269993690550344</v>
      </c>
      <c r="AT32" s="13">
        <v>-4.0450435588876967</v>
      </c>
      <c r="AU32" s="10">
        <v>6.9192538465398468E-2</v>
      </c>
      <c r="AV32" s="14">
        <v>2.7293030774890044</v>
      </c>
      <c r="AW32" s="10">
        <v>-0.43799854513806707</v>
      </c>
      <c r="AX32" s="15">
        <f t="shared" si="0"/>
        <v>585.79927176792603</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1.5301024649818126E-2</v>
      </c>
      <c r="Q33" s="11">
        <v>0</v>
      </c>
      <c r="R33" s="9">
        <v>1.5938567343560545E-2</v>
      </c>
      <c r="S33" s="11">
        <v>9.7544032142590553E-2</v>
      </c>
      <c r="T33" s="9">
        <v>0.24991673594702937</v>
      </c>
      <c r="U33" s="10">
        <v>3.1877134687121095E-3</v>
      </c>
      <c r="V33" s="9">
        <v>0</v>
      </c>
      <c r="W33" s="10">
        <v>8.2880550186514839E-3</v>
      </c>
      <c r="X33" s="9">
        <v>5.0365872805651329E-2</v>
      </c>
      <c r="Y33" s="10">
        <v>0.17787441155413569</v>
      </c>
      <c r="Z33" s="9">
        <v>0.16002321612934789</v>
      </c>
      <c r="AA33" s="10">
        <v>5.7378842436817956E-3</v>
      </c>
      <c r="AB33" s="9">
        <v>6.2479183986757343E-2</v>
      </c>
      <c r="AC33" s="10">
        <v>95.093955570538427</v>
      </c>
      <c r="AD33" s="9">
        <v>0</v>
      </c>
      <c r="AE33" s="10">
        <v>1.1176123421304656</v>
      </c>
      <c r="AF33" s="9">
        <v>0</v>
      </c>
      <c r="AG33" s="10">
        <v>536.13834058922089</v>
      </c>
      <c r="AH33" s="12">
        <v>0</v>
      </c>
      <c r="AI33" s="10">
        <v>7.2679867086636096E-2</v>
      </c>
      <c r="AJ33" s="13">
        <v>0.85746599809480095</v>
      </c>
      <c r="AK33" s="10">
        <v>-0.45245223741245783</v>
      </c>
      <c r="AL33" s="13">
        <v>0</v>
      </c>
      <c r="AM33" s="10">
        <v>7.001850793814671</v>
      </c>
      <c r="AN33" s="13">
        <v>-4.0623093112487803E-3</v>
      </c>
      <c r="AO33" s="10">
        <v>2.8316413829559007E-4</v>
      </c>
      <c r="AP33" s="13">
        <v>-1.0315383163849511E-2</v>
      </c>
      <c r="AQ33" s="10">
        <v>1.2750853874848435E-3</v>
      </c>
      <c r="AR33" s="13">
        <v>3.4282492737256933</v>
      </c>
      <c r="AS33" s="10">
        <v>-2.1383742930714605E-3</v>
      </c>
      <c r="AT33" s="13">
        <v>-0.10098875472505306</v>
      </c>
      <c r="AU33" s="10">
        <v>4.2920509629639338E-4</v>
      </c>
      <c r="AV33" s="14">
        <v>4.6285599565699815</v>
      </c>
      <c r="AW33" s="10">
        <v>-0.50940626176577208</v>
      </c>
      <c r="AX33" s="15">
        <f t="shared" si="0"/>
        <v>648.10799522242223</v>
      </c>
    </row>
    <row r="34" spans="1:50" x14ac:dyDescent="0.15">
      <c r="A34" s="1">
        <v>26</v>
      </c>
      <c r="B34" s="6" t="s">
        <v>127</v>
      </c>
      <c r="C34" s="19" t="s">
        <v>93</v>
      </c>
      <c r="D34" s="9">
        <v>10.682835061563152</v>
      </c>
      <c r="E34" s="10">
        <v>0.48440938146953938</v>
      </c>
      <c r="F34" s="9">
        <v>7.8948007845136212E-2</v>
      </c>
      <c r="G34" s="11">
        <v>1.1081961101224675</v>
      </c>
      <c r="H34" s="9">
        <v>3.5387096844848385</v>
      </c>
      <c r="I34" s="11">
        <v>0</v>
      </c>
      <c r="J34" s="9">
        <v>3.8603281470710273</v>
      </c>
      <c r="K34" s="11">
        <v>3.7579675032060229</v>
      </c>
      <c r="L34" s="9">
        <v>6.1901218852047757</v>
      </c>
      <c r="M34" s="11">
        <v>0.36355070279303459</v>
      </c>
      <c r="N34" s="9">
        <v>39.251779900485495</v>
      </c>
      <c r="O34" s="11">
        <v>24.962190480515844</v>
      </c>
      <c r="P34" s="9">
        <v>21.912945510842903</v>
      </c>
      <c r="Q34" s="11">
        <v>18.547908509789409</v>
      </c>
      <c r="R34" s="9">
        <v>12.698933261904687</v>
      </c>
      <c r="S34" s="11">
        <v>4.9493578251555759</v>
      </c>
      <c r="T34" s="9">
        <v>22.010412187194916</v>
      </c>
      <c r="U34" s="10">
        <v>8.3192681600266667</v>
      </c>
      <c r="V34" s="9">
        <v>1.6988441688157088</v>
      </c>
      <c r="W34" s="10">
        <v>1.1237907783387906</v>
      </c>
      <c r="X34" s="9">
        <v>3.6208870264775435</v>
      </c>
      <c r="Y34" s="10">
        <v>2.5351082519160402</v>
      </c>
      <c r="Z34" s="9">
        <v>7.7091267660630223</v>
      </c>
      <c r="AA34" s="10">
        <v>3.3713723350163716</v>
      </c>
      <c r="AB34" s="9">
        <v>8.1165374732144659</v>
      </c>
      <c r="AC34" s="10">
        <v>160.15236924782167</v>
      </c>
      <c r="AD34" s="9">
        <v>1.223206788217851</v>
      </c>
      <c r="AE34" s="10">
        <v>13.583930683181029</v>
      </c>
      <c r="AF34" s="9">
        <v>0.1408393473286689</v>
      </c>
      <c r="AG34" s="10">
        <v>377.27206148987193</v>
      </c>
      <c r="AH34" s="12">
        <v>4482.605506773968</v>
      </c>
      <c r="AI34" s="10">
        <v>22.525523571715343</v>
      </c>
      <c r="AJ34" s="13">
        <v>-8.9348587687873486</v>
      </c>
      <c r="AK34" s="10">
        <v>-0.30385954110671243</v>
      </c>
      <c r="AL34" s="13">
        <v>-1.2119330631167439E-2</v>
      </c>
      <c r="AM34" s="10">
        <v>-0.56435442882816922</v>
      </c>
      <c r="AN34" s="13">
        <v>-0.36838417292175663</v>
      </c>
      <c r="AO34" s="10">
        <v>2.6480694456049558E-2</v>
      </c>
      <c r="AP34" s="13">
        <v>-1.4671346069366029</v>
      </c>
      <c r="AQ34" s="10">
        <v>5.9170559811726163E-2</v>
      </c>
      <c r="AR34" s="13">
        <v>-4.008096866496933</v>
      </c>
      <c r="AS34" s="10">
        <v>-1.3187664095032896E-2</v>
      </c>
      <c r="AT34" s="13">
        <v>-2.7406673250053517</v>
      </c>
      <c r="AU34" s="10">
        <v>0.18898218701161579</v>
      </c>
      <c r="AV34" s="14">
        <v>23.97144171539756</v>
      </c>
      <c r="AW34" s="10">
        <v>-3.3438009521974035</v>
      </c>
      <c r="AX34" s="15">
        <f t="shared" si="0"/>
        <v>5270.886578521292</v>
      </c>
    </row>
    <row r="35" spans="1:50" x14ac:dyDescent="0.15">
      <c r="A35" s="1">
        <v>27</v>
      </c>
      <c r="B35" s="6" t="s">
        <v>128</v>
      </c>
      <c r="C35" s="19" t="s">
        <v>94</v>
      </c>
      <c r="D35" s="9">
        <v>148.22823886967325</v>
      </c>
      <c r="E35" s="10">
        <v>63.769344288612032</v>
      </c>
      <c r="F35" s="9">
        <v>2.8530287442770015</v>
      </c>
      <c r="G35" s="11">
        <v>7.2814119105037705</v>
      </c>
      <c r="H35" s="9">
        <v>3.0054762695439772</v>
      </c>
      <c r="I35" s="11">
        <v>0</v>
      </c>
      <c r="J35" s="9">
        <v>142.43873698031769</v>
      </c>
      <c r="K35" s="11">
        <v>546.5534791946427</v>
      </c>
      <c r="L35" s="9">
        <v>50.699272108731222</v>
      </c>
      <c r="M35" s="11">
        <v>14.112386828157655</v>
      </c>
      <c r="N35" s="9">
        <v>94.047327263639602</v>
      </c>
      <c r="O35" s="11">
        <v>125.15019746209485</v>
      </c>
      <c r="P35" s="9">
        <v>40.0646079344599</v>
      </c>
      <c r="Q35" s="11">
        <v>35.869668635831857</v>
      </c>
      <c r="R35" s="9">
        <v>46.876782003716578</v>
      </c>
      <c r="S35" s="11">
        <v>38.768132763735458</v>
      </c>
      <c r="T35" s="9">
        <v>83.350427894308908</v>
      </c>
      <c r="U35" s="10">
        <v>58.210560112502876</v>
      </c>
      <c r="V35" s="9">
        <v>13.33920193782229</v>
      </c>
      <c r="W35" s="10">
        <v>8.9147356150116099</v>
      </c>
      <c r="X35" s="9">
        <v>119.27806581269883</v>
      </c>
      <c r="Y35" s="10">
        <v>65.557774992396887</v>
      </c>
      <c r="Z35" s="9">
        <v>9.8649618277540583</v>
      </c>
      <c r="AA35" s="10">
        <v>28.675210649165194</v>
      </c>
      <c r="AB35" s="9">
        <v>41.76295123967477</v>
      </c>
      <c r="AC35" s="10">
        <v>311.42586990694372</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2100.0978512462161</v>
      </c>
    </row>
    <row r="36" spans="1:50" x14ac:dyDescent="0.15">
      <c r="A36" s="1">
        <v>28</v>
      </c>
      <c r="B36" s="6" t="s">
        <v>129</v>
      </c>
      <c r="C36" s="19" t="s">
        <v>95</v>
      </c>
      <c r="D36" s="9">
        <v>4.2619747644566708</v>
      </c>
      <c r="E36" s="10">
        <v>1.6340974300063085</v>
      </c>
      <c r="F36" s="9">
        <v>8.8809642935125453E-4</v>
      </c>
      <c r="G36" s="11">
        <v>2.1634029018996559</v>
      </c>
      <c r="H36" s="9">
        <v>9.3672994949816246</v>
      </c>
      <c r="I36" s="11">
        <v>0</v>
      </c>
      <c r="J36" s="9">
        <v>15.486906457689708</v>
      </c>
      <c r="K36" s="11">
        <v>39.179207237305434</v>
      </c>
      <c r="L36" s="9">
        <v>16.717642736334437</v>
      </c>
      <c r="M36" s="11">
        <v>5.5594836477388538</v>
      </c>
      <c r="N36" s="9">
        <v>39.934144042208516</v>
      </c>
      <c r="O36" s="11">
        <v>81.271480442792011</v>
      </c>
      <c r="P36" s="9">
        <v>310.20320180809972</v>
      </c>
      <c r="Q36" s="11">
        <v>124.86813415964508</v>
      </c>
      <c r="R36" s="9">
        <v>27.678413317161198</v>
      </c>
      <c r="S36" s="11">
        <v>31.425292152594139</v>
      </c>
      <c r="T36" s="9">
        <v>228.66529243650231</v>
      </c>
      <c r="U36" s="10">
        <v>37.63575048304746</v>
      </c>
      <c r="V36" s="9">
        <v>14.066559344494522</v>
      </c>
      <c r="W36" s="10">
        <v>4.3818677824190901</v>
      </c>
      <c r="X36" s="9">
        <v>16.227297957106121</v>
      </c>
      <c r="Y36" s="10">
        <v>24.078958489000566</v>
      </c>
      <c r="Z36" s="9">
        <v>32.582481800038828</v>
      </c>
      <c r="AA36" s="10">
        <v>26.888895591467932</v>
      </c>
      <c r="AB36" s="9">
        <v>11.903156442594865</v>
      </c>
      <c r="AC36" s="10">
        <v>142.66558660384425</v>
      </c>
      <c r="AD36" s="9">
        <v>0</v>
      </c>
      <c r="AE36" s="10">
        <v>0</v>
      </c>
      <c r="AF36" s="9">
        <v>0</v>
      </c>
      <c r="AG36" s="10">
        <v>2.3490150556340681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1251.1964306754926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4086.3621948800314</v>
      </c>
      <c r="AW37" s="10">
        <v>0</v>
      </c>
      <c r="AX37" s="15">
        <f t="shared" si="0"/>
        <v>4086.3621948800314</v>
      </c>
    </row>
    <row r="38" spans="1:50" ht="14" customHeight="1" x14ac:dyDescent="0.15">
      <c r="A38" s="1">
        <v>30</v>
      </c>
      <c r="B38" s="99" t="s">
        <v>46</v>
      </c>
      <c r="C38" s="99"/>
      <c r="D38" s="9">
        <v>14976.34</v>
      </c>
      <c r="E38" s="10">
        <v>16.48</v>
      </c>
      <c r="F38" s="9">
        <v>2.4012344720996359</v>
      </c>
      <c r="G38" s="11">
        <v>64.012805526724009</v>
      </c>
      <c r="H38" s="9">
        <v>5.4673545818519953</v>
      </c>
      <c r="I38" s="11">
        <v>17196.07</v>
      </c>
      <c r="J38" s="9">
        <v>4189.0600000000004</v>
      </c>
      <c r="K38" s="11">
        <v>0</v>
      </c>
      <c r="L38" s="9">
        <v>0</v>
      </c>
      <c r="M38" s="11">
        <v>15045.19</v>
      </c>
      <c r="N38" s="9">
        <v>361.03999999999996</v>
      </c>
      <c r="O38" s="11">
        <v>2452.04</v>
      </c>
      <c r="P38" s="9">
        <v>391.23287094926422</v>
      </c>
      <c r="Q38" s="11">
        <v>216.11317572266412</v>
      </c>
      <c r="R38" s="9">
        <v>8340.9232825699237</v>
      </c>
      <c r="S38" s="11">
        <v>29.963306295867017</v>
      </c>
      <c r="T38" s="9">
        <v>349.29951354217036</v>
      </c>
      <c r="U38" s="10">
        <v>36.555733830048545</v>
      </c>
      <c r="V38" s="9">
        <v>25.244734557840186</v>
      </c>
      <c r="W38" s="10">
        <v>31.886476210875681</v>
      </c>
      <c r="X38" s="9">
        <v>8.0896846873544348</v>
      </c>
      <c r="Y38" s="10">
        <v>44.792933434884795</v>
      </c>
      <c r="Z38" s="9">
        <v>43.161491980367302</v>
      </c>
      <c r="AA38" s="10">
        <v>171.60533168174433</v>
      </c>
      <c r="AB38" s="9">
        <v>79.107771333025511</v>
      </c>
      <c r="AC38" s="10">
        <v>553.90668820221845</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23190.539572461865</v>
      </c>
      <c r="E39" s="17">
        <f t="shared" si="1"/>
        <v>197.77292714660939</v>
      </c>
      <c r="F39" s="16">
        <f t="shared" si="1"/>
        <v>7.2800604272168705</v>
      </c>
      <c r="G39" s="17">
        <f t="shared" si="1"/>
        <v>128.98180428644341</v>
      </c>
      <c r="H39" s="16">
        <f t="shared" si="1"/>
        <v>256.92687563114941</v>
      </c>
      <c r="I39" s="17">
        <f t="shared" si="1"/>
        <v>18601.834045890915</v>
      </c>
      <c r="J39" s="16">
        <f t="shared" si="1"/>
        <v>5446.5715180190291</v>
      </c>
      <c r="K39" s="17">
        <f t="shared" si="1"/>
        <v>2746.8618499970289</v>
      </c>
      <c r="L39" s="16">
        <f t="shared" si="1"/>
        <v>592.95035806149281</v>
      </c>
      <c r="M39" s="17">
        <f t="shared" si="1"/>
        <v>15737.170418801468</v>
      </c>
      <c r="N39" s="16">
        <f t="shared" si="1"/>
        <v>4314.1084123696191</v>
      </c>
      <c r="O39" s="17">
        <f t="shared" si="1"/>
        <v>16262.05424114197</v>
      </c>
      <c r="P39" s="16">
        <f t="shared" si="1"/>
        <v>2131.6391828292858</v>
      </c>
      <c r="Q39" s="17">
        <f t="shared" si="1"/>
        <v>1599.1675464843613</v>
      </c>
      <c r="R39" s="16">
        <f t="shared" si="1"/>
        <v>10820.571796307742</v>
      </c>
      <c r="S39" s="17">
        <f t="shared" si="1"/>
        <v>440.59842715363027</v>
      </c>
      <c r="T39" s="16">
        <f t="shared" si="1"/>
        <v>2669.9611222965982</v>
      </c>
      <c r="U39" s="17">
        <f t="shared" si="1"/>
        <v>394.60496270342065</v>
      </c>
      <c r="V39" s="16">
        <f t="shared" si="1"/>
        <v>138.84557707886037</v>
      </c>
      <c r="W39" s="17">
        <f t="shared" si="1"/>
        <v>70.505759699839189</v>
      </c>
      <c r="X39" s="16">
        <f t="shared" si="1"/>
        <v>390.31221289549205</v>
      </c>
      <c r="Y39" s="17">
        <f t="shared" si="1"/>
        <v>327.53333594935361</v>
      </c>
      <c r="Z39" s="16">
        <f t="shared" si="1"/>
        <v>962.07109623081919</v>
      </c>
      <c r="AA39" s="17">
        <f t="shared" si="1"/>
        <v>585.7992717679258</v>
      </c>
      <c r="AB39" s="16">
        <f t="shared" si="1"/>
        <v>648.10799522242121</v>
      </c>
      <c r="AC39" s="17">
        <f t="shared" si="1"/>
        <v>5270.8865785212929</v>
      </c>
      <c r="AD39" s="16">
        <f t="shared" si="1"/>
        <v>2100.0978512462166</v>
      </c>
      <c r="AE39" s="17">
        <f t="shared" si="1"/>
        <v>1251.1964306754926</v>
      </c>
      <c r="AF39" s="16">
        <f t="shared" si="1"/>
        <v>4086.3621948800319</v>
      </c>
      <c r="AG39" s="33">
        <f t="shared" ref="AG39:AW39" si="2">SUM(AG9:AG37)</f>
        <v>15805.470950276665</v>
      </c>
      <c r="AH39" s="33">
        <f t="shared" si="2"/>
        <v>4482.605506773968</v>
      </c>
      <c r="AI39" s="33">
        <f t="shared" si="2"/>
        <v>6723.8264055054606</v>
      </c>
      <c r="AJ39" s="33">
        <f t="shared" si="2"/>
        <v>1819.0579248790114</v>
      </c>
      <c r="AK39" s="33">
        <f t="shared" si="2"/>
        <v>417.99523957419638</v>
      </c>
      <c r="AL39" s="33">
        <f t="shared" si="2"/>
        <v>0.18440617848139929</v>
      </c>
      <c r="AM39" s="33">
        <f t="shared" si="2"/>
        <v>3544.9824852844968</v>
      </c>
      <c r="AN39" s="33">
        <f t="shared" si="2"/>
        <v>63.440484151867977</v>
      </c>
      <c r="AO39" s="33">
        <f t="shared" si="2"/>
        <v>23.464894405625994</v>
      </c>
      <c r="AP39" s="33">
        <f t="shared" si="2"/>
        <v>140.96362492444069</v>
      </c>
      <c r="AQ39" s="33">
        <f t="shared" si="2"/>
        <v>11.463185755800335</v>
      </c>
      <c r="AR39" s="33">
        <f t="shared" si="2"/>
        <v>1450.1937514128554</v>
      </c>
      <c r="AS39" s="33">
        <f t="shared" si="2"/>
        <v>12.604264113859443</v>
      </c>
      <c r="AT39" s="33">
        <f t="shared" si="2"/>
        <v>399.81990060460777</v>
      </c>
      <c r="AU39" s="33">
        <f t="shared" si="2"/>
        <v>16.922850786421066</v>
      </c>
      <c r="AV39" s="33">
        <f t="shared" si="2"/>
        <v>36482.363562361803</v>
      </c>
      <c r="AW39" s="33">
        <f t="shared" si="2"/>
        <v>-6765.37504741067</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117</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98</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88</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36</v>
      </c>
      <c r="AR7" s="103" t="s">
        <v>37</v>
      </c>
      <c r="AS7" s="95" t="s">
        <v>38</v>
      </c>
      <c r="AT7" s="103" t="s">
        <v>39</v>
      </c>
      <c r="AU7" s="95" t="s">
        <v>40</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1.9084044952978916</v>
      </c>
      <c r="E9" s="10">
        <v>0</v>
      </c>
      <c r="F9" s="9">
        <v>0</v>
      </c>
      <c r="G9" s="11">
        <v>0</v>
      </c>
      <c r="H9" s="9">
        <v>0</v>
      </c>
      <c r="I9" s="11">
        <v>0</v>
      </c>
      <c r="J9" s="9">
        <v>5.4066023650262769E-4</v>
      </c>
      <c r="K9" s="11">
        <v>4.851914539925734E-3</v>
      </c>
      <c r="L9" s="9">
        <v>4.4475067725175935E-5</v>
      </c>
      <c r="M9" s="11">
        <v>0</v>
      </c>
      <c r="N9" s="9">
        <v>9.495807552814151</v>
      </c>
      <c r="O9" s="11">
        <v>0.29360069158429097</v>
      </c>
      <c r="P9" s="9">
        <v>0.47574186136343444</v>
      </c>
      <c r="Q9" s="11">
        <v>2.4466724298690911E-2</v>
      </c>
      <c r="R9" s="9">
        <v>0.36156381463621018</v>
      </c>
      <c r="S9" s="11">
        <v>0</v>
      </c>
      <c r="T9" s="9">
        <v>1.6311149532460607E-2</v>
      </c>
      <c r="U9" s="10">
        <v>5.4370498441535372E-3</v>
      </c>
      <c r="V9" s="9">
        <v>0</v>
      </c>
      <c r="W9" s="10">
        <v>0</v>
      </c>
      <c r="X9" s="9">
        <v>2.7185249220767686E-3</v>
      </c>
      <c r="Y9" s="10">
        <v>2.7185249220767684E-2</v>
      </c>
      <c r="Z9" s="9">
        <v>7.0736018472437516</v>
      </c>
      <c r="AA9" s="10">
        <v>0.10602247196099397</v>
      </c>
      <c r="AB9" s="9">
        <v>2.7185249220767686E-3</v>
      </c>
      <c r="AC9" s="10">
        <v>0.19845231931160409</v>
      </c>
      <c r="AD9" s="9">
        <v>2.8163918192715318</v>
      </c>
      <c r="AE9" s="10">
        <v>0</v>
      </c>
      <c r="AF9" s="9">
        <v>1.3103290124410021</v>
      </c>
      <c r="AG9" s="10">
        <v>50.034451190822921</v>
      </c>
      <c r="AH9" s="12">
        <v>0</v>
      </c>
      <c r="AI9" s="10">
        <v>0</v>
      </c>
      <c r="AJ9" s="13">
        <v>-15.266406662027176</v>
      </c>
      <c r="AK9" s="10">
        <v>-10.770458994130502</v>
      </c>
      <c r="AL9" s="13">
        <v>0</v>
      </c>
      <c r="AM9" s="10">
        <v>-0.750201639473141</v>
      </c>
      <c r="AN9" s="13">
        <v>-1.5006385431200432E-3</v>
      </c>
      <c r="AO9" s="10">
        <v>0</v>
      </c>
      <c r="AP9" s="13">
        <v>-6.5314139274756161E-3</v>
      </c>
      <c r="AQ9" s="10">
        <v>0.13864477102591519</v>
      </c>
      <c r="AR9" s="13">
        <v>-1.4950272103283535</v>
      </c>
      <c r="AS9" s="10">
        <v>0</v>
      </c>
      <c r="AT9" s="13">
        <v>1.1690042864224748</v>
      </c>
      <c r="AU9" s="10">
        <v>-19.714693918475827</v>
      </c>
      <c r="AV9" s="14">
        <v>2.3134647086873299</v>
      </c>
      <c r="AW9" s="10">
        <v>-12.114938178285424</v>
      </c>
      <c r="AX9" s="15">
        <f t="shared" ref="AX9:AX37" si="0">SUM(D9:AW9)</f>
        <v>17.659996460276862</v>
      </c>
    </row>
    <row r="10" spans="1:50" x14ac:dyDescent="0.15">
      <c r="A10" s="1">
        <v>2</v>
      </c>
      <c r="B10" s="5" t="s">
        <v>119</v>
      </c>
      <c r="C10" s="19" t="s">
        <v>10</v>
      </c>
      <c r="D10" s="9">
        <v>0</v>
      </c>
      <c r="E10" s="10">
        <v>4.8267634800902556E-2</v>
      </c>
      <c r="F10" s="9">
        <v>0</v>
      </c>
      <c r="G10" s="11">
        <v>0</v>
      </c>
      <c r="H10" s="9">
        <v>0</v>
      </c>
      <c r="I10" s="11">
        <v>6.7158394567468976E-3</v>
      </c>
      <c r="J10" s="9">
        <v>4.2350420272480845E-3</v>
      </c>
      <c r="K10" s="11">
        <v>3.1289732758586444E-2</v>
      </c>
      <c r="L10" s="9">
        <v>3.4847528762670435E-4</v>
      </c>
      <c r="M10" s="11">
        <v>1.1357090541388836E-3</v>
      </c>
      <c r="N10" s="9">
        <v>1.2680191589460637</v>
      </c>
      <c r="O10" s="11">
        <v>3.8614107840722042E-2</v>
      </c>
      <c r="P10" s="9">
        <v>0.18682413940584636</v>
      </c>
      <c r="Q10" s="11">
        <v>7.4956797573166312E-2</v>
      </c>
      <c r="R10" s="9">
        <v>5.1674761963319202E-2</v>
      </c>
      <c r="S10" s="11">
        <v>2.3282035609847117E-2</v>
      </c>
      <c r="T10" s="9">
        <v>0.14877788609219375</v>
      </c>
      <c r="U10" s="10">
        <v>5.9624725342291393E-2</v>
      </c>
      <c r="V10" s="9">
        <v>1.5332072230874929E-2</v>
      </c>
      <c r="W10" s="10">
        <v>0</v>
      </c>
      <c r="X10" s="9">
        <v>2.8392726353472088E-2</v>
      </c>
      <c r="Y10" s="10">
        <v>8.5178179060416259E-3</v>
      </c>
      <c r="Z10" s="9">
        <v>3.1231998988819301E-2</v>
      </c>
      <c r="AA10" s="10">
        <v>1.1357090541388837E-2</v>
      </c>
      <c r="AB10" s="9">
        <v>2.8392726353472092E-3</v>
      </c>
      <c r="AC10" s="10">
        <v>0.22032755650294342</v>
      </c>
      <c r="AD10" s="9">
        <v>7.3821088519027429E-3</v>
      </c>
      <c r="AE10" s="10">
        <v>2.2714181082777673E-3</v>
      </c>
      <c r="AF10" s="9">
        <v>0</v>
      </c>
      <c r="AG10" s="10">
        <v>0.85291749965830155</v>
      </c>
      <c r="AH10" s="12">
        <v>0</v>
      </c>
      <c r="AI10" s="10">
        <v>3.2935562570027631E-2</v>
      </c>
      <c r="AJ10" s="13">
        <v>0.15759839075421456</v>
      </c>
      <c r="AK10" s="10">
        <v>-1.4764472342735555</v>
      </c>
      <c r="AL10" s="13">
        <v>0</v>
      </c>
      <c r="AM10" s="10">
        <v>-2.1481817741087705E-2</v>
      </c>
      <c r="AN10" s="13">
        <v>-9.1949182909999618E-3</v>
      </c>
      <c r="AO10" s="10">
        <v>2.0329903422804823E-4</v>
      </c>
      <c r="AP10" s="13">
        <v>-1.1907638721856901E-3</v>
      </c>
      <c r="AQ10" s="10">
        <v>5.6785452706944182E-4</v>
      </c>
      <c r="AR10" s="13">
        <v>-3.1019393333190586E-2</v>
      </c>
      <c r="AS10" s="10">
        <v>0</v>
      </c>
      <c r="AT10" s="13">
        <v>-4.0321758616812892E-2</v>
      </c>
      <c r="AU10" s="10">
        <v>0</v>
      </c>
      <c r="AV10" s="14">
        <v>0</v>
      </c>
      <c r="AW10" s="10">
        <v>-0.32333787705559069</v>
      </c>
      <c r="AX10" s="15">
        <f t="shared" si="0"/>
        <v>1.4126469516381852</v>
      </c>
    </row>
    <row r="11" spans="1:50" x14ac:dyDescent="0.15">
      <c r="A11" s="1">
        <v>3</v>
      </c>
      <c r="B11" s="5" t="s">
        <v>120</v>
      </c>
      <c r="C11" s="19" t="s">
        <v>11</v>
      </c>
      <c r="D11" s="9">
        <v>0</v>
      </c>
      <c r="E11" s="10">
        <v>0</v>
      </c>
      <c r="F11" s="9">
        <v>1.1276299115424488E-2</v>
      </c>
      <c r="G11" s="11">
        <v>0</v>
      </c>
      <c r="H11" s="9">
        <v>0</v>
      </c>
      <c r="I11" s="11">
        <v>0</v>
      </c>
      <c r="J11" s="9">
        <v>0</v>
      </c>
      <c r="K11" s="11">
        <v>0</v>
      </c>
      <c r="L11" s="9">
        <v>0</v>
      </c>
      <c r="M11" s="11">
        <v>0</v>
      </c>
      <c r="N11" s="9">
        <v>0</v>
      </c>
      <c r="O11" s="11">
        <v>0</v>
      </c>
      <c r="P11" s="9">
        <v>0</v>
      </c>
      <c r="Q11" s="11">
        <v>0</v>
      </c>
      <c r="R11" s="9">
        <v>0</v>
      </c>
      <c r="S11" s="11">
        <v>0</v>
      </c>
      <c r="T11" s="9">
        <v>0</v>
      </c>
      <c r="U11" s="10">
        <v>0</v>
      </c>
      <c r="V11" s="9">
        <v>0</v>
      </c>
      <c r="W11" s="10">
        <v>0</v>
      </c>
      <c r="X11" s="9">
        <v>0</v>
      </c>
      <c r="Y11" s="10">
        <v>0</v>
      </c>
      <c r="Z11" s="9">
        <v>0.10929336065719121</v>
      </c>
      <c r="AA11" s="10">
        <v>0</v>
      </c>
      <c r="AB11" s="9">
        <v>0</v>
      </c>
      <c r="AC11" s="10">
        <v>0</v>
      </c>
      <c r="AD11" s="9">
        <v>2.3420005855112402E-2</v>
      </c>
      <c r="AE11" s="10">
        <v>0</v>
      </c>
      <c r="AF11" s="9">
        <v>0</v>
      </c>
      <c r="AG11" s="10">
        <v>0.82577205829877787</v>
      </c>
      <c r="AH11" s="12">
        <v>0</v>
      </c>
      <c r="AI11" s="10">
        <v>0.1049563225358741</v>
      </c>
      <c r="AJ11" s="13">
        <v>8.6740762426342226E-4</v>
      </c>
      <c r="AK11" s="10">
        <v>-9.2433957088652305E-2</v>
      </c>
      <c r="AL11" s="13">
        <v>0</v>
      </c>
      <c r="AM11" s="10">
        <v>0.3174711904804125</v>
      </c>
      <c r="AN11" s="13">
        <v>0</v>
      </c>
      <c r="AO11" s="10">
        <v>-4.5087968219607033E-2</v>
      </c>
      <c r="AP11" s="13">
        <v>-9.1209962059428927E-4</v>
      </c>
      <c r="AQ11" s="10">
        <v>0</v>
      </c>
      <c r="AR11" s="13">
        <v>-2.5435853159031643E-2</v>
      </c>
      <c r="AS11" s="10">
        <v>0</v>
      </c>
      <c r="AT11" s="13">
        <v>0.33596445954677484</v>
      </c>
      <c r="AU11" s="10">
        <v>-7.4054891929938862E-4</v>
      </c>
      <c r="AV11" s="14">
        <v>1.8623241692935673</v>
      </c>
      <c r="AW11" s="10">
        <v>-1.4754848693486131</v>
      </c>
      <c r="AX11" s="15">
        <f t="shared" si="0"/>
        <v>1.9512499770516005</v>
      </c>
    </row>
    <row r="12" spans="1:50" x14ac:dyDescent="0.15">
      <c r="A12" s="1">
        <v>4</v>
      </c>
      <c r="B12" s="5" t="s">
        <v>121</v>
      </c>
      <c r="C12" s="19" t="s">
        <v>131</v>
      </c>
      <c r="D12" s="9">
        <v>0.14016173086018843</v>
      </c>
      <c r="E12" s="10">
        <v>1.1788602720562276</v>
      </c>
      <c r="F12" s="9">
        <v>0</v>
      </c>
      <c r="G12" s="11">
        <v>0</v>
      </c>
      <c r="H12" s="9">
        <v>0</v>
      </c>
      <c r="I12" s="11">
        <v>0</v>
      </c>
      <c r="J12" s="9">
        <v>0</v>
      </c>
      <c r="K12" s="11">
        <v>0</v>
      </c>
      <c r="L12" s="9">
        <v>0</v>
      </c>
      <c r="M12" s="11">
        <v>2.5028880510747928E-3</v>
      </c>
      <c r="N12" s="9">
        <v>5.5063537123645451E-2</v>
      </c>
      <c r="O12" s="11">
        <v>8.3429601702493105E-4</v>
      </c>
      <c r="P12" s="9">
        <v>7.5086641532243793E-3</v>
      </c>
      <c r="Q12" s="11">
        <v>1.6685920340498621E-3</v>
      </c>
      <c r="R12" s="9">
        <v>0.41714800851246553</v>
      </c>
      <c r="S12" s="11">
        <v>0</v>
      </c>
      <c r="T12" s="9">
        <v>1.0845848221324103E-2</v>
      </c>
      <c r="U12" s="10">
        <v>8.3429601702493105E-4</v>
      </c>
      <c r="V12" s="9">
        <v>0</v>
      </c>
      <c r="W12" s="10">
        <v>0</v>
      </c>
      <c r="X12" s="9">
        <v>0</v>
      </c>
      <c r="Y12" s="10">
        <v>0</v>
      </c>
      <c r="Z12" s="9">
        <v>0</v>
      </c>
      <c r="AA12" s="10">
        <v>8.3429601702493105E-4</v>
      </c>
      <c r="AB12" s="9">
        <v>8.3429601702493105E-4</v>
      </c>
      <c r="AC12" s="10">
        <v>0.28866642189062613</v>
      </c>
      <c r="AD12" s="9">
        <v>0</v>
      </c>
      <c r="AE12" s="10">
        <v>0.1802079396773851</v>
      </c>
      <c r="AF12" s="9">
        <v>1.4424978134361059</v>
      </c>
      <c r="AG12" s="10">
        <v>7.6755233566293657E-2</v>
      </c>
      <c r="AH12" s="12">
        <v>0</v>
      </c>
      <c r="AI12" s="10">
        <v>1.6685920340498623E-3</v>
      </c>
      <c r="AJ12" s="13">
        <v>-0.50358339771278804</v>
      </c>
      <c r="AK12" s="10">
        <v>-0.35372359653507224</v>
      </c>
      <c r="AL12" s="13">
        <v>0</v>
      </c>
      <c r="AM12" s="10">
        <v>-3.3900632624400975E-2</v>
      </c>
      <c r="AN12" s="13">
        <v>0</v>
      </c>
      <c r="AO12" s="10">
        <v>0</v>
      </c>
      <c r="AP12" s="13">
        <v>-1.3468192964012811E-4</v>
      </c>
      <c r="AQ12" s="10">
        <v>0.10595559416216625</v>
      </c>
      <c r="AR12" s="13">
        <v>-3.2632850119926393E-2</v>
      </c>
      <c r="AS12" s="10">
        <v>0</v>
      </c>
      <c r="AT12" s="13">
        <v>4.7071986289778682E-3</v>
      </c>
      <c r="AU12" s="10">
        <v>-2.2392597509078835E-2</v>
      </c>
      <c r="AV12" s="14">
        <v>1.6685920340498623E-3</v>
      </c>
      <c r="AW12" s="10">
        <v>-2.865019163783715E-2</v>
      </c>
      <c r="AX12" s="15">
        <f t="shared" si="0"/>
        <v>2.9442061624412115</v>
      </c>
    </row>
    <row r="13" spans="1:50" x14ac:dyDescent="0.15">
      <c r="A13" s="1">
        <v>5</v>
      </c>
      <c r="B13" s="98">
        <v>21</v>
      </c>
      <c r="C13" s="19" t="s">
        <v>12</v>
      </c>
      <c r="D13" s="9">
        <v>0</v>
      </c>
      <c r="E13" s="10">
        <v>0</v>
      </c>
      <c r="F13" s="9">
        <v>0</v>
      </c>
      <c r="G13" s="11">
        <v>0</v>
      </c>
      <c r="H13" s="9">
        <v>0</v>
      </c>
      <c r="I13" s="11">
        <v>1.2574060253839472E-4</v>
      </c>
      <c r="J13" s="9">
        <v>1.2574060253839472E-4</v>
      </c>
      <c r="K13" s="11">
        <v>1.0478747188230616E-4</v>
      </c>
      <c r="L13" s="9">
        <v>9.4307270120617988E-5</v>
      </c>
      <c r="M13" s="11">
        <v>0</v>
      </c>
      <c r="N13" s="9">
        <v>0</v>
      </c>
      <c r="O13" s="11">
        <v>0</v>
      </c>
      <c r="P13" s="9">
        <v>0</v>
      </c>
      <c r="Q13" s="11">
        <v>0</v>
      </c>
      <c r="R13" s="9">
        <v>0</v>
      </c>
      <c r="S13" s="11">
        <v>0</v>
      </c>
      <c r="T13" s="9">
        <v>0</v>
      </c>
      <c r="U13" s="10">
        <v>0</v>
      </c>
      <c r="V13" s="9">
        <v>0</v>
      </c>
      <c r="W13" s="10">
        <v>0</v>
      </c>
      <c r="X13" s="9">
        <v>0</v>
      </c>
      <c r="Y13" s="10">
        <v>0</v>
      </c>
      <c r="Z13" s="9">
        <v>9.9084816641959394E-4</v>
      </c>
      <c r="AA13" s="10">
        <v>0</v>
      </c>
      <c r="AB13" s="9">
        <v>0</v>
      </c>
      <c r="AC13" s="10">
        <v>0</v>
      </c>
      <c r="AD13" s="9">
        <v>0</v>
      </c>
      <c r="AE13" s="10">
        <v>0</v>
      </c>
      <c r="AF13" s="9">
        <v>0</v>
      </c>
      <c r="AG13" s="10">
        <v>3.443266288725641E-4</v>
      </c>
      <c r="AH13" s="12">
        <v>0</v>
      </c>
      <c r="AI13" s="10">
        <v>0</v>
      </c>
      <c r="AJ13" s="13">
        <v>-1.7857507423718719E-3</v>
      </c>
      <c r="AK13" s="10">
        <v>0</v>
      </c>
      <c r="AL13" s="13">
        <v>0</v>
      </c>
      <c r="AM13" s="10">
        <v>0</v>
      </c>
      <c r="AN13" s="13">
        <v>0</v>
      </c>
      <c r="AO13" s="10">
        <v>0</v>
      </c>
      <c r="AP13" s="13">
        <v>0</v>
      </c>
      <c r="AQ13" s="10">
        <v>0</v>
      </c>
      <c r="AR13" s="13">
        <v>0</v>
      </c>
      <c r="AS13" s="10">
        <v>0</v>
      </c>
      <c r="AT13" s="13">
        <v>0</v>
      </c>
      <c r="AU13" s="10">
        <v>0</v>
      </c>
      <c r="AV13" s="14">
        <v>0</v>
      </c>
      <c r="AW13" s="10">
        <v>0</v>
      </c>
      <c r="AX13" s="15">
        <f t="shared" si="0"/>
        <v>-2.1684043449710089E-19</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80.514873377907776</v>
      </c>
      <c r="AS14" s="10">
        <v>0</v>
      </c>
      <c r="AT14" s="13">
        <v>0</v>
      </c>
      <c r="AU14" s="10">
        <v>0</v>
      </c>
      <c r="AV14" s="14">
        <v>266.55678864425516</v>
      </c>
      <c r="AW14" s="10">
        <v>0</v>
      </c>
      <c r="AX14" s="15">
        <f t="shared" si="0"/>
        <v>347.07166202216297</v>
      </c>
    </row>
    <row r="15" spans="1:50" x14ac:dyDescent="0.15">
      <c r="A15" s="1">
        <v>7</v>
      </c>
      <c r="B15" s="98"/>
      <c r="C15" s="19" t="s">
        <v>14</v>
      </c>
      <c r="D15" s="9">
        <v>1.3999996919021242E-3</v>
      </c>
      <c r="E15" s="10">
        <v>0</v>
      </c>
      <c r="F15" s="9">
        <v>2.7999993838042484E-3</v>
      </c>
      <c r="G15" s="11">
        <v>0</v>
      </c>
      <c r="H15" s="9">
        <v>0</v>
      </c>
      <c r="I15" s="11">
        <v>71.321731841314744</v>
      </c>
      <c r="J15" s="9">
        <v>0</v>
      </c>
      <c r="K15" s="11">
        <v>1.4252895557737759</v>
      </c>
      <c r="L15" s="9">
        <v>3.2574428855570323</v>
      </c>
      <c r="M15" s="11">
        <v>0.67437064996896601</v>
      </c>
      <c r="N15" s="9">
        <v>39.267030894035848</v>
      </c>
      <c r="O15" s="11">
        <v>5.0956040100068201</v>
      </c>
      <c r="P15" s="9">
        <v>0.19760015208056286</v>
      </c>
      <c r="Q15" s="11">
        <v>5.6000042123542294E-2</v>
      </c>
      <c r="R15" s="9">
        <v>0.49300039042203042</v>
      </c>
      <c r="S15" s="11">
        <v>2.5600019923180038E-2</v>
      </c>
      <c r="T15" s="9">
        <v>0.49760039163205411</v>
      </c>
      <c r="U15" s="10">
        <v>7.8200059461442248E-2</v>
      </c>
      <c r="V15" s="9">
        <v>2.2600019472217174E-2</v>
      </c>
      <c r="W15" s="10">
        <v>0</v>
      </c>
      <c r="X15" s="9">
        <v>2.9000022508460132E-2</v>
      </c>
      <c r="Y15" s="10">
        <v>5.0000033443408374E-3</v>
      </c>
      <c r="Z15" s="9">
        <v>4.0940334342670734E-2</v>
      </c>
      <c r="AA15" s="10">
        <v>2.1600014136424091E-2</v>
      </c>
      <c r="AB15" s="9">
        <v>1.6000015368815595E-2</v>
      </c>
      <c r="AC15" s="10">
        <v>2.2632017776192583</v>
      </c>
      <c r="AD15" s="9">
        <v>0.19680015559013661</v>
      </c>
      <c r="AE15" s="10">
        <v>3.0200021133203643E-2</v>
      </c>
      <c r="AF15" s="9">
        <v>0</v>
      </c>
      <c r="AG15" s="10">
        <v>2.5291690739408939</v>
      </c>
      <c r="AH15" s="12">
        <v>0</v>
      </c>
      <c r="AI15" s="10">
        <v>0</v>
      </c>
      <c r="AJ15" s="13">
        <v>95.030329826164675</v>
      </c>
      <c r="AK15" s="10">
        <v>-1.1218746831104653</v>
      </c>
      <c r="AL15" s="13">
        <v>0</v>
      </c>
      <c r="AM15" s="10">
        <v>0</v>
      </c>
      <c r="AN15" s="13">
        <v>0</v>
      </c>
      <c r="AO15" s="10">
        <v>0</v>
      </c>
      <c r="AP15" s="13">
        <v>0</v>
      </c>
      <c r="AQ15" s="10">
        <v>0</v>
      </c>
      <c r="AR15" s="13">
        <v>0</v>
      </c>
      <c r="AS15" s="10">
        <v>0</v>
      </c>
      <c r="AT15" s="13">
        <v>0</v>
      </c>
      <c r="AU15" s="10">
        <v>0</v>
      </c>
      <c r="AV15" s="14">
        <v>0</v>
      </c>
      <c r="AW15" s="10">
        <v>0</v>
      </c>
      <c r="AX15" s="15">
        <f t="shared" si="0"/>
        <v>221.4566374718863</v>
      </c>
    </row>
    <row r="16" spans="1:50" x14ac:dyDescent="0.15">
      <c r="A16" s="1">
        <v>8</v>
      </c>
      <c r="B16" s="98"/>
      <c r="C16" s="19" t="s">
        <v>132</v>
      </c>
      <c r="D16" s="9">
        <v>2.4705871217233968E-3</v>
      </c>
      <c r="E16" s="10">
        <v>0</v>
      </c>
      <c r="F16" s="9">
        <v>4.9411742434467935E-3</v>
      </c>
      <c r="G16" s="11">
        <v>0</v>
      </c>
      <c r="H16" s="9">
        <v>0</v>
      </c>
      <c r="I16" s="11">
        <v>0.10681697144776484</v>
      </c>
      <c r="J16" s="9">
        <v>0.10681697144776484</v>
      </c>
      <c r="K16" s="11">
        <v>1.08805472167788</v>
      </c>
      <c r="L16" s="9">
        <v>7.6203922877172078E-3</v>
      </c>
      <c r="M16" s="11">
        <v>0</v>
      </c>
      <c r="N16" s="9">
        <v>69.29470261701492</v>
      </c>
      <c r="O16" s="11">
        <v>8.9922348714551266</v>
      </c>
      <c r="P16" s="9">
        <v>0.34870586518133606</v>
      </c>
      <c r="Q16" s="11">
        <v>9.8823523300568664E-2</v>
      </c>
      <c r="R16" s="9">
        <v>0.86999995923895324</v>
      </c>
      <c r="S16" s="11">
        <v>4.5176470814173968E-2</v>
      </c>
      <c r="T16" s="9">
        <v>0.87811760401145955</v>
      </c>
      <c r="U16" s="10">
        <v>0.13799999476029118</v>
      </c>
      <c r="V16" s="9">
        <v>3.9882350063104866E-2</v>
      </c>
      <c r="W16" s="10">
        <v>0</v>
      </c>
      <c r="X16" s="9">
        <v>5.11764701686254E-2</v>
      </c>
      <c r="Y16" s="10">
        <v>8.8235281798430456E-3</v>
      </c>
      <c r="Z16" s="9">
        <v>7.4117642475426501E-2</v>
      </c>
      <c r="AA16" s="10">
        <v>3.8117646348717893E-2</v>
      </c>
      <c r="AB16" s="9">
        <v>2.8235293057870203E-2</v>
      </c>
      <c r="AC16" s="10">
        <v>3.9938821648443046</v>
      </c>
      <c r="AD16" s="9">
        <v>0.34729410317061726</v>
      </c>
      <c r="AE16" s="10">
        <v>5.3294115586680582E-2</v>
      </c>
      <c r="AF16" s="9">
        <v>0</v>
      </c>
      <c r="AG16" s="10">
        <v>2.60597263652485E-2</v>
      </c>
      <c r="AH16" s="12">
        <v>0</v>
      </c>
      <c r="AI16" s="10">
        <v>0</v>
      </c>
      <c r="AJ16" s="13">
        <v>-2.199188764220928E-2</v>
      </c>
      <c r="AK16" s="10">
        <v>2.8518904609125508</v>
      </c>
      <c r="AL16" s="13">
        <v>0</v>
      </c>
      <c r="AM16" s="10">
        <v>2.03495495615641E-5</v>
      </c>
      <c r="AN16" s="13">
        <v>-4.6135121680809849E-6</v>
      </c>
      <c r="AO16" s="10">
        <v>-1.0981442182499989E-5</v>
      </c>
      <c r="AP16" s="13">
        <v>-2.5805323665872107E-5</v>
      </c>
      <c r="AQ16" s="10">
        <v>0</v>
      </c>
      <c r="AR16" s="13">
        <v>9.6631250890514391</v>
      </c>
      <c r="AS16" s="10">
        <v>0</v>
      </c>
      <c r="AT16" s="13">
        <v>-8.4244760896784912E-2</v>
      </c>
      <c r="AU16" s="10">
        <v>-2.2252666396096148E-4</v>
      </c>
      <c r="AV16" s="14">
        <v>336.24482665481838</v>
      </c>
      <c r="AW16" s="10">
        <v>-7.1609393721540089</v>
      </c>
      <c r="AX16" s="15">
        <f t="shared" si="0"/>
        <v>428.13578737096049</v>
      </c>
    </row>
    <row r="17" spans="1:50" x14ac:dyDescent="0.15">
      <c r="A17" s="1">
        <v>9</v>
      </c>
      <c r="B17" s="98"/>
      <c r="C17" s="19" t="s">
        <v>133</v>
      </c>
      <c r="D17" s="9">
        <v>3.1708234486022066E-5</v>
      </c>
      <c r="E17" s="10">
        <v>0</v>
      </c>
      <c r="F17" s="9">
        <v>6.3410933316582199E-5</v>
      </c>
      <c r="G17" s="11">
        <v>0</v>
      </c>
      <c r="H17" s="9">
        <v>0</v>
      </c>
      <c r="I17" s="11">
        <v>1.413079191458422</v>
      </c>
      <c r="J17" s="9">
        <v>18.170888712240377</v>
      </c>
      <c r="K17" s="11">
        <v>2.377572357602586</v>
      </c>
      <c r="L17" s="9">
        <v>2.6574500824546869E-2</v>
      </c>
      <c r="M17" s="11">
        <v>0</v>
      </c>
      <c r="N17" s="9">
        <v>0.8892876608393111</v>
      </c>
      <c r="O17" s="11">
        <v>0.11540107870865046</v>
      </c>
      <c r="P17" s="9">
        <v>4.4750847676465755E-3</v>
      </c>
      <c r="Q17" s="11">
        <v>1.2682408089534916E-3</v>
      </c>
      <c r="R17" s="9">
        <v>1.1165068320449351E-2</v>
      </c>
      <c r="S17" s="11">
        <v>5.7976580349590598E-4</v>
      </c>
      <c r="T17" s="9">
        <v>1.126924935624316E-2</v>
      </c>
      <c r="U17" s="10">
        <v>1.7710111806292018E-3</v>
      </c>
      <c r="V17" s="9">
        <v>5.118267040114526E-4</v>
      </c>
      <c r="W17" s="10">
        <v>0</v>
      </c>
      <c r="X17" s="9">
        <v>6.5676677097156353E-4</v>
      </c>
      <c r="Y17" s="10">
        <v>1.1323736812955089E-4</v>
      </c>
      <c r="Z17" s="9">
        <v>9.5118060671511872E-4</v>
      </c>
      <c r="AA17" s="10">
        <v>4.8918033751663473E-4</v>
      </c>
      <c r="AB17" s="9">
        <v>3.6235293522800846E-4</v>
      </c>
      <c r="AC17" s="10">
        <v>5.1255148738108505E-2</v>
      </c>
      <c r="AD17" s="9">
        <v>4.4569665673196293E-3</v>
      </c>
      <c r="AE17" s="10">
        <v>6.839468392897145E-4</v>
      </c>
      <c r="AF17" s="9">
        <v>0</v>
      </c>
      <c r="AG17" s="10">
        <v>2.0299957142852151E-2</v>
      </c>
      <c r="AH17" s="12">
        <v>0</v>
      </c>
      <c r="AI17" s="10">
        <v>0</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23.10320760508926</v>
      </c>
    </row>
    <row r="18" spans="1:50" x14ac:dyDescent="0.15">
      <c r="A18" s="1">
        <v>10</v>
      </c>
      <c r="B18" s="5">
        <v>22</v>
      </c>
      <c r="C18" s="19" t="s">
        <v>15</v>
      </c>
      <c r="D18" s="9">
        <v>0.24063288942920852</v>
      </c>
      <c r="E18" s="10">
        <v>2.1530311159455497E-2</v>
      </c>
      <c r="F18" s="9">
        <v>1.773084448425747E-2</v>
      </c>
      <c r="G18" s="11">
        <v>0</v>
      </c>
      <c r="H18" s="9">
        <v>0</v>
      </c>
      <c r="I18" s="11">
        <v>0.83299741687486573</v>
      </c>
      <c r="J18" s="9">
        <v>0.52529209895727413</v>
      </c>
      <c r="K18" s="11">
        <v>3.8810124374220223</v>
      </c>
      <c r="L18" s="9">
        <v>4.3223214162831633E-2</v>
      </c>
      <c r="M18" s="11">
        <v>1.013191113386141E-2</v>
      </c>
      <c r="N18" s="9">
        <v>5.8068515685943218</v>
      </c>
      <c r="O18" s="11">
        <v>0.68263751264391259</v>
      </c>
      <c r="P18" s="9">
        <v>1.9972529822624305</v>
      </c>
      <c r="Q18" s="11">
        <v>5.5345564568717958</v>
      </c>
      <c r="R18" s="9">
        <v>4.2326058761706049</v>
      </c>
      <c r="S18" s="11">
        <v>0.75736035725614048</v>
      </c>
      <c r="T18" s="9">
        <v>12.379928916686913</v>
      </c>
      <c r="U18" s="10">
        <v>1.4463303143587161</v>
      </c>
      <c r="V18" s="9">
        <v>0.4192078231635159</v>
      </c>
      <c r="W18" s="10">
        <v>7.5989333503960581E-3</v>
      </c>
      <c r="X18" s="9">
        <v>0.41287537870485252</v>
      </c>
      <c r="Y18" s="10">
        <v>0.6522417792423284</v>
      </c>
      <c r="Z18" s="9">
        <v>6.4742912145374421</v>
      </c>
      <c r="AA18" s="10">
        <v>1.8351424041206479</v>
      </c>
      <c r="AB18" s="9">
        <v>11.175497980649137</v>
      </c>
      <c r="AC18" s="10">
        <v>33.145280785535867</v>
      </c>
      <c r="AD18" s="9">
        <v>0</v>
      </c>
      <c r="AE18" s="10">
        <v>5.1926044561039726E-2</v>
      </c>
      <c r="AF18" s="9">
        <v>0</v>
      </c>
      <c r="AG18" s="10">
        <v>75.28643216904895</v>
      </c>
      <c r="AH18" s="12">
        <v>0</v>
      </c>
      <c r="AI18" s="10">
        <v>0.40527644535445645</v>
      </c>
      <c r="AJ18" s="13">
        <v>-2.9351675500464576</v>
      </c>
      <c r="AK18" s="10">
        <v>-4.1131106044676997</v>
      </c>
      <c r="AL18" s="13">
        <v>0</v>
      </c>
      <c r="AM18" s="10">
        <v>-1.5218298747003818E-2</v>
      </c>
      <c r="AN18" s="13">
        <v>-2.2680347848334489E-2</v>
      </c>
      <c r="AO18" s="10">
        <v>-6.583659740266537E-2</v>
      </c>
      <c r="AP18" s="13">
        <v>-2.1553920899761842E-2</v>
      </c>
      <c r="AQ18" s="10">
        <v>-1.0396107518424884</v>
      </c>
      <c r="AR18" s="13">
        <v>-7.5050181335149091</v>
      </c>
      <c r="AS18" s="10">
        <v>0</v>
      </c>
      <c r="AT18" s="13">
        <v>1.9533418060099297E-2</v>
      </c>
      <c r="AU18" s="10">
        <v>-9.7771245681372007E-2</v>
      </c>
      <c r="AV18" s="14">
        <v>0.2900259562067829</v>
      </c>
      <c r="AW18" s="10">
        <v>0</v>
      </c>
      <c r="AX18" s="15">
        <f t="shared" si="0"/>
        <v>152.76943799055346</v>
      </c>
    </row>
    <row r="19" spans="1:50" x14ac:dyDescent="0.15">
      <c r="A19" s="1">
        <v>11</v>
      </c>
      <c r="B19" s="5">
        <v>23</v>
      </c>
      <c r="C19" s="19" t="s">
        <v>91</v>
      </c>
      <c r="D19" s="9">
        <v>0</v>
      </c>
      <c r="E19" s="10">
        <v>2.2624164053046073E-3</v>
      </c>
      <c r="F19" s="9">
        <v>0.21304421149951713</v>
      </c>
      <c r="G19" s="11">
        <v>1.8853470044205062E-3</v>
      </c>
      <c r="H19" s="9">
        <v>0</v>
      </c>
      <c r="I19" s="11">
        <v>0.88850764114240011</v>
      </c>
      <c r="J19" s="9">
        <v>0.56029710968659474</v>
      </c>
      <c r="K19" s="11">
        <v>4.1396397322851159</v>
      </c>
      <c r="L19" s="9">
        <v>4.6103570526319401E-2</v>
      </c>
      <c r="M19" s="11">
        <v>1.9279558467204094</v>
      </c>
      <c r="N19" s="9">
        <v>5.8751183351751806</v>
      </c>
      <c r="O19" s="11">
        <v>0.13838447012446514</v>
      </c>
      <c r="P19" s="9">
        <v>0.38913562171239247</v>
      </c>
      <c r="Q19" s="11">
        <v>0.91816399115278646</v>
      </c>
      <c r="R19" s="9">
        <v>4.4083183657360276</v>
      </c>
      <c r="S19" s="11">
        <v>0.45286035046180562</v>
      </c>
      <c r="T19" s="9">
        <v>6.8494656670596976</v>
      </c>
      <c r="U19" s="10">
        <v>0.60444224961721427</v>
      </c>
      <c r="V19" s="9">
        <v>0.18438693703232548</v>
      </c>
      <c r="W19" s="10">
        <v>3.7706940088410123E-3</v>
      </c>
      <c r="X19" s="9">
        <v>0.10859598745462114</v>
      </c>
      <c r="Y19" s="10">
        <v>0.95851041704738515</v>
      </c>
      <c r="Z19" s="9">
        <v>0.37895474788852168</v>
      </c>
      <c r="AA19" s="10">
        <v>7.3528533172399727E-2</v>
      </c>
      <c r="AB19" s="9">
        <v>0.82653612673794996</v>
      </c>
      <c r="AC19" s="10">
        <v>12.989286721655517</v>
      </c>
      <c r="AD19" s="9">
        <v>0</v>
      </c>
      <c r="AE19" s="10">
        <v>0.1625169117810476</v>
      </c>
      <c r="AF19" s="9">
        <v>0</v>
      </c>
      <c r="AG19" s="10">
        <v>0.19192832505000754</v>
      </c>
      <c r="AH19" s="12">
        <v>0</v>
      </c>
      <c r="AI19" s="10">
        <v>754.49362407443436</v>
      </c>
      <c r="AJ19" s="13">
        <v>-0.32313335332938964</v>
      </c>
      <c r="AK19" s="10">
        <v>-0.42837200295185374</v>
      </c>
      <c r="AL19" s="13">
        <v>0</v>
      </c>
      <c r="AM19" s="10">
        <v>-1.34385716500602E-2</v>
      </c>
      <c r="AN19" s="13">
        <v>2.8820037470245023E-4</v>
      </c>
      <c r="AO19" s="10">
        <v>-1.1879506107654958E-3</v>
      </c>
      <c r="AP19" s="13">
        <v>-1.3440467954887092E-2</v>
      </c>
      <c r="AQ19" s="10">
        <v>-7.4537821384088919E-3</v>
      </c>
      <c r="AR19" s="13">
        <v>-0.42101111949077175</v>
      </c>
      <c r="AS19" s="10">
        <v>-7.3175265606780003E-4</v>
      </c>
      <c r="AT19" s="13">
        <v>-0.1021005229844434</v>
      </c>
      <c r="AU19" s="10">
        <v>-1.2770281824898578E-2</v>
      </c>
      <c r="AV19" s="14">
        <v>0.25640719260118888</v>
      </c>
      <c r="AW19" s="10">
        <v>-0.46617984146388258</v>
      </c>
      <c r="AX19" s="15">
        <f t="shared" si="0"/>
        <v>796.25410014849308</v>
      </c>
    </row>
    <row r="20" spans="1:50" x14ac:dyDescent="0.15">
      <c r="A20" s="1">
        <v>12</v>
      </c>
      <c r="B20" s="5" t="s">
        <v>122</v>
      </c>
      <c r="C20" s="19" t="s">
        <v>16</v>
      </c>
      <c r="D20" s="9">
        <v>1.2570192338023163</v>
      </c>
      <c r="E20" s="10">
        <v>4.0366706287807211E-2</v>
      </c>
      <c r="F20" s="9">
        <v>0.9494249318892255</v>
      </c>
      <c r="G20" s="11">
        <v>0.1881088513011816</v>
      </c>
      <c r="H20" s="9">
        <v>0</v>
      </c>
      <c r="I20" s="11">
        <v>12.670664004292473</v>
      </c>
      <c r="J20" s="9">
        <v>16.742355229293629</v>
      </c>
      <c r="K20" s="11">
        <v>129.64711472894933</v>
      </c>
      <c r="L20" s="9">
        <v>9.3069759696044798</v>
      </c>
      <c r="M20" s="11">
        <v>10.311271454157474</v>
      </c>
      <c r="N20" s="9">
        <v>496.85844834822956</v>
      </c>
      <c r="O20" s="11">
        <v>13.052170811099584</v>
      </c>
      <c r="P20" s="9">
        <v>9.5499553735694303</v>
      </c>
      <c r="Q20" s="11">
        <v>6.8114780190045892</v>
      </c>
      <c r="R20" s="9">
        <v>108.85851151458121</v>
      </c>
      <c r="S20" s="11">
        <v>7.4000245966808187</v>
      </c>
      <c r="T20" s="9">
        <v>9.7073855280918782</v>
      </c>
      <c r="U20" s="10">
        <v>4.0374779629064772</v>
      </c>
      <c r="V20" s="9">
        <v>2.832128113152554</v>
      </c>
      <c r="W20" s="10">
        <v>1.130267776058602E-2</v>
      </c>
      <c r="X20" s="9">
        <v>3.9349465289354471</v>
      </c>
      <c r="Y20" s="10">
        <v>0.74355472982140891</v>
      </c>
      <c r="Z20" s="9">
        <v>28.250235728459</v>
      </c>
      <c r="AA20" s="10">
        <v>2.8942928408357771</v>
      </c>
      <c r="AB20" s="9">
        <v>1.2957712718386114</v>
      </c>
      <c r="AC20" s="10">
        <v>50.070862479396069</v>
      </c>
      <c r="AD20" s="9">
        <v>194.14690322771182</v>
      </c>
      <c r="AE20" s="10">
        <v>14.783095176720758</v>
      </c>
      <c r="AF20" s="9">
        <v>0</v>
      </c>
      <c r="AG20" s="10">
        <v>311.52440443727181</v>
      </c>
      <c r="AH20" s="12">
        <v>0</v>
      </c>
      <c r="AI20" s="10">
        <v>288.29497963689033</v>
      </c>
      <c r="AJ20" s="13">
        <v>-255.6339248941087</v>
      </c>
      <c r="AK20" s="10">
        <v>-108.81075299301536</v>
      </c>
      <c r="AL20" s="13">
        <v>0</v>
      </c>
      <c r="AM20" s="10">
        <v>-35.813007990378608</v>
      </c>
      <c r="AN20" s="13">
        <v>-25.182178463435378</v>
      </c>
      <c r="AO20" s="10">
        <v>-2.9739112590783421</v>
      </c>
      <c r="AP20" s="13">
        <v>-59.724423180623226</v>
      </c>
      <c r="AQ20" s="10">
        <v>-5.9247288509781615E-2</v>
      </c>
      <c r="AR20" s="13">
        <v>-191.53688016622263</v>
      </c>
      <c r="AS20" s="10">
        <v>-1.3274572684247814</v>
      </c>
      <c r="AT20" s="13">
        <v>-221.15124107138135</v>
      </c>
      <c r="AU20" s="10">
        <v>-30.438957417379218</v>
      </c>
      <c r="AV20" s="14">
        <v>29.661455780280736</v>
      </c>
      <c r="AW20" s="10">
        <v>-796.90682808695215</v>
      </c>
      <c r="AX20" s="15">
        <f t="shared" si="0"/>
        <v>36.273875813307086</v>
      </c>
    </row>
    <row r="21" spans="1:50" x14ac:dyDescent="0.15">
      <c r="A21" s="1">
        <v>13</v>
      </c>
      <c r="B21" s="5">
        <v>41</v>
      </c>
      <c r="C21" s="19" t="s">
        <v>17</v>
      </c>
      <c r="D21" s="9">
        <v>0.20368544403424074</v>
      </c>
      <c r="E21" s="10">
        <v>1.0372869835077075E-2</v>
      </c>
      <c r="F21" s="9">
        <v>2.5460680504280093E-2</v>
      </c>
      <c r="G21" s="11">
        <v>6.6009171677763219E-3</v>
      </c>
      <c r="H21" s="9">
        <v>0</v>
      </c>
      <c r="I21" s="11">
        <v>2.5354682504905863</v>
      </c>
      <c r="J21" s="9">
        <v>1.5988782395175429</v>
      </c>
      <c r="K21" s="11">
        <v>11.812982399960468</v>
      </c>
      <c r="L21" s="9">
        <v>0.13156234256769478</v>
      </c>
      <c r="M21" s="11">
        <v>0.27629553287978026</v>
      </c>
      <c r="N21" s="9">
        <v>24.763812248996281</v>
      </c>
      <c r="O21" s="11">
        <v>0.63368804810652679</v>
      </c>
      <c r="P21" s="9">
        <v>4.4989965439229751</v>
      </c>
      <c r="Q21" s="11">
        <v>2.2424258607102989</v>
      </c>
      <c r="R21" s="9">
        <v>5.8106930839768127</v>
      </c>
      <c r="S21" s="11">
        <v>1.105182131519121</v>
      </c>
      <c r="T21" s="9">
        <v>5.7003634684582654</v>
      </c>
      <c r="U21" s="10">
        <v>2.7337226956262222</v>
      </c>
      <c r="V21" s="9">
        <v>0.57333680542971477</v>
      </c>
      <c r="W21" s="10">
        <v>1.1315858001902265E-2</v>
      </c>
      <c r="X21" s="9">
        <v>0.64594689427525431</v>
      </c>
      <c r="Y21" s="10">
        <v>0.18011073986361104</v>
      </c>
      <c r="Z21" s="9">
        <v>1.3116965400538374</v>
      </c>
      <c r="AA21" s="10">
        <v>0.6355740244401773</v>
      </c>
      <c r="AB21" s="9">
        <v>0.46677914257846842</v>
      </c>
      <c r="AC21" s="10">
        <v>10.44453693575579</v>
      </c>
      <c r="AD21" s="9">
        <v>11.112172557868027</v>
      </c>
      <c r="AE21" s="10">
        <v>0.36493642056134806</v>
      </c>
      <c r="AF21" s="9">
        <v>0</v>
      </c>
      <c r="AG21" s="10">
        <v>12.56720329927929</v>
      </c>
      <c r="AH21" s="12">
        <v>0</v>
      </c>
      <c r="AI21" s="10">
        <v>0</v>
      </c>
      <c r="AJ21" s="13">
        <v>-15.780285526716714</v>
      </c>
      <c r="AK21" s="10">
        <v>-10.433876060709265</v>
      </c>
      <c r="AL21" s="13">
        <v>0</v>
      </c>
      <c r="AM21" s="10">
        <v>-1.0250971321198314</v>
      </c>
      <c r="AN21" s="13">
        <v>-1.3766777398234934E-2</v>
      </c>
      <c r="AO21" s="10">
        <v>-1.5217138579168388E-2</v>
      </c>
      <c r="AP21" s="13">
        <v>-0.16961663933234036</v>
      </c>
      <c r="AQ21" s="10">
        <v>0.81576352761227355</v>
      </c>
      <c r="AR21" s="13">
        <v>-13.81504519177707</v>
      </c>
      <c r="AS21" s="10">
        <v>-1.6073754156418465E-3</v>
      </c>
      <c r="AT21" s="13">
        <v>-3.2495734814397501</v>
      </c>
      <c r="AU21" s="10">
        <v>-0.11358232021222392</v>
      </c>
      <c r="AV21" s="14">
        <v>27.754970714165779</v>
      </c>
      <c r="AW21" s="10">
        <v>-6.1990791593354233</v>
      </c>
      <c r="AX21" s="15">
        <f t="shared" si="0"/>
        <v>80.157787415123735</v>
      </c>
    </row>
    <row r="22" spans="1:50" x14ac:dyDescent="0.15">
      <c r="A22" s="1">
        <v>14</v>
      </c>
      <c r="B22" s="5" t="s">
        <v>123</v>
      </c>
      <c r="C22" s="19" t="s">
        <v>18</v>
      </c>
      <c r="D22" s="9">
        <v>2.9931978843951282E-2</v>
      </c>
      <c r="E22" s="10">
        <v>1.9367751016674355E-2</v>
      </c>
      <c r="F22" s="9">
        <v>1.7607046378794872E-3</v>
      </c>
      <c r="G22" s="11">
        <v>3.5214092757589743E-3</v>
      </c>
      <c r="H22" s="9">
        <v>0</v>
      </c>
      <c r="I22" s="11">
        <v>3.0171594018472616</v>
      </c>
      <c r="J22" s="9">
        <v>1.9026349507037206</v>
      </c>
      <c r="K22" s="11">
        <v>14.057226249749748</v>
      </c>
      <c r="L22" s="9">
        <v>0.15655669753565499</v>
      </c>
      <c r="M22" s="11">
        <v>0.17430975915006924</v>
      </c>
      <c r="N22" s="9">
        <v>5.1782323400035715</v>
      </c>
      <c r="O22" s="11">
        <v>0.38735502033348718</v>
      </c>
      <c r="P22" s="9">
        <v>2.4016011260676207</v>
      </c>
      <c r="Q22" s="11">
        <v>2.3364550544660792</v>
      </c>
      <c r="R22" s="9">
        <v>8.095719924969881</v>
      </c>
      <c r="S22" s="11">
        <v>1.2043219723095693</v>
      </c>
      <c r="T22" s="9">
        <v>5.651861887593153</v>
      </c>
      <c r="U22" s="10">
        <v>3.6587442375135741</v>
      </c>
      <c r="V22" s="9">
        <v>2.0265710381992896</v>
      </c>
      <c r="W22" s="10">
        <v>0.17783116842582822</v>
      </c>
      <c r="X22" s="9">
        <v>0.88035231893974353</v>
      </c>
      <c r="Y22" s="10">
        <v>0.78175285921849236</v>
      </c>
      <c r="Z22" s="9">
        <v>2.207923615900877</v>
      </c>
      <c r="AA22" s="10">
        <v>0.74829947109878203</v>
      </c>
      <c r="AB22" s="9">
        <v>0.59335746296538727</v>
      </c>
      <c r="AC22" s="10">
        <v>12.12069072716239</v>
      </c>
      <c r="AD22" s="9">
        <v>0.30812331162891021</v>
      </c>
      <c r="AE22" s="10">
        <v>5.4194488753930612</v>
      </c>
      <c r="AF22" s="9">
        <v>0.13205284784096152</v>
      </c>
      <c r="AG22" s="10">
        <v>47.406972374905187</v>
      </c>
      <c r="AH22" s="12">
        <v>0</v>
      </c>
      <c r="AI22" s="10">
        <v>0.86978809111246669</v>
      </c>
      <c r="AJ22" s="13">
        <v>-14.294648396737095</v>
      </c>
      <c r="AK22" s="10">
        <v>-7.8062435649395612</v>
      </c>
      <c r="AL22" s="13">
        <v>0</v>
      </c>
      <c r="AM22" s="10">
        <v>-0.51666487165473318</v>
      </c>
      <c r="AN22" s="13">
        <v>-7.0219547255267342E-2</v>
      </c>
      <c r="AO22" s="10">
        <v>-8.421944071684398E-2</v>
      </c>
      <c r="AP22" s="13">
        <v>-0.46151934794366711</v>
      </c>
      <c r="AQ22" s="10">
        <v>-5.4936515980963749</v>
      </c>
      <c r="AR22" s="13">
        <v>-4.217678211384829</v>
      </c>
      <c r="AS22" s="10">
        <v>-8.5832446778901974E-3</v>
      </c>
      <c r="AT22" s="13">
        <v>-1.2312058831185619</v>
      </c>
      <c r="AU22" s="10">
        <v>-3.0542423953128726</v>
      </c>
      <c r="AV22" s="14">
        <v>1.8681076207901355</v>
      </c>
      <c r="AW22" s="10">
        <v>-0.76821489742154114</v>
      </c>
      <c r="AX22" s="15">
        <f t="shared" si="0"/>
        <v>85.810940850339932</v>
      </c>
    </row>
    <row r="23" spans="1:50" x14ac:dyDescent="0.15">
      <c r="A23" s="1">
        <v>15</v>
      </c>
      <c r="B23" s="5" t="s">
        <v>124</v>
      </c>
      <c r="C23" s="19" t="s">
        <v>19</v>
      </c>
      <c r="D23" s="9">
        <v>0.34479971284738076</v>
      </c>
      <c r="E23" s="10">
        <v>7.4956459314647981E-3</v>
      </c>
      <c r="F23" s="9">
        <v>5.6966909079132468E-2</v>
      </c>
      <c r="G23" s="11">
        <v>0</v>
      </c>
      <c r="H23" s="9">
        <v>0</v>
      </c>
      <c r="I23" s="11">
        <v>0.66451070422367997</v>
      </c>
      <c r="J23" s="9">
        <v>0.419043591085908</v>
      </c>
      <c r="K23" s="11">
        <v>3.09601720146705</v>
      </c>
      <c r="L23" s="9">
        <v>3.4480645892871906E-2</v>
      </c>
      <c r="M23" s="11">
        <v>0.6970950716262263</v>
      </c>
      <c r="N23" s="9">
        <v>17.215999575388349</v>
      </c>
      <c r="O23" s="11">
        <v>1.379198851389523</v>
      </c>
      <c r="P23" s="9">
        <v>13.390221891968714</v>
      </c>
      <c r="Q23" s="11">
        <v>10.110127232359719</v>
      </c>
      <c r="R23" s="9">
        <v>203.57724611102503</v>
      </c>
      <c r="S23" s="11">
        <v>1.643045588177084</v>
      </c>
      <c r="T23" s="9">
        <v>12.495241767751819</v>
      </c>
      <c r="U23" s="10">
        <v>4.055144448922456</v>
      </c>
      <c r="V23" s="9">
        <v>2.053806985221355</v>
      </c>
      <c r="W23" s="10">
        <v>1.9488679421808475E-2</v>
      </c>
      <c r="X23" s="9">
        <v>0.99991916725740415</v>
      </c>
      <c r="Y23" s="10">
        <v>0.48871611473150484</v>
      </c>
      <c r="Z23" s="9">
        <v>1.5006283154792524</v>
      </c>
      <c r="AA23" s="10">
        <v>1.4286701145371903</v>
      </c>
      <c r="AB23" s="9">
        <v>1.6610351384125994</v>
      </c>
      <c r="AC23" s="10">
        <v>91.736212296825073</v>
      </c>
      <c r="AD23" s="9">
        <v>1.6490421049222555E-2</v>
      </c>
      <c r="AE23" s="10">
        <v>220.25206005016159</v>
      </c>
      <c r="AF23" s="9">
        <v>297.2608272208447</v>
      </c>
      <c r="AG23" s="10">
        <v>85.063588288635117</v>
      </c>
      <c r="AH23" s="12">
        <v>0</v>
      </c>
      <c r="AI23" s="10">
        <v>0.27883802865049051</v>
      </c>
      <c r="AJ23" s="13">
        <v>-6.5841425300463214</v>
      </c>
      <c r="AK23" s="10">
        <v>32.916285222074315</v>
      </c>
      <c r="AL23" s="13">
        <v>0</v>
      </c>
      <c r="AM23" s="10">
        <v>13.957002789861544</v>
      </c>
      <c r="AN23" s="13">
        <v>3.6251281730877412</v>
      </c>
      <c r="AO23" s="10">
        <v>3.2144757871064513</v>
      </c>
      <c r="AP23" s="13">
        <v>4.6510128770304497</v>
      </c>
      <c r="AQ23" s="10">
        <v>25.725930393168689</v>
      </c>
      <c r="AR23" s="13">
        <v>22.086033459878461</v>
      </c>
      <c r="AS23" s="10">
        <v>1.1472782226396028</v>
      </c>
      <c r="AT23" s="13">
        <v>16.947947746723028</v>
      </c>
      <c r="AU23" s="10">
        <v>37.097313122626375</v>
      </c>
      <c r="AV23" s="14">
        <v>42.710190517486417</v>
      </c>
      <c r="AW23" s="10">
        <v>-23.423733365615334</v>
      </c>
      <c r="AX23" s="15">
        <f t="shared" si="0"/>
        <v>1146.0176381863853</v>
      </c>
    </row>
    <row r="24" spans="1:50" x14ac:dyDescent="0.15">
      <c r="A24" s="1">
        <v>16</v>
      </c>
      <c r="B24" s="5">
        <v>51</v>
      </c>
      <c r="C24" s="19" t="s">
        <v>20</v>
      </c>
      <c r="D24" s="9">
        <v>2.2082453042058421E-2</v>
      </c>
      <c r="E24" s="10">
        <v>4.5066230698078413E-3</v>
      </c>
      <c r="F24" s="9">
        <v>7.5110384496797356E-4</v>
      </c>
      <c r="G24" s="11">
        <v>0</v>
      </c>
      <c r="H24" s="9">
        <v>0</v>
      </c>
      <c r="I24" s="11">
        <v>0.18893708366268325</v>
      </c>
      <c r="J24" s="9">
        <v>0.11914461653838207</v>
      </c>
      <c r="K24" s="11">
        <v>0.8802754409591631</v>
      </c>
      <c r="L24" s="9">
        <v>9.8037138348907368E-3</v>
      </c>
      <c r="M24" s="11">
        <v>6.7899787585104815E-2</v>
      </c>
      <c r="N24" s="9">
        <v>0.6627740327997399</v>
      </c>
      <c r="O24" s="11">
        <v>7.2105969116925461E-2</v>
      </c>
      <c r="P24" s="9">
        <v>1.1262051051449795</v>
      </c>
      <c r="Q24" s="11">
        <v>0.48040601924151588</v>
      </c>
      <c r="R24" s="9">
        <v>1.9982366691527969</v>
      </c>
      <c r="S24" s="11">
        <v>1.4744168476721322</v>
      </c>
      <c r="T24" s="9">
        <v>2.4283187307814584</v>
      </c>
      <c r="U24" s="10">
        <v>0.83432615099042517</v>
      </c>
      <c r="V24" s="9">
        <v>0.33484209408672261</v>
      </c>
      <c r="W24" s="10">
        <v>1.9528699969167313E-3</v>
      </c>
      <c r="X24" s="9">
        <v>0.23239152963309101</v>
      </c>
      <c r="Y24" s="10">
        <v>5.6783450679578802E-2</v>
      </c>
      <c r="Z24" s="9">
        <v>0.47424696771277852</v>
      </c>
      <c r="AA24" s="10">
        <v>0.11416778443513198</v>
      </c>
      <c r="AB24" s="9">
        <v>0.15532827513937694</v>
      </c>
      <c r="AC24" s="10">
        <v>5.0073088928634935</v>
      </c>
      <c r="AD24" s="9">
        <v>2.2418947564604075</v>
      </c>
      <c r="AE24" s="10">
        <v>3.9680816129658041</v>
      </c>
      <c r="AF24" s="9">
        <v>0</v>
      </c>
      <c r="AG24" s="10">
        <v>8.5636353780178549</v>
      </c>
      <c r="AH24" s="12">
        <v>0</v>
      </c>
      <c r="AI24" s="10">
        <v>1.0620608367847149</v>
      </c>
      <c r="AJ24" s="13">
        <v>-0.60854716535244002</v>
      </c>
      <c r="AK24" s="10">
        <v>-0.992966837578793</v>
      </c>
      <c r="AL24" s="13">
        <v>1.3519869209423522E-3</v>
      </c>
      <c r="AM24" s="10">
        <v>-0.18653753333379669</v>
      </c>
      <c r="AN24" s="13">
        <v>-5.5658459765974812E-2</v>
      </c>
      <c r="AO24" s="10">
        <v>-6.4871700695818463E-2</v>
      </c>
      <c r="AP24" s="13">
        <v>-7.9384465544256488E-2</v>
      </c>
      <c r="AQ24" s="10">
        <v>2.8332716710873257E-2</v>
      </c>
      <c r="AR24" s="13">
        <v>-3.0102962979007009</v>
      </c>
      <c r="AS24" s="10">
        <v>-4.260171401306711E-3</v>
      </c>
      <c r="AT24" s="13">
        <v>-3.5406090736390321</v>
      </c>
      <c r="AU24" s="10">
        <v>-2.2969351452858916E-2</v>
      </c>
      <c r="AV24" s="14">
        <v>1.1012684574920431</v>
      </c>
      <c r="AW24" s="10">
        <v>0</v>
      </c>
      <c r="AX24" s="15">
        <f t="shared" si="0"/>
        <v>25.147736900671784</v>
      </c>
    </row>
    <row r="25" spans="1:50" x14ac:dyDescent="0.15">
      <c r="A25" s="1">
        <v>17</v>
      </c>
      <c r="B25" s="5" t="s">
        <v>125</v>
      </c>
      <c r="C25" s="19" t="s">
        <v>92</v>
      </c>
      <c r="D25" s="9">
        <v>6.7791848690791787E-2</v>
      </c>
      <c r="E25" s="10">
        <v>2.5708077685339226E-2</v>
      </c>
      <c r="F25" s="9">
        <v>2.4299415894361735E-2</v>
      </c>
      <c r="G25" s="11">
        <v>6.5150607832709E-3</v>
      </c>
      <c r="H25" s="9">
        <v>0</v>
      </c>
      <c r="I25" s="11">
        <v>1.7244148844747211</v>
      </c>
      <c r="J25" s="9">
        <v>1.537324725936694</v>
      </c>
      <c r="K25" s="11">
        <v>11.35820693298713</v>
      </c>
      <c r="L25" s="9">
        <v>0.8399405298555559</v>
      </c>
      <c r="M25" s="11">
        <v>0.56011914463742529</v>
      </c>
      <c r="N25" s="9">
        <v>17.1261578892566</v>
      </c>
      <c r="O25" s="11">
        <v>0.64058894944701439</v>
      </c>
      <c r="P25" s="9">
        <v>4.4392215515416931</v>
      </c>
      <c r="Q25" s="11">
        <v>7.0216507798511802</v>
      </c>
      <c r="R25" s="9">
        <v>8.1714709667365568</v>
      </c>
      <c r="S25" s="11">
        <v>1.4824404522799379</v>
      </c>
      <c r="T25" s="9">
        <v>17.864824915900421</v>
      </c>
      <c r="U25" s="10">
        <v>3.4353739427463581</v>
      </c>
      <c r="V25" s="9">
        <v>1.169189286511318</v>
      </c>
      <c r="W25" s="10">
        <v>2.9757980334399515E-2</v>
      </c>
      <c r="X25" s="9">
        <v>0.80346546902878679</v>
      </c>
      <c r="Y25" s="10">
        <v>0.34881987599080144</v>
      </c>
      <c r="Z25" s="9">
        <v>3.018938300788637</v>
      </c>
      <c r="AA25" s="10">
        <v>0.92214522491864059</v>
      </c>
      <c r="AB25" s="9">
        <v>0.98377417827390579</v>
      </c>
      <c r="AC25" s="10">
        <v>9.3302713725394177</v>
      </c>
      <c r="AD25" s="9">
        <v>2.6412408580827971E-3</v>
      </c>
      <c r="AE25" s="10">
        <v>1.5229394787705408</v>
      </c>
      <c r="AF25" s="9">
        <v>0</v>
      </c>
      <c r="AG25" s="10">
        <v>101.53053116376982</v>
      </c>
      <c r="AH25" s="12">
        <v>0</v>
      </c>
      <c r="AI25" s="10">
        <v>2.8351079370660743</v>
      </c>
      <c r="AJ25" s="13">
        <v>-3.5574636256318675</v>
      </c>
      <c r="AK25" s="10">
        <v>-1.7203441800112718</v>
      </c>
      <c r="AL25" s="13">
        <v>1.7608272387218649E-4</v>
      </c>
      <c r="AM25" s="10">
        <v>-0.11286474056778475</v>
      </c>
      <c r="AN25" s="13">
        <v>-2.8870186915735476E-2</v>
      </c>
      <c r="AO25" s="10">
        <v>-9.2767170266381E-3</v>
      </c>
      <c r="AP25" s="13">
        <v>-0.16963710086133019</v>
      </c>
      <c r="AQ25" s="10">
        <v>0.65246835671886372</v>
      </c>
      <c r="AR25" s="13">
        <v>-24.898734039498532</v>
      </c>
      <c r="AS25" s="10">
        <v>-2.8455607616777773E-3</v>
      </c>
      <c r="AT25" s="13">
        <v>-1.3557646383658195</v>
      </c>
      <c r="AU25" s="10">
        <v>-0.14186877193411132</v>
      </c>
      <c r="AV25" s="14">
        <v>2.1672261654188714</v>
      </c>
      <c r="AW25" s="10">
        <v>-3.5483787642260962</v>
      </c>
      <c r="AX25" s="15">
        <f t="shared" si="0"/>
        <v>166.09745385661623</v>
      </c>
    </row>
    <row r="26" spans="1:50" x14ac:dyDescent="0.15">
      <c r="A26" s="1">
        <v>18</v>
      </c>
      <c r="B26" s="5">
        <v>54</v>
      </c>
      <c r="C26" s="19" t="s">
        <v>22</v>
      </c>
      <c r="D26" s="9">
        <v>8.1251422291115011E-2</v>
      </c>
      <c r="E26" s="10">
        <v>9.7893279868813271E-3</v>
      </c>
      <c r="F26" s="9">
        <v>7.6356758297674351E-3</v>
      </c>
      <c r="G26" s="11">
        <v>5.873596792128796E-4</v>
      </c>
      <c r="H26" s="9">
        <v>0</v>
      </c>
      <c r="I26" s="11">
        <v>1.1070905143543919</v>
      </c>
      <c r="J26" s="9">
        <v>0.69813649981653314</v>
      </c>
      <c r="K26" s="11">
        <v>5.1580376633865832</v>
      </c>
      <c r="L26" s="9">
        <v>5.7445570031906812E-2</v>
      </c>
      <c r="M26" s="11">
        <v>9.9067999227239023E-2</v>
      </c>
      <c r="N26" s="9">
        <v>44.712951366640198</v>
      </c>
      <c r="O26" s="11">
        <v>0.23141971360987451</v>
      </c>
      <c r="P26" s="9">
        <v>2.1695108684526394</v>
      </c>
      <c r="Q26" s="11">
        <v>1.3211677051095037</v>
      </c>
      <c r="R26" s="9">
        <v>2.3269232624816913</v>
      </c>
      <c r="S26" s="11">
        <v>0.72989229470187178</v>
      </c>
      <c r="T26" s="9">
        <v>5.5951883041818906</v>
      </c>
      <c r="U26" s="10">
        <v>4.8637297170021174</v>
      </c>
      <c r="V26" s="9">
        <v>0.66861110150399461</v>
      </c>
      <c r="W26" s="10">
        <v>2.5452252765891447E-3</v>
      </c>
      <c r="X26" s="9">
        <v>0.24551634591098365</v>
      </c>
      <c r="Y26" s="10">
        <v>0.13744216493581382</v>
      </c>
      <c r="Z26" s="9">
        <v>0.92039261732658229</v>
      </c>
      <c r="AA26" s="10">
        <v>0.27938742074559308</v>
      </c>
      <c r="AB26" s="9">
        <v>0.2441458399928203</v>
      </c>
      <c r="AC26" s="10">
        <v>15.969134958439767</v>
      </c>
      <c r="AD26" s="9">
        <v>8.869131156114482E-2</v>
      </c>
      <c r="AE26" s="10">
        <v>6.7260514732264216</v>
      </c>
      <c r="AF26" s="9">
        <v>0</v>
      </c>
      <c r="AG26" s="10">
        <v>1.5792143908436955</v>
      </c>
      <c r="AH26" s="12">
        <v>0</v>
      </c>
      <c r="AI26" s="10">
        <v>3.3669414678079632</v>
      </c>
      <c r="AJ26" s="13">
        <v>-16.062391517435749</v>
      </c>
      <c r="AK26" s="10">
        <v>-17.347635172303463</v>
      </c>
      <c r="AL26" s="13">
        <v>0</v>
      </c>
      <c r="AM26" s="10">
        <v>-0.60307351477974847</v>
      </c>
      <c r="AN26" s="13">
        <v>-2.2970889032681411E-2</v>
      </c>
      <c r="AO26" s="10">
        <v>-1.587129454493194</v>
      </c>
      <c r="AP26" s="13">
        <v>-0.12529443042865707</v>
      </c>
      <c r="AQ26" s="10">
        <v>1.3269112438110717</v>
      </c>
      <c r="AR26" s="13">
        <v>-11.737739112757639</v>
      </c>
      <c r="AS26" s="10">
        <v>1.9578655973762651E-4</v>
      </c>
      <c r="AT26" s="13">
        <v>-1.5662113150378389</v>
      </c>
      <c r="AU26" s="10">
        <v>-0.16837046710676784</v>
      </c>
      <c r="AV26" s="14">
        <v>3.102825398721905</v>
      </c>
      <c r="AW26" s="10">
        <v>-1.7816810607765077</v>
      </c>
      <c r="AX26" s="15">
        <f t="shared" si="0"/>
        <v>52.825335077295279</v>
      </c>
    </row>
    <row r="27" spans="1:50" x14ac:dyDescent="0.15">
      <c r="A27" s="1">
        <v>19</v>
      </c>
      <c r="B27" s="6">
        <v>56</v>
      </c>
      <c r="C27" s="19" t="s">
        <v>23</v>
      </c>
      <c r="D27" s="9">
        <v>1.5621027861874835E-3</v>
      </c>
      <c r="E27" s="10">
        <v>1.9526284827343544E-4</v>
      </c>
      <c r="F27" s="9">
        <v>1.366839937914048E-3</v>
      </c>
      <c r="G27" s="11">
        <v>0</v>
      </c>
      <c r="H27" s="9">
        <v>0</v>
      </c>
      <c r="I27" s="11">
        <v>0.40680872990113254</v>
      </c>
      <c r="J27" s="9">
        <v>0.25653550409979126</v>
      </c>
      <c r="K27" s="11">
        <v>1.8953597091855015</v>
      </c>
      <c r="L27" s="9">
        <v>2.110880624957498E-2</v>
      </c>
      <c r="M27" s="11">
        <v>1.8159444889429496E-2</v>
      </c>
      <c r="N27" s="9">
        <v>1.6618821016552086</v>
      </c>
      <c r="O27" s="11">
        <v>0.12496822289499868</v>
      </c>
      <c r="P27" s="9">
        <v>1.8497249616942539</v>
      </c>
      <c r="Q27" s="11">
        <v>1.5371091416084837</v>
      </c>
      <c r="R27" s="9">
        <v>2.2008075628898909</v>
      </c>
      <c r="S27" s="11">
        <v>0.49108606340769012</v>
      </c>
      <c r="T27" s="9">
        <v>4.4076682740762578</v>
      </c>
      <c r="U27" s="10">
        <v>1.0798035509520978</v>
      </c>
      <c r="V27" s="9">
        <v>0.31652107705123883</v>
      </c>
      <c r="W27" s="10">
        <v>2.1478913310077892E-3</v>
      </c>
      <c r="X27" s="9">
        <v>0.43133563183601886</v>
      </c>
      <c r="Y27" s="10">
        <v>0.17534603774954505</v>
      </c>
      <c r="Z27" s="9">
        <v>0.85036970423081137</v>
      </c>
      <c r="AA27" s="10">
        <v>0.2503269714865442</v>
      </c>
      <c r="AB27" s="9">
        <v>0.21400808170768523</v>
      </c>
      <c r="AC27" s="10">
        <v>7.2872094975646098</v>
      </c>
      <c r="AD27" s="9">
        <v>1.0544193806765512E-2</v>
      </c>
      <c r="AE27" s="10">
        <v>1.412140918713485</v>
      </c>
      <c r="AF27" s="9">
        <v>0</v>
      </c>
      <c r="AG27" s="10">
        <v>1.6446989710071465</v>
      </c>
      <c r="AH27" s="12">
        <v>0</v>
      </c>
      <c r="AI27" s="10">
        <v>2.3431541792812247E-2</v>
      </c>
      <c r="AJ27" s="13">
        <v>-1.9504220521405484</v>
      </c>
      <c r="AK27" s="10">
        <v>-6.2836783488505663</v>
      </c>
      <c r="AL27" s="13">
        <v>0</v>
      </c>
      <c r="AM27" s="10">
        <v>3.863340100767239E-3</v>
      </c>
      <c r="AN27" s="13">
        <v>-2.4194654031483412E-4</v>
      </c>
      <c r="AO27" s="10">
        <v>-1.1617141293789048E-3</v>
      </c>
      <c r="AP27" s="13">
        <v>5.5358203480049479E-4</v>
      </c>
      <c r="AQ27" s="10">
        <v>2.1690161492729048</v>
      </c>
      <c r="AR27" s="13">
        <v>-1.6511447528594794</v>
      </c>
      <c r="AS27" s="10">
        <v>0</v>
      </c>
      <c r="AT27" s="13">
        <v>-0.31413822761289262</v>
      </c>
      <c r="AU27" s="10">
        <v>6.7310110822555672E-5</v>
      </c>
      <c r="AV27" s="14">
        <v>3.4036267082542531</v>
      </c>
      <c r="AW27" s="10">
        <v>-0.38990954515337661</v>
      </c>
      <c r="AX27" s="15">
        <f t="shared" si="0"/>
        <v>23.558657299841354</v>
      </c>
    </row>
    <row r="28" spans="1:50" x14ac:dyDescent="0.15">
      <c r="A28" s="1">
        <v>20</v>
      </c>
      <c r="B28" s="5">
        <v>61</v>
      </c>
      <c r="C28" s="19" t="s">
        <v>24</v>
      </c>
      <c r="D28" s="9">
        <v>0</v>
      </c>
      <c r="E28" s="10">
        <v>0</v>
      </c>
      <c r="F28" s="9">
        <v>0</v>
      </c>
      <c r="G28" s="11">
        <v>0</v>
      </c>
      <c r="H28" s="9">
        <v>0</v>
      </c>
      <c r="I28" s="11">
        <v>0</v>
      </c>
      <c r="J28" s="9">
        <v>1.8756849507633452E-4</v>
      </c>
      <c r="K28" s="11">
        <v>1.6832436485106845E-3</v>
      </c>
      <c r="L28" s="9">
        <v>1.5435795635974832E-5</v>
      </c>
      <c r="M28" s="11">
        <v>3.2066214966790893E-2</v>
      </c>
      <c r="N28" s="9">
        <v>0.19239728980074536</v>
      </c>
      <c r="O28" s="11">
        <v>0</v>
      </c>
      <c r="P28" s="9">
        <v>0.43886702052588322</v>
      </c>
      <c r="Q28" s="11">
        <v>0.75701417294149487</v>
      </c>
      <c r="R28" s="9">
        <v>0.10500113528341333</v>
      </c>
      <c r="S28" s="11">
        <v>2.5778721836047583E-2</v>
      </c>
      <c r="T28" s="9">
        <v>9.1168650395778039E-2</v>
      </c>
      <c r="U28" s="10">
        <v>7.670741619506842E-2</v>
      </c>
      <c r="V28" s="9">
        <v>7.4821168255845422E-2</v>
      </c>
      <c r="W28" s="10">
        <v>0</v>
      </c>
      <c r="X28" s="9">
        <v>0.20622977468838066</v>
      </c>
      <c r="Y28" s="10">
        <v>6.2874931307433136E-3</v>
      </c>
      <c r="Z28" s="9">
        <v>0.1244923639887176</v>
      </c>
      <c r="AA28" s="10">
        <v>5.7216187489764148E-2</v>
      </c>
      <c r="AB28" s="9">
        <v>0</v>
      </c>
      <c r="AC28" s="10">
        <v>2.6702983326266851</v>
      </c>
      <c r="AD28" s="9">
        <v>0</v>
      </c>
      <c r="AE28" s="10">
        <v>0</v>
      </c>
      <c r="AF28" s="9">
        <v>0</v>
      </c>
      <c r="AG28" s="10">
        <v>0.68030675674642649</v>
      </c>
      <c r="AH28" s="12">
        <v>0</v>
      </c>
      <c r="AI28" s="10">
        <v>6.2874931307433128E-4</v>
      </c>
      <c r="AJ28" s="13">
        <v>0</v>
      </c>
      <c r="AK28" s="10">
        <v>-1.0787100823863307E-3</v>
      </c>
      <c r="AL28" s="13">
        <v>0</v>
      </c>
      <c r="AM28" s="10">
        <v>0</v>
      </c>
      <c r="AN28" s="13">
        <v>0</v>
      </c>
      <c r="AO28" s="10">
        <v>0</v>
      </c>
      <c r="AP28" s="13">
        <v>0</v>
      </c>
      <c r="AQ28" s="10">
        <v>0</v>
      </c>
      <c r="AR28" s="13">
        <v>0</v>
      </c>
      <c r="AS28" s="10">
        <v>0</v>
      </c>
      <c r="AT28" s="13">
        <v>0</v>
      </c>
      <c r="AU28" s="10">
        <v>0</v>
      </c>
      <c r="AV28" s="14">
        <v>0.33763838112091593</v>
      </c>
      <c r="AW28" s="10">
        <v>-5.7124285310423635E-2</v>
      </c>
      <c r="AX28" s="15">
        <f t="shared" si="0"/>
        <v>5.8206030818521883</v>
      </c>
    </row>
    <row r="29" spans="1:50" x14ac:dyDescent="0.15">
      <c r="A29" s="1">
        <v>21</v>
      </c>
      <c r="B29" s="6">
        <v>62</v>
      </c>
      <c r="C29" s="19" t="s">
        <v>25</v>
      </c>
      <c r="D29" s="9">
        <v>0</v>
      </c>
      <c r="E29" s="10">
        <v>0</v>
      </c>
      <c r="F29" s="9">
        <v>0</v>
      </c>
      <c r="G29" s="11">
        <v>0</v>
      </c>
      <c r="H29" s="9">
        <v>0</v>
      </c>
      <c r="I29" s="11">
        <v>0</v>
      </c>
      <c r="J29" s="9">
        <v>0</v>
      </c>
      <c r="K29" s="11">
        <v>0</v>
      </c>
      <c r="L29" s="9">
        <v>0</v>
      </c>
      <c r="M29" s="11">
        <v>5.825994128682609E-4</v>
      </c>
      <c r="N29" s="9">
        <v>3.495596477209565E-3</v>
      </c>
      <c r="O29" s="11">
        <v>0</v>
      </c>
      <c r="P29" s="9">
        <v>0</v>
      </c>
      <c r="Q29" s="11">
        <v>0</v>
      </c>
      <c r="R29" s="9">
        <v>1.369108620240413E-2</v>
      </c>
      <c r="S29" s="11">
        <v>0</v>
      </c>
      <c r="T29" s="9">
        <v>1.1069388844496954E-2</v>
      </c>
      <c r="U29" s="10">
        <v>0</v>
      </c>
      <c r="V29" s="9">
        <v>0</v>
      </c>
      <c r="W29" s="10">
        <v>0</v>
      </c>
      <c r="X29" s="9">
        <v>4.3694955965119563E-3</v>
      </c>
      <c r="Y29" s="10">
        <v>0</v>
      </c>
      <c r="Z29" s="9">
        <v>0</v>
      </c>
      <c r="AA29" s="10">
        <v>0</v>
      </c>
      <c r="AB29" s="9">
        <v>0</v>
      </c>
      <c r="AC29" s="10">
        <v>25.2300501736729</v>
      </c>
      <c r="AD29" s="9">
        <v>0</v>
      </c>
      <c r="AE29" s="10">
        <v>4.0781958900778265E-2</v>
      </c>
      <c r="AF29" s="9">
        <v>0</v>
      </c>
      <c r="AG29" s="10">
        <v>10.775758740411352</v>
      </c>
      <c r="AH29" s="12">
        <v>0</v>
      </c>
      <c r="AI29" s="10">
        <v>3.7868961836436954E-3</v>
      </c>
      <c r="AJ29" s="13">
        <v>-0.13667461791145444</v>
      </c>
      <c r="AK29" s="10">
        <v>0.35365749850269917</v>
      </c>
      <c r="AL29" s="13">
        <v>0</v>
      </c>
      <c r="AM29" s="10">
        <v>-6.3411215228822905E-4</v>
      </c>
      <c r="AN29" s="13">
        <v>0</v>
      </c>
      <c r="AO29" s="10">
        <v>3.7868961836436954E-3</v>
      </c>
      <c r="AP29" s="13">
        <v>-4.4709682279142612E-2</v>
      </c>
      <c r="AQ29" s="10">
        <v>0</v>
      </c>
      <c r="AR29" s="13">
        <v>0.21323970796436675</v>
      </c>
      <c r="AS29" s="10">
        <v>0</v>
      </c>
      <c r="AT29" s="13">
        <v>-2.0992854514119842E-2</v>
      </c>
      <c r="AU29" s="10">
        <v>2.0931169311371518E-2</v>
      </c>
      <c r="AV29" s="14">
        <v>5.5346944222484772E-3</v>
      </c>
      <c r="AW29" s="10">
        <v>-0.23891240104076203</v>
      </c>
      <c r="AX29" s="15">
        <f t="shared" si="0"/>
        <v>36.238812234188721</v>
      </c>
    </row>
    <row r="30" spans="1:50" x14ac:dyDescent="0.15">
      <c r="A30" s="1">
        <v>22</v>
      </c>
      <c r="B30" s="5">
        <v>71</v>
      </c>
      <c r="C30" s="19" t="s">
        <v>26</v>
      </c>
      <c r="D30" s="9">
        <v>3.701180206929826E-4</v>
      </c>
      <c r="E30" s="10">
        <v>7.402360413859652E-4</v>
      </c>
      <c r="F30" s="9">
        <v>0</v>
      </c>
      <c r="G30" s="11">
        <v>0</v>
      </c>
      <c r="H30" s="9">
        <v>0</v>
      </c>
      <c r="I30" s="11">
        <v>2.4979635334590085E-2</v>
      </c>
      <c r="J30" s="9">
        <v>1.5752274777216236E-2</v>
      </c>
      <c r="K30" s="11">
        <v>0.11638244203396297</v>
      </c>
      <c r="L30" s="9">
        <v>1.2961644120074458E-3</v>
      </c>
      <c r="M30" s="11">
        <v>9.9931865587105304E-3</v>
      </c>
      <c r="N30" s="9">
        <v>0.10918481610442984</v>
      </c>
      <c r="O30" s="11">
        <v>3.4791093945140357E-2</v>
      </c>
      <c r="P30" s="9">
        <v>0.20948679971222811</v>
      </c>
      <c r="Q30" s="11">
        <v>0.17876700399471057</v>
      </c>
      <c r="R30" s="9">
        <v>0.21725927814678078</v>
      </c>
      <c r="S30" s="11">
        <v>0.12287918287007021</v>
      </c>
      <c r="T30" s="9">
        <v>0.20837644565014918</v>
      </c>
      <c r="U30" s="10">
        <v>0.18764983649134215</v>
      </c>
      <c r="V30" s="9">
        <v>4.8115342690087728E-2</v>
      </c>
      <c r="W30" s="10">
        <v>7.402360413859652E-4</v>
      </c>
      <c r="X30" s="9">
        <v>5.6998175186719319E-2</v>
      </c>
      <c r="Y30" s="10">
        <v>0.41860348140376336</v>
      </c>
      <c r="Z30" s="9">
        <v>0.41342182911406156</v>
      </c>
      <c r="AA30" s="10">
        <v>3.6271566027912289E-2</v>
      </c>
      <c r="AB30" s="9">
        <v>8.5497262780078992E-2</v>
      </c>
      <c r="AC30" s="10">
        <v>0.85053121155247391</v>
      </c>
      <c r="AD30" s="9">
        <v>1.0733422600096496E-2</v>
      </c>
      <c r="AE30" s="10">
        <v>2.1677812471987989</v>
      </c>
      <c r="AF30" s="9">
        <v>0</v>
      </c>
      <c r="AG30" s="10">
        <v>6.906032148110361</v>
      </c>
      <c r="AH30" s="12">
        <v>0</v>
      </c>
      <c r="AI30" s="10">
        <v>0.23095364491242112</v>
      </c>
      <c r="AJ30" s="13">
        <v>-0.90854503390224972</v>
      </c>
      <c r="AK30" s="10">
        <v>-1.112536718897267</v>
      </c>
      <c r="AL30" s="13">
        <v>0</v>
      </c>
      <c r="AM30" s="10">
        <v>-0.13302289492644459</v>
      </c>
      <c r="AN30" s="13">
        <v>5.7057497690873628E-3</v>
      </c>
      <c r="AO30" s="10">
        <v>-1.0594203217665042E-3</v>
      </c>
      <c r="AP30" s="13">
        <v>-3.2301369468749334E-2</v>
      </c>
      <c r="AQ30" s="10">
        <v>0.91503396750420551</v>
      </c>
      <c r="AR30" s="13">
        <v>-0.27124945061162464</v>
      </c>
      <c r="AS30" s="10">
        <v>-2.7419358518599906E-3</v>
      </c>
      <c r="AT30" s="13">
        <v>-0.14529378346365568</v>
      </c>
      <c r="AU30" s="10">
        <v>4.3821839915182209E-2</v>
      </c>
      <c r="AV30" s="14">
        <v>2.3854106433662725</v>
      </c>
      <c r="AW30" s="10">
        <v>-0.24316083439191602</v>
      </c>
      <c r="AX30" s="15">
        <f t="shared" si="0"/>
        <v>13.163648840430792</v>
      </c>
    </row>
    <row r="31" spans="1:50" x14ac:dyDescent="0.15">
      <c r="A31" s="1">
        <v>23</v>
      </c>
      <c r="B31" s="6">
        <v>72</v>
      </c>
      <c r="C31" s="19" t="s">
        <v>27</v>
      </c>
      <c r="D31" s="9">
        <v>4.6454143241832493E-3</v>
      </c>
      <c r="E31" s="10">
        <v>2.3227071620916247E-3</v>
      </c>
      <c r="F31" s="9">
        <v>2.9033839526145308E-4</v>
      </c>
      <c r="G31" s="11">
        <v>0</v>
      </c>
      <c r="H31" s="9">
        <v>0</v>
      </c>
      <c r="I31" s="11">
        <v>1.6253050458449662E-2</v>
      </c>
      <c r="J31" s="9">
        <v>1.0249250208044318E-2</v>
      </c>
      <c r="K31" s="11">
        <v>7.5724477907838025E-2</v>
      </c>
      <c r="L31" s="9">
        <v>8.4335174348384805E-4</v>
      </c>
      <c r="M31" s="11">
        <v>1.1032859019935217E-2</v>
      </c>
      <c r="N31" s="9">
        <v>0.26711132364053691</v>
      </c>
      <c r="O31" s="11">
        <v>4.6163804846571052E-2</v>
      </c>
      <c r="P31" s="9">
        <v>0.2267542866991949</v>
      </c>
      <c r="Q31" s="11">
        <v>0.189010295315206</v>
      </c>
      <c r="R31" s="9">
        <v>4.5597644975811207</v>
      </c>
      <c r="S31" s="11">
        <v>9.9295731179416966E-2</v>
      </c>
      <c r="T31" s="9">
        <v>0.20846296779772333</v>
      </c>
      <c r="U31" s="10">
        <v>0.23517410016177703</v>
      </c>
      <c r="V31" s="9">
        <v>5.5164295099676089E-2</v>
      </c>
      <c r="W31" s="10">
        <v>1.1613535810458123E-3</v>
      </c>
      <c r="X31" s="9">
        <v>0.1170063732903656</v>
      </c>
      <c r="Y31" s="10">
        <v>7.374595239640909E-2</v>
      </c>
      <c r="Z31" s="9">
        <v>0.28424128896096257</v>
      </c>
      <c r="AA31" s="10">
        <v>7.5487982767977829E-2</v>
      </c>
      <c r="AB31" s="9">
        <v>5.9519371028597882E-2</v>
      </c>
      <c r="AC31" s="10">
        <v>1.4754997247187045</v>
      </c>
      <c r="AD31" s="9">
        <v>0</v>
      </c>
      <c r="AE31" s="10">
        <v>10.013190575776996</v>
      </c>
      <c r="AF31" s="9">
        <v>0</v>
      </c>
      <c r="AG31" s="10">
        <v>50.812412893102163</v>
      </c>
      <c r="AH31" s="12">
        <v>0</v>
      </c>
      <c r="AI31" s="10">
        <v>0.11990975724298011</v>
      </c>
      <c r="AJ31" s="13">
        <v>-4.4492207771160786</v>
      </c>
      <c r="AK31" s="10">
        <v>-3.9044650676404862</v>
      </c>
      <c r="AL31" s="13">
        <v>2.9033839526145308E-4</v>
      </c>
      <c r="AM31" s="10">
        <v>-1.0556496434583795</v>
      </c>
      <c r="AN31" s="13">
        <v>-1.9429434781733895E-2</v>
      </c>
      <c r="AO31" s="10">
        <v>-1.9443002098811779E-2</v>
      </c>
      <c r="AP31" s="13">
        <v>-0.42813472870575559</v>
      </c>
      <c r="AQ31" s="10">
        <v>0.2280811596489512</v>
      </c>
      <c r="AR31" s="13">
        <v>0.87217351912232699</v>
      </c>
      <c r="AS31" s="10">
        <v>-7.7697940326744326E-3</v>
      </c>
      <c r="AT31" s="13">
        <v>1.5552471802767898</v>
      </c>
      <c r="AU31" s="10">
        <v>-3.7798455339016268E-2</v>
      </c>
      <c r="AV31" s="14">
        <v>11.796739337868098</v>
      </c>
      <c r="AW31" s="10">
        <v>-1.5368345360248556</v>
      </c>
      <c r="AX31" s="15">
        <f t="shared" si="0"/>
        <v>72.034224120520335</v>
      </c>
    </row>
    <row r="32" spans="1:50" x14ac:dyDescent="0.15">
      <c r="A32" s="1">
        <v>24</v>
      </c>
      <c r="B32" s="5">
        <v>81</v>
      </c>
      <c r="C32" s="19" t="s">
        <v>28</v>
      </c>
      <c r="D32" s="9">
        <v>1.1986570914994497E-2</v>
      </c>
      <c r="E32" s="10">
        <v>7.8373732905733257E-3</v>
      </c>
      <c r="F32" s="9">
        <v>6.3160008282855631E-2</v>
      </c>
      <c r="G32" s="11">
        <v>3.2271537078831336E-3</v>
      </c>
      <c r="H32" s="9">
        <v>0</v>
      </c>
      <c r="I32" s="11">
        <v>3.20275109182748</v>
      </c>
      <c r="J32" s="9">
        <v>2.3229527795186167</v>
      </c>
      <c r="K32" s="11">
        <v>17.162657899125126</v>
      </c>
      <c r="L32" s="9">
        <v>0.6720818815884676</v>
      </c>
      <c r="M32" s="11">
        <v>0.19731739813914018</v>
      </c>
      <c r="N32" s="9">
        <v>1.9538110591441034</v>
      </c>
      <c r="O32" s="11">
        <v>0.27384704321179737</v>
      </c>
      <c r="P32" s="9">
        <v>0.58319277721030915</v>
      </c>
      <c r="Q32" s="11">
        <v>2.2216648168984028</v>
      </c>
      <c r="R32" s="9">
        <v>2.76843685940546</v>
      </c>
      <c r="S32" s="11">
        <v>0.18901900289029783</v>
      </c>
      <c r="T32" s="9">
        <v>1.6827301476819199</v>
      </c>
      <c r="U32" s="10">
        <v>0.66202753207431142</v>
      </c>
      <c r="V32" s="9">
        <v>0.39647888411135646</v>
      </c>
      <c r="W32" s="10">
        <v>6.823124982381483E-2</v>
      </c>
      <c r="X32" s="9">
        <v>0.38218720340501683</v>
      </c>
      <c r="Y32" s="10">
        <v>0.17288323435088215</v>
      </c>
      <c r="Z32" s="9">
        <v>0.70305848636025414</v>
      </c>
      <c r="AA32" s="10">
        <v>0.43704881643903015</v>
      </c>
      <c r="AB32" s="9">
        <v>0.18394776134933863</v>
      </c>
      <c r="AC32" s="10">
        <v>6.9079530227029817</v>
      </c>
      <c r="AD32" s="9">
        <v>0</v>
      </c>
      <c r="AE32" s="10">
        <v>0.45041845322883162</v>
      </c>
      <c r="AF32" s="9">
        <v>0</v>
      </c>
      <c r="AG32" s="10">
        <v>16.539623774859329</v>
      </c>
      <c r="AH32" s="12">
        <v>0</v>
      </c>
      <c r="AI32" s="10">
        <v>2.074598812210586E-2</v>
      </c>
      <c r="AJ32" s="13">
        <v>-15.230815324238238</v>
      </c>
      <c r="AK32" s="10">
        <v>-16.363597966760416</v>
      </c>
      <c r="AL32" s="13">
        <v>3.2271537078831336E-3</v>
      </c>
      <c r="AM32" s="10">
        <v>-0.14761772896268704</v>
      </c>
      <c r="AN32" s="13">
        <v>-3.1203508353196538E-3</v>
      </c>
      <c r="AO32" s="10">
        <v>-3.3749928285607661E-2</v>
      </c>
      <c r="AP32" s="13">
        <v>-7.9814435420518786E-3</v>
      </c>
      <c r="AQ32" s="10">
        <v>0.28867386398363193</v>
      </c>
      <c r="AR32" s="13">
        <v>-1.8544622739024612</v>
      </c>
      <c r="AS32" s="10">
        <v>-2.5662850615770184E-3</v>
      </c>
      <c r="AT32" s="13">
        <v>-1.1080256344079915</v>
      </c>
      <c r="AU32" s="10">
        <v>-6.9192538465398468E-2</v>
      </c>
      <c r="AV32" s="14">
        <v>7.2380447448236004E-2</v>
      </c>
      <c r="AW32" s="10">
        <v>-5.5768256067932218E-2</v>
      </c>
      <c r="AX32" s="15">
        <f t="shared" si="0"/>
        <v>25.728662004274774</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5.0154697680285752E-4</v>
      </c>
      <c r="Q33" s="11">
        <v>0</v>
      </c>
      <c r="R33" s="9">
        <v>1.5297182792487153E-2</v>
      </c>
      <c r="S33" s="11">
        <v>2.0061879072114301E-3</v>
      </c>
      <c r="T33" s="9">
        <v>2.5077348840142873E-3</v>
      </c>
      <c r="U33" s="10">
        <v>2.5077348840142876E-4</v>
      </c>
      <c r="V33" s="9">
        <v>0</v>
      </c>
      <c r="W33" s="10">
        <v>0</v>
      </c>
      <c r="X33" s="9">
        <v>1.003093953605715E-3</v>
      </c>
      <c r="Y33" s="10">
        <v>1.2789447908472865E-2</v>
      </c>
      <c r="Z33" s="9">
        <v>9.0278455824514339E-3</v>
      </c>
      <c r="AA33" s="10">
        <v>0</v>
      </c>
      <c r="AB33" s="9">
        <v>1.7554144188100013E-3</v>
      </c>
      <c r="AC33" s="10">
        <v>1.1565673285073894</v>
      </c>
      <c r="AD33" s="9">
        <v>0</v>
      </c>
      <c r="AE33" s="10">
        <v>7.3727405590020043E-2</v>
      </c>
      <c r="AF33" s="9">
        <v>0</v>
      </c>
      <c r="AG33" s="10">
        <v>39.177589772490016</v>
      </c>
      <c r="AH33" s="12">
        <v>0</v>
      </c>
      <c r="AI33" s="10">
        <v>7.6987460939238639E-2</v>
      </c>
      <c r="AJ33" s="13">
        <v>-0.5402173921003528</v>
      </c>
      <c r="AK33" s="10">
        <v>0.20150350819841722</v>
      </c>
      <c r="AL33" s="13">
        <v>0</v>
      </c>
      <c r="AM33" s="10">
        <v>0.16441553046119209</v>
      </c>
      <c r="AN33" s="13">
        <v>5.8245543184745844E-3</v>
      </c>
      <c r="AO33" s="10">
        <v>5.5863522082308121E-6</v>
      </c>
      <c r="AP33" s="13">
        <v>-3.4250990655469134E-3</v>
      </c>
      <c r="AQ33" s="10">
        <v>2.7334310235755735E-2</v>
      </c>
      <c r="AR33" s="13">
        <v>-0.35701917587191923</v>
      </c>
      <c r="AS33" s="10">
        <v>0</v>
      </c>
      <c r="AT33" s="13">
        <v>0.10603008602716837</v>
      </c>
      <c r="AU33" s="10">
        <v>-4.2920509629639338E-4</v>
      </c>
      <c r="AV33" s="14">
        <v>0.1507148665292587</v>
      </c>
      <c r="AW33" s="10">
        <v>-6.0918976611569947E-2</v>
      </c>
      <c r="AX33" s="15">
        <f t="shared" si="0"/>
        <v>40.223829788815706</v>
      </c>
    </row>
    <row r="34" spans="1:50" x14ac:dyDescent="0.15">
      <c r="A34" s="1">
        <v>26</v>
      </c>
      <c r="B34" s="6" t="s">
        <v>127</v>
      </c>
      <c r="C34" s="19" t="s">
        <v>93</v>
      </c>
      <c r="D34" s="9">
        <v>2.8867564770767278E-2</v>
      </c>
      <c r="E34" s="10">
        <v>3.0929533682964943E-3</v>
      </c>
      <c r="F34" s="9">
        <v>1.8815466323803674E-2</v>
      </c>
      <c r="G34" s="11">
        <v>3.8661917103706171E-3</v>
      </c>
      <c r="H34" s="9">
        <v>0</v>
      </c>
      <c r="I34" s="11">
        <v>0.37258162948515178</v>
      </c>
      <c r="J34" s="9">
        <v>0.23495173330502597</v>
      </c>
      <c r="K34" s="11">
        <v>1.7358924604602897</v>
      </c>
      <c r="L34" s="9">
        <v>1.9332804014029505E-2</v>
      </c>
      <c r="M34" s="11">
        <v>5.2064715032990982E-2</v>
      </c>
      <c r="N34" s="9">
        <v>2.5913794304044133</v>
      </c>
      <c r="O34" s="11">
        <v>0.12938854924040336</v>
      </c>
      <c r="P34" s="9">
        <v>1.0565013213872776</v>
      </c>
      <c r="Q34" s="11">
        <v>0.91267898976149042</v>
      </c>
      <c r="R34" s="9">
        <v>2.3856980314126961</v>
      </c>
      <c r="S34" s="11">
        <v>0.28506720211132691</v>
      </c>
      <c r="T34" s="9">
        <v>1.3387333162443324</v>
      </c>
      <c r="U34" s="10">
        <v>0.93200994831334372</v>
      </c>
      <c r="V34" s="9">
        <v>0.21057857515818629</v>
      </c>
      <c r="W34" s="10">
        <v>2.5774611402470788E-3</v>
      </c>
      <c r="X34" s="9">
        <v>0.3049136528912294</v>
      </c>
      <c r="Y34" s="10">
        <v>0.17217440416850488</v>
      </c>
      <c r="Z34" s="9">
        <v>0.63792163221115195</v>
      </c>
      <c r="AA34" s="10">
        <v>0.22088841971917461</v>
      </c>
      <c r="AB34" s="9">
        <v>0.29872774615463643</v>
      </c>
      <c r="AC34" s="10">
        <v>26.449132982873451</v>
      </c>
      <c r="AD34" s="9">
        <v>0.15181246116055291</v>
      </c>
      <c r="AE34" s="10">
        <v>0.63379769438675659</v>
      </c>
      <c r="AF34" s="9">
        <v>1.2629559587210685E-2</v>
      </c>
      <c r="AG34" s="10">
        <v>11.758377721807172</v>
      </c>
      <c r="AH34" s="12">
        <v>548.5169798932875</v>
      </c>
      <c r="AI34" s="10">
        <v>1.5485386530604448</v>
      </c>
      <c r="AJ34" s="13">
        <v>-4.8741944618650903</v>
      </c>
      <c r="AK34" s="10">
        <v>-1.9215415139805341</v>
      </c>
      <c r="AL34" s="13">
        <v>-1.117548457662023E-3</v>
      </c>
      <c r="AM34" s="10">
        <v>-0.28056720237128208</v>
      </c>
      <c r="AN34" s="13">
        <v>-5.3554286817484746E-2</v>
      </c>
      <c r="AO34" s="10">
        <v>-7.7717852957130198E-2</v>
      </c>
      <c r="AP34" s="13">
        <v>-0.28282801798537544</v>
      </c>
      <c r="AQ34" s="10">
        <v>0.22458367062277107</v>
      </c>
      <c r="AR34" s="13">
        <v>-1.0884099405716146</v>
      </c>
      <c r="AS34" s="10">
        <v>-1.5614931400257364E-3</v>
      </c>
      <c r="AT34" s="13">
        <v>-0.32788086633180091</v>
      </c>
      <c r="AU34" s="10">
        <v>-0.18898218701161579</v>
      </c>
      <c r="AV34" s="14">
        <v>2.6687032646118252</v>
      </c>
      <c r="AW34" s="10">
        <v>-0.34074357632774371</v>
      </c>
      <c r="AX34" s="15">
        <f t="shared" si="0"/>
        <v>596.47416115236956</v>
      </c>
    </row>
    <row r="35" spans="1:50" x14ac:dyDescent="0.15">
      <c r="A35" s="1">
        <v>27</v>
      </c>
      <c r="B35" s="6" t="s">
        <v>128</v>
      </c>
      <c r="C35" s="19" t="s">
        <v>94</v>
      </c>
      <c r="D35" s="9">
        <v>0.10017971684293019</v>
      </c>
      <c r="E35" s="10">
        <v>1.4476837694065058E-2</v>
      </c>
      <c r="F35" s="9">
        <v>0.16735224374339205</v>
      </c>
      <c r="G35" s="11">
        <v>5.1537542190871609E-2</v>
      </c>
      <c r="H35" s="9">
        <v>0</v>
      </c>
      <c r="I35" s="11">
        <v>3.9015096810745789</v>
      </c>
      <c r="J35" s="9">
        <v>2.7760681466128281</v>
      </c>
      <c r="K35" s="11">
        <v>20.510407438265585</v>
      </c>
      <c r="L35" s="9">
        <v>0.7291485432820648</v>
      </c>
      <c r="M35" s="11">
        <v>14.790695535272389</v>
      </c>
      <c r="N35" s="9">
        <v>24.442113689151682</v>
      </c>
      <c r="O35" s="11">
        <v>0.69373006229959755</v>
      </c>
      <c r="P35" s="9">
        <v>3.0088659463344816</v>
      </c>
      <c r="Q35" s="11">
        <v>1.101976885272232</v>
      </c>
      <c r="R35" s="9">
        <v>7.5737024080270761</v>
      </c>
      <c r="S35" s="11">
        <v>2.0806111133910306</v>
      </c>
      <c r="T35" s="9">
        <v>13.632548519747184</v>
      </c>
      <c r="U35" s="10">
        <v>8.237320647923017</v>
      </c>
      <c r="V35" s="9">
        <v>2.9040536414294502</v>
      </c>
      <c r="W35" s="10">
        <v>2.1257788469965129</v>
      </c>
      <c r="X35" s="9">
        <v>4.6939698539236545</v>
      </c>
      <c r="Y35" s="10">
        <v>1.7117412889462522</v>
      </c>
      <c r="Z35" s="9">
        <v>1.6665735553407695</v>
      </c>
      <c r="AA35" s="10">
        <v>2.7610224850120875</v>
      </c>
      <c r="AB35" s="9">
        <v>2.2717053709526884</v>
      </c>
      <c r="AC35" s="10">
        <v>89.538662064284608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211.48575206401105</v>
      </c>
    </row>
    <row r="36" spans="1:50" x14ac:dyDescent="0.15">
      <c r="A36" s="1">
        <v>28</v>
      </c>
      <c r="B36" s="6" t="s">
        <v>129</v>
      </c>
      <c r="C36" s="19" t="s">
        <v>95</v>
      </c>
      <c r="D36" s="9">
        <v>5.2721468429963628E-2</v>
      </c>
      <c r="E36" s="10">
        <v>5.4539450099962382E-3</v>
      </c>
      <c r="F36" s="9">
        <v>0</v>
      </c>
      <c r="G36" s="11">
        <v>0</v>
      </c>
      <c r="H36" s="9">
        <v>0</v>
      </c>
      <c r="I36" s="11">
        <v>7.1285587184383115</v>
      </c>
      <c r="J36" s="9">
        <v>5.6242260267790529</v>
      </c>
      <c r="K36" s="11">
        <v>41.553434995555904</v>
      </c>
      <c r="L36" s="9">
        <v>2.2530079945577151</v>
      </c>
      <c r="M36" s="11">
        <v>0.76537028306947197</v>
      </c>
      <c r="N36" s="9">
        <v>18.872467716256981</v>
      </c>
      <c r="O36" s="11">
        <v>1.1271486353992226</v>
      </c>
      <c r="P36" s="9">
        <v>9.4080551422435086</v>
      </c>
      <c r="Q36" s="11">
        <v>21.254932694790334</v>
      </c>
      <c r="R36" s="9">
        <v>10.627920842812667</v>
      </c>
      <c r="S36" s="11">
        <v>2.1015868105185502</v>
      </c>
      <c r="T36" s="9">
        <v>24.131888687563347</v>
      </c>
      <c r="U36" s="10">
        <v>10.637919741997662</v>
      </c>
      <c r="V36" s="9">
        <v>5.4284932666162558</v>
      </c>
      <c r="W36" s="10">
        <v>0.3708682606797441</v>
      </c>
      <c r="X36" s="9">
        <v>20.935876911705556</v>
      </c>
      <c r="Y36" s="10">
        <v>3.3341783827776998</v>
      </c>
      <c r="Z36" s="9">
        <v>8.6390488958340388</v>
      </c>
      <c r="AA36" s="10">
        <v>2.3479233268033806</v>
      </c>
      <c r="AB36" s="9">
        <v>4.4004246322319656</v>
      </c>
      <c r="AC36" s="10">
        <v>67.111702338838697</v>
      </c>
      <c r="AD36" s="9">
        <v>0</v>
      </c>
      <c r="AE36" s="10">
        <v>0</v>
      </c>
      <c r="AF36" s="9">
        <v>0</v>
      </c>
      <c r="AG36" s="10">
        <v>0.19634202035986456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268.30955173926986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300.15833645414995</v>
      </c>
      <c r="AW37" s="10">
        <v>0</v>
      </c>
      <c r="AX37" s="15">
        <f t="shared" si="0"/>
        <v>300.15833645414995</v>
      </c>
    </row>
    <row r="38" spans="1:50" ht="14" customHeight="1" x14ac:dyDescent="0.15">
      <c r="A38" s="1">
        <v>30</v>
      </c>
      <c r="B38" s="99" t="s">
        <v>46</v>
      </c>
      <c r="C38" s="99"/>
      <c r="D38" s="9">
        <v>13.16</v>
      </c>
      <c r="E38" s="10">
        <v>9.9999999999999985E-3</v>
      </c>
      <c r="F38" s="9">
        <v>0.38410971902900598</v>
      </c>
      <c r="G38" s="11">
        <v>2.6783563296204722</v>
      </c>
      <c r="H38" s="9">
        <v>0</v>
      </c>
      <c r="I38" s="11">
        <v>235.54</v>
      </c>
      <c r="J38" s="9">
        <v>167.83</v>
      </c>
      <c r="K38" s="11">
        <v>156.12656884778701</v>
      </c>
      <c r="L38" s="9">
        <v>5.4881553331393071</v>
      </c>
      <c r="M38" s="11">
        <v>122.09</v>
      </c>
      <c r="N38" s="9">
        <v>7.6900000000000013</v>
      </c>
      <c r="O38" s="11">
        <v>2.09</v>
      </c>
      <c r="P38" s="9">
        <v>22.192880780744972</v>
      </c>
      <c r="Q38" s="11">
        <v>20.624171810851145</v>
      </c>
      <c r="R38" s="9">
        <v>765.86578152392235</v>
      </c>
      <c r="S38" s="11">
        <v>3.4062240013648237</v>
      </c>
      <c r="T38" s="9">
        <v>40.146798408379794</v>
      </c>
      <c r="U38" s="10">
        <v>4.823312673409057</v>
      </c>
      <c r="V38" s="9">
        <v>3.7840245966569737</v>
      </c>
      <c r="W38" s="10">
        <v>2.9835336956811673</v>
      </c>
      <c r="X38" s="9">
        <v>0.72896793684791916</v>
      </c>
      <c r="Y38" s="10">
        <v>2.6883271500499193</v>
      </c>
      <c r="Z38" s="9">
        <v>6.8376332582692427</v>
      </c>
      <c r="AA38" s="10">
        <v>10.432847730882502</v>
      </c>
      <c r="AB38" s="9">
        <v>15.255028976668402</v>
      </c>
      <c r="AC38" s="10">
        <v>119.96718391594656</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17.659996460276972</v>
      </c>
      <c r="E39" s="17">
        <f t="shared" si="1"/>
        <v>1.4126469516496247</v>
      </c>
      <c r="F39" s="16">
        <f t="shared" si="1"/>
        <v>1.9512499770516143</v>
      </c>
      <c r="G39" s="17">
        <f t="shared" si="1"/>
        <v>2.9442061624412186</v>
      </c>
      <c r="H39" s="16">
        <f t="shared" si="1"/>
        <v>0</v>
      </c>
      <c r="I39" s="17">
        <f t="shared" si="1"/>
        <v>347.07166202216297</v>
      </c>
      <c r="J39" s="16">
        <f t="shared" si="1"/>
        <v>221.45663747188638</v>
      </c>
      <c r="K39" s="17">
        <f t="shared" si="1"/>
        <v>428.135787370961</v>
      </c>
      <c r="L39" s="16">
        <f t="shared" si="1"/>
        <v>23.10320760508926</v>
      </c>
      <c r="M39" s="17">
        <f t="shared" si="1"/>
        <v>152.76943799055351</v>
      </c>
      <c r="N39" s="16">
        <f t="shared" si="1"/>
        <v>796.25410014849308</v>
      </c>
      <c r="O39" s="17">
        <f t="shared" si="1"/>
        <v>36.273875813321695</v>
      </c>
      <c r="P39" s="16">
        <f t="shared" si="1"/>
        <v>80.157787415123849</v>
      </c>
      <c r="Q39" s="17">
        <f t="shared" si="1"/>
        <v>85.810940850339932</v>
      </c>
      <c r="R39" s="16">
        <f t="shared" si="1"/>
        <v>1146.0176381864003</v>
      </c>
      <c r="S39" s="17">
        <f t="shared" si="1"/>
        <v>25.147736900685647</v>
      </c>
      <c r="T39" s="16">
        <f t="shared" si="1"/>
        <v>166.0974538566162</v>
      </c>
      <c r="U39" s="17">
        <f t="shared" si="1"/>
        <v>52.82533507729547</v>
      </c>
      <c r="V39" s="16">
        <f t="shared" si="1"/>
        <v>23.558657299840068</v>
      </c>
      <c r="W39" s="17">
        <f t="shared" si="1"/>
        <v>5.8206030818521928</v>
      </c>
      <c r="X39" s="16">
        <f t="shared" si="1"/>
        <v>36.238812234188771</v>
      </c>
      <c r="Y39" s="17">
        <f t="shared" si="1"/>
        <v>13.163648840432238</v>
      </c>
      <c r="Z39" s="16">
        <f t="shared" si="1"/>
        <v>72.034224120520378</v>
      </c>
      <c r="AA39" s="17">
        <f t="shared" si="1"/>
        <v>25.728662004274781</v>
      </c>
      <c r="AB39" s="16">
        <f t="shared" si="1"/>
        <v>40.223829788816829</v>
      </c>
      <c r="AC39" s="17">
        <f t="shared" si="1"/>
        <v>596.47416115236933</v>
      </c>
      <c r="AD39" s="16">
        <f t="shared" si="1"/>
        <v>211.48575206401162</v>
      </c>
      <c r="AE39" s="17">
        <f t="shared" si="1"/>
        <v>268.30955173928214</v>
      </c>
      <c r="AF39" s="16">
        <f t="shared" si="1"/>
        <v>300.15833645414995</v>
      </c>
      <c r="AG39" s="33">
        <f t="shared" ref="AG39:AW39" si="2">SUM(AG9:AG37)</f>
        <v>836.57082169213993</v>
      </c>
      <c r="AH39" s="33">
        <f t="shared" si="2"/>
        <v>548.5169798932875</v>
      </c>
      <c r="AI39" s="33">
        <f t="shared" si="2"/>
        <v>1053.7711596868076</v>
      </c>
      <c r="AJ39" s="33">
        <f t="shared" si="2"/>
        <v>-264.47476629226014</v>
      </c>
      <c r="AK39" s="33">
        <f t="shared" si="2"/>
        <v>-158.73180151763916</v>
      </c>
      <c r="AL39" s="33">
        <f t="shared" si="2"/>
        <v>3.9280132902971025E-3</v>
      </c>
      <c r="AM39" s="33">
        <f t="shared" si="2"/>
        <v>-26.266205124487801</v>
      </c>
      <c r="AN39" s="33">
        <f t="shared" si="2"/>
        <v>-21.84644418342274</v>
      </c>
      <c r="AO39" s="33">
        <f t="shared" si="2"/>
        <v>-1.7614095573813895</v>
      </c>
      <c r="AP39" s="33">
        <f t="shared" si="2"/>
        <v>-56.921478200243051</v>
      </c>
      <c r="AQ39" s="33">
        <f t="shared" si="2"/>
        <v>26.047334158418089</v>
      </c>
      <c r="AR39" s="33">
        <f t="shared" si="2"/>
        <v>-150.59935801938033</v>
      </c>
      <c r="AS39" s="33">
        <f t="shared" si="2"/>
        <v>-0.21265087222416243</v>
      </c>
      <c r="AT39" s="33">
        <f t="shared" si="2"/>
        <v>-214.09916949612551</v>
      </c>
      <c r="AU39" s="33">
        <f t="shared" si="2"/>
        <v>-16.922850786421066</v>
      </c>
      <c r="AV39" s="33">
        <f t="shared" si="2"/>
        <v>1036.8706353700238</v>
      </c>
      <c r="AW39" s="33">
        <f t="shared" si="2"/>
        <v>-857.1208180752011</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C5" sqref="C5"/>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58</v>
      </c>
    </row>
    <row r="2" spans="1:4" s="2" customFormat="1" ht="16" x14ac:dyDescent="0.2">
      <c r="A2" s="2" t="s">
        <v>57</v>
      </c>
    </row>
    <row r="4" spans="1:4" ht="25" x14ac:dyDescent="0.2">
      <c r="A4" s="36" t="s">
        <v>59</v>
      </c>
      <c r="B4" s="39" t="s">
        <v>63</v>
      </c>
      <c r="C4" s="38" t="s">
        <v>60</v>
      </c>
      <c r="D4" s="39" t="s">
        <v>62</v>
      </c>
    </row>
    <row r="5" spans="1:4" x14ac:dyDescent="0.2">
      <c r="A5" s="37" t="s">
        <v>61</v>
      </c>
      <c r="B5" s="40">
        <v>7670</v>
      </c>
      <c r="C5" s="41">
        <v>7902.4643192959038</v>
      </c>
      <c r="D5" s="40">
        <f>SUM(B5:C5)</f>
        <v>15572.464319295905</v>
      </c>
    </row>
    <row r="6" spans="1:4" x14ac:dyDescent="0.2">
      <c r="A6" s="37" t="s">
        <v>30</v>
      </c>
      <c r="B6" s="42">
        <v>4840</v>
      </c>
      <c r="C6" s="41">
        <v>9842.4761459488836</v>
      </c>
      <c r="D6" s="40">
        <f>SUM(B6:C6)</f>
        <v>14682.476145948884</v>
      </c>
    </row>
    <row r="7" spans="1:4" x14ac:dyDescent="0.2">
      <c r="A7" s="37" t="s">
        <v>32</v>
      </c>
      <c r="B7" s="40">
        <v>1160</v>
      </c>
      <c r="C7" s="41">
        <v>2579.7908528718935</v>
      </c>
      <c r="D7" s="40">
        <f t="shared" ref="D7:D16" si="0">SUM(B7:C7)</f>
        <v>3739.7908528718935</v>
      </c>
    </row>
    <row r="8" spans="1:4" x14ac:dyDescent="0.2">
      <c r="A8" s="37" t="s">
        <v>33</v>
      </c>
      <c r="B8" s="40">
        <v>965</v>
      </c>
      <c r="C8" s="41">
        <v>1924.025569493796</v>
      </c>
      <c r="D8" s="40">
        <f t="shared" si="0"/>
        <v>2889.025569493796</v>
      </c>
    </row>
    <row r="9" spans="1:4" x14ac:dyDescent="0.2">
      <c r="A9" s="37" t="s">
        <v>34</v>
      </c>
      <c r="B9" s="40">
        <v>543</v>
      </c>
      <c r="C9" s="41">
        <v>1114.0748772047266</v>
      </c>
      <c r="D9" s="40">
        <f t="shared" si="0"/>
        <v>1657.0748772047266</v>
      </c>
    </row>
    <row r="10" spans="1:4" x14ac:dyDescent="0.2">
      <c r="A10" s="37" t="s">
        <v>35</v>
      </c>
      <c r="B10" s="40">
        <v>1550</v>
      </c>
      <c r="C10" s="41">
        <v>2180.3705024815854</v>
      </c>
      <c r="D10" s="40">
        <f t="shared" si="0"/>
        <v>3730.3705024815854</v>
      </c>
    </row>
    <row r="11" spans="1:4" x14ac:dyDescent="0.2">
      <c r="A11" s="37" t="s">
        <v>36</v>
      </c>
      <c r="B11" s="40"/>
      <c r="C11" s="41">
        <v>22.309905834043946</v>
      </c>
      <c r="D11" s="40">
        <f t="shared" si="0"/>
        <v>22.309905834043946</v>
      </c>
    </row>
    <row r="12" spans="1:4" x14ac:dyDescent="0.2">
      <c r="A12" s="37" t="s">
        <v>37</v>
      </c>
      <c r="B12" s="40">
        <v>21200</v>
      </c>
      <c r="C12" s="41">
        <v>29499.478540756878</v>
      </c>
      <c r="D12" s="40">
        <f t="shared" si="0"/>
        <v>50699.478540756878</v>
      </c>
    </row>
    <row r="13" spans="1:4" x14ac:dyDescent="0.2">
      <c r="A13" s="37" t="s">
        <v>38</v>
      </c>
      <c r="B13" s="40">
        <v>331</v>
      </c>
      <c r="C13" s="41">
        <v>363.07383496794876</v>
      </c>
      <c r="D13" s="40">
        <f t="shared" si="0"/>
        <v>694.07383496794876</v>
      </c>
    </row>
    <row r="14" spans="1:4" x14ac:dyDescent="0.2">
      <c r="A14" s="37" t="s">
        <v>39</v>
      </c>
      <c r="B14" s="40">
        <v>7650</v>
      </c>
      <c r="C14" s="41">
        <v>15370.805740446564</v>
      </c>
      <c r="D14" s="40">
        <f t="shared" si="0"/>
        <v>23020.805740446565</v>
      </c>
    </row>
    <row r="15" spans="1:4" x14ac:dyDescent="0.2">
      <c r="A15" s="37" t="s">
        <v>40</v>
      </c>
      <c r="B15" s="40">
        <v>1660</v>
      </c>
      <c r="C15" s="41">
        <v>2163.1227848627395</v>
      </c>
      <c r="D15" s="40">
        <f t="shared" si="0"/>
        <v>3823.1227848627395</v>
      </c>
    </row>
    <row r="16" spans="1:4" x14ac:dyDescent="0.2">
      <c r="A16" s="37" t="s">
        <v>41</v>
      </c>
      <c r="B16" s="40">
        <v>151</v>
      </c>
      <c r="C16" s="41">
        <v>192.00692583503579</v>
      </c>
      <c r="D16" s="40">
        <f t="shared" si="0"/>
        <v>343.00692583503576</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0</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86" t="s">
        <v>3</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7" t="s">
        <v>4</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30</v>
      </c>
      <c r="AK7" s="94" t="s">
        <v>31</v>
      </c>
      <c r="AL7" s="96" t="s">
        <v>32</v>
      </c>
      <c r="AM7" s="94" t="s">
        <v>33</v>
      </c>
      <c r="AN7" s="96" t="s">
        <v>34</v>
      </c>
      <c r="AO7" s="94" t="s">
        <v>35</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9990.8959909555269</v>
      </c>
      <c r="E9" s="10">
        <v>0.62443581761232547</v>
      </c>
      <c r="F9" s="9">
        <v>0</v>
      </c>
      <c r="G9" s="11">
        <v>0.80945383764560708</v>
      </c>
      <c r="H9" s="9">
        <v>0.29038890462132355</v>
      </c>
      <c r="I9" s="11">
        <v>12.887779137113098</v>
      </c>
      <c r="J9" s="9">
        <v>20.548498130003807</v>
      </c>
      <c r="K9" s="11">
        <v>3.884646057702949E-3</v>
      </c>
      <c r="L9" s="9">
        <v>3.9475980535650645</v>
      </c>
      <c r="M9" s="11">
        <v>0.73621753804909984</v>
      </c>
      <c r="N9" s="9">
        <v>669.42988735916913</v>
      </c>
      <c r="O9" s="11">
        <v>16935.786354513959</v>
      </c>
      <c r="P9" s="9">
        <v>66.818487026602853</v>
      </c>
      <c r="Q9" s="11">
        <v>1.8077802374085223</v>
      </c>
      <c r="R9" s="9">
        <v>68.42583107564198</v>
      </c>
      <c r="S9" s="11">
        <v>0.14261805710898792</v>
      </c>
      <c r="T9" s="9">
        <v>2.0236345941140179</v>
      </c>
      <c r="U9" s="10">
        <v>0.75163570638520671</v>
      </c>
      <c r="V9" s="9">
        <v>0.19272710420133501</v>
      </c>
      <c r="W9" s="10">
        <v>3.4690878756240301E-2</v>
      </c>
      <c r="X9" s="9">
        <v>7.3236299596507307E-2</v>
      </c>
      <c r="Y9" s="10">
        <v>1.4531623656780661</v>
      </c>
      <c r="Z9" s="9">
        <v>539.05000136696606</v>
      </c>
      <c r="AA9" s="10">
        <v>3.9316329257072344</v>
      </c>
      <c r="AB9" s="9">
        <v>0.24283615129368213</v>
      </c>
      <c r="AC9" s="10">
        <v>49.677338378936113</v>
      </c>
      <c r="AD9" s="9">
        <v>173.24624850866408</v>
      </c>
      <c r="AE9" s="10">
        <v>0</v>
      </c>
      <c r="AF9" s="9">
        <v>393.72605571499133</v>
      </c>
      <c r="AG9" s="10">
        <v>3149.5463368582168</v>
      </c>
      <c r="AH9" s="12">
        <v>0</v>
      </c>
      <c r="AI9" s="10">
        <v>0</v>
      </c>
      <c r="AJ9" s="13">
        <v>-72.8715987826223</v>
      </c>
      <c r="AK9" s="10">
        <v>3.8545420840267E-3</v>
      </c>
      <c r="AL9" s="13">
        <v>-803.05340314199384</v>
      </c>
      <c r="AM9" s="10">
        <v>3.7454158864655973E-3</v>
      </c>
      <c r="AN9" s="13">
        <v>16.898795713975336</v>
      </c>
      <c r="AO9" s="10">
        <v>9.8770260914520147</v>
      </c>
      <c r="AP9" s="13">
        <v>7.0730847241889947</v>
      </c>
      <c r="AQ9" s="10">
        <v>760.1993682658848</v>
      </c>
      <c r="AR9" s="13">
        <v>-1.7817969401419773</v>
      </c>
      <c r="AS9" s="10">
        <v>227.11699295408715</v>
      </c>
      <c r="AT9" s="13">
        <v>-2398.7988480884123</v>
      </c>
      <c r="AU9" s="10">
        <v>15.266406662027176</v>
      </c>
      <c r="AV9" s="14">
        <v>7545.0811114622329</v>
      </c>
      <c r="AW9" s="10">
        <v>-1089.8392301585959</v>
      </c>
      <c r="AX9" s="15">
        <f t="shared" ref="AX9:AX37" si="0">SUM(D9:AW9)</f>
        <v>36302.280250863652</v>
      </c>
    </row>
    <row r="10" spans="1:50" x14ac:dyDescent="0.15">
      <c r="A10" s="1">
        <v>2</v>
      </c>
      <c r="B10" s="5" t="s">
        <v>119</v>
      </c>
      <c r="C10" s="19" t="s">
        <v>10</v>
      </c>
      <c r="D10" s="9">
        <v>2.8758337538264525</v>
      </c>
      <c r="E10" s="10">
        <v>98.55019167933709</v>
      </c>
      <c r="F10" s="9">
        <v>0</v>
      </c>
      <c r="G10" s="11">
        <v>1.3513767865441487E-2</v>
      </c>
      <c r="H10" s="9">
        <v>1.2518250167618615E-2</v>
      </c>
      <c r="I10" s="11">
        <v>0.55557366889269544</v>
      </c>
      <c r="J10" s="9">
        <v>0.88581627754756731</v>
      </c>
      <c r="K10" s="11">
        <v>1.6746157186794586E-4</v>
      </c>
      <c r="L10" s="9">
        <v>0.17017528718581429</v>
      </c>
      <c r="M10" s="11">
        <v>0.76716620651506284</v>
      </c>
      <c r="N10" s="9">
        <v>3.0026552676405953</v>
      </c>
      <c r="O10" s="11">
        <v>428.81368430316411</v>
      </c>
      <c r="P10" s="9">
        <v>2.5670961341313658</v>
      </c>
      <c r="Q10" s="11">
        <v>0.59876386849956131</v>
      </c>
      <c r="R10" s="9">
        <v>0.24324782157794678</v>
      </c>
      <c r="S10" s="11">
        <v>0.24740590399808263</v>
      </c>
      <c r="T10" s="9">
        <v>1.1637433173355189</v>
      </c>
      <c r="U10" s="10">
        <v>0.65022013844874227</v>
      </c>
      <c r="V10" s="9">
        <v>0.20998316221686009</v>
      </c>
      <c r="W10" s="10">
        <v>3.6383221176188624E-3</v>
      </c>
      <c r="X10" s="9">
        <v>4.8857468436596149E-2</v>
      </c>
      <c r="Y10" s="10">
        <v>5.8213153881901798E-2</v>
      </c>
      <c r="Z10" s="9">
        <v>0.3326465936108674</v>
      </c>
      <c r="AA10" s="10">
        <v>0.25884063065345619</v>
      </c>
      <c r="AB10" s="9">
        <v>9.8754457478226268E-3</v>
      </c>
      <c r="AC10" s="10">
        <v>53.165241823856874</v>
      </c>
      <c r="AD10" s="9">
        <v>0.58525010063411975</v>
      </c>
      <c r="AE10" s="10">
        <v>0.19283107223379969</v>
      </c>
      <c r="AF10" s="9">
        <v>0</v>
      </c>
      <c r="AG10" s="10">
        <v>32.679929020755139</v>
      </c>
      <c r="AH10" s="12">
        <v>0</v>
      </c>
      <c r="AI10" s="10">
        <v>4.8181780043324078</v>
      </c>
      <c r="AJ10" s="13">
        <v>-89.711736139350947</v>
      </c>
      <c r="AK10" s="10">
        <v>0</v>
      </c>
      <c r="AL10" s="13">
        <v>-0.14864515747977963</v>
      </c>
      <c r="AM10" s="10">
        <v>-0.13903293193114283</v>
      </c>
      <c r="AN10" s="13">
        <v>9.0921888886496185E-3</v>
      </c>
      <c r="AO10" s="10">
        <v>-5.3461904378746539E-2</v>
      </c>
      <c r="AP10" s="13">
        <v>8.5760449915301767E-2</v>
      </c>
      <c r="AQ10" s="10">
        <v>-1.1613326830426085</v>
      </c>
      <c r="AR10" s="13">
        <v>6.6543201735301018E-3</v>
      </c>
      <c r="AS10" s="10">
        <v>-6.845682184590264</v>
      </c>
      <c r="AT10" s="13">
        <v>-79.032718304183675</v>
      </c>
      <c r="AU10" s="10">
        <v>-0.15759839075421456</v>
      </c>
      <c r="AV10" s="14">
        <v>34.613437346118303</v>
      </c>
      <c r="AW10" s="10">
        <v>-28.342035727092682</v>
      </c>
      <c r="AX10" s="15">
        <f t="shared" si="0"/>
        <v>462.60395878847453</v>
      </c>
    </row>
    <row r="11" spans="1:50" x14ac:dyDescent="0.15">
      <c r="A11" s="1">
        <v>3</v>
      </c>
      <c r="B11" s="5" t="s">
        <v>120</v>
      </c>
      <c r="C11" s="19" t="s">
        <v>11</v>
      </c>
      <c r="D11" s="9">
        <v>0.3614575347435327</v>
      </c>
      <c r="E11" s="10">
        <v>0</v>
      </c>
      <c r="F11" s="9">
        <v>0</v>
      </c>
      <c r="G11" s="11">
        <v>0</v>
      </c>
      <c r="H11" s="9">
        <v>0</v>
      </c>
      <c r="I11" s="11">
        <v>0</v>
      </c>
      <c r="J11" s="9">
        <v>0</v>
      </c>
      <c r="K11" s="11">
        <v>0</v>
      </c>
      <c r="L11" s="9">
        <v>0</v>
      </c>
      <c r="M11" s="11">
        <v>0</v>
      </c>
      <c r="N11" s="9">
        <v>0</v>
      </c>
      <c r="O11" s="11">
        <v>0.99103849901513186</v>
      </c>
      <c r="P11" s="9">
        <v>0</v>
      </c>
      <c r="Q11" s="11">
        <v>0</v>
      </c>
      <c r="R11" s="9">
        <v>0</v>
      </c>
      <c r="S11" s="11">
        <v>0</v>
      </c>
      <c r="T11" s="9">
        <v>0</v>
      </c>
      <c r="U11" s="10">
        <v>0</v>
      </c>
      <c r="V11" s="9">
        <v>0</v>
      </c>
      <c r="W11" s="10">
        <v>0</v>
      </c>
      <c r="X11" s="9">
        <v>0</v>
      </c>
      <c r="Y11" s="10">
        <v>0</v>
      </c>
      <c r="Z11" s="9">
        <v>11.883977069525631</v>
      </c>
      <c r="AA11" s="10">
        <v>0</v>
      </c>
      <c r="AB11" s="9">
        <v>0</v>
      </c>
      <c r="AC11" s="10">
        <v>0</v>
      </c>
      <c r="AD11" s="9">
        <v>1.4305572853934183</v>
      </c>
      <c r="AE11" s="10">
        <v>0</v>
      </c>
      <c r="AF11" s="9">
        <v>0</v>
      </c>
      <c r="AG11" s="10">
        <v>48.567674386666226</v>
      </c>
      <c r="AH11" s="12">
        <v>0</v>
      </c>
      <c r="AI11" s="10">
        <v>2.1314115663750095</v>
      </c>
      <c r="AJ11" s="13">
        <v>-5.154128819593228</v>
      </c>
      <c r="AK11" s="10">
        <v>0</v>
      </c>
      <c r="AL11" s="13">
        <v>-0.89217378314776008</v>
      </c>
      <c r="AM11" s="10">
        <v>-1.4438562142577493</v>
      </c>
      <c r="AN11" s="13">
        <v>-0.48378477479274523</v>
      </c>
      <c r="AO11" s="10">
        <v>-6.8726706411779688</v>
      </c>
      <c r="AP11" s="13">
        <v>1.4548146930465501E-3</v>
      </c>
      <c r="AQ11" s="10">
        <v>-0.72991548673643813</v>
      </c>
      <c r="AR11" s="13">
        <v>-0.64571178229435633</v>
      </c>
      <c r="AS11" s="10">
        <v>-0.11802560962741095</v>
      </c>
      <c r="AT11" s="13">
        <v>3.3939674623805892E-2</v>
      </c>
      <c r="AU11" s="10">
        <v>-8.6740762426342226E-4</v>
      </c>
      <c r="AV11" s="14">
        <v>5.6933804181434375</v>
      </c>
      <c r="AW11" s="10">
        <v>-50.454495229130103</v>
      </c>
      <c r="AX11" s="15">
        <f t="shared" si="0"/>
        <v>4.299261500797229</v>
      </c>
    </row>
    <row r="12" spans="1:50" x14ac:dyDescent="0.15">
      <c r="A12" s="1">
        <v>4</v>
      </c>
      <c r="B12" s="5" t="s">
        <v>121</v>
      </c>
      <c r="C12" s="19" t="s">
        <v>131</v>
      </c>
      <c r="D12" s="9">
        <v>137.14341146982812</v>
      </c>
      <c r="E12" s="10">
        <v>20.179256332904032</v>
      </c>
      <c r="F12" s="9">
        <v>0</v>
      </c>
      <c r="G12" s="11">
        <v>0.13927811644690863</v>
      </c>
      <c r="H12" s="9">
        <v>1.2055431643087478E-2</v>
      </c>
      <c r="I12" s="11">
        <v>0.53503342916214147</v>
      </c>
      <c r="J12" s="9">
        <v>0.85306655317274227</v>
      </c>
      <c r="K12" s="11">
        <v>1.6126798829362246E-4</v>
      </c>
      <c r="L12" s="9">
        <v>0.16388370274517047</v>
      </c>
      <c r="M12" s="11">
        <v>0.31069733668925764</v>
      </c>
      <c r="N12" s="9">
        <v>4.6506391575124804</v>
      </c>
      <c r="O12" s="11">
        <v>0.42765524216711048</v>
      </c>
      <c r="P12" s="9">
        <v>0.71513955944855012</v>
      </c>
      <c r="Q12" s="11">
        <v>0.15177743458957993</v>
      </c>
      <c r="R12" s="9">
        <v>16.052695728944979</v>
      </c>
      <c r="S12" s="11">
        <v>5.3568506325734084E-3</v>
      </c>
      <c r="T12" s="9">
        <v>0.23748704471075444</v>
      </c>
      <c r="U12" s="10">
        <v>5.9818165397069731E-2</v>
      </c>
      <c r="V12" s="9">
        <v>8.9280843876223467E-3</v>
      </c>
      <c r="W12" s="10">
        <v>5.3568506325734084E-3</v>
      </c>
      <c r="X12" s="9">
        <v>4.4640421938111734E-3</v>
      </c>
      <c r="Y12" s="10">
        <v>2.4998636285342577E-2</v>
      </c>
      <c r="Z12" s="9">
        <v>8.9280843876223467E-3</v>
      </c>
      <c r="AA12" s="10">
        <v>5.7139740080783021E-2</v>
      </c>
      <c r="AB12" s="9">
        <v>4.2854805060587267E-2</v>
      </c>
      <c r="AC12" s="10">
        <v>46.701023814774977</v>
      </c>
      <c r="AD12" s="9">
        <v>0</v>
      </c>
      <c r="AE12" s="10">
        <v>0.98387489951598261</v>
      </c>
      <c r="AF12" s="9">
        <v>74.574503272931949</v>
      </c>
      <c r="AG12" s="10">
        <v>3.7765796959642537</v>
      </c>
      <c r="AH12" s="12">
        <v>0</v>
      </c>
      <c r="AI12" s="10">
        <v>0.44997545313616633</v>
      </c>
      <c r="AJ12" s="13">
        <v>-38.97877440673259</v>
      </c>
      <c r="AK12" s="10">
        <v>0</v>
      </c>
      <c r="AL12" s="13">
        <v>11.355489913669569</v>
      </c>
      <c r="AM12" s="10">
        <v>0.38790044612630803</v>
      </c>
      <c r="AN12" s="13">
        <v>8.7007663096849028E-2</v>
      </c>
      <c r="AO12" s="10">
        <v>0.18054754152160915</v>
      </c>
      <c r="AP12" s="13">
        <v>0.7901354683045777</v>
      </c>
      <c r="AQ12" s="10">
        <v>20.548126481669321</v>
      </c>
      <c r="AR12" s="13">
        <v>1.339212658143352E-2</v>
      </c>
      <c r="AS12" s="10">
        <v>0.96943090910782481</v>
      </c>
      <c r="AT12" s="13">
        <v>11.467994068985988</v>
      </c>
      <c r="AU12" s="10">
        <v>0.50358339771278804</v>
      </c>
      <c r="AV12" s="14">
        <v>4.4863624047802295</v>
      </c>
      <c r="AW12" s="10">
        <v>-6.2779926205867875</v>
      </c>
      <c r="AX12" s="15">
        <f t="shared" si="0"/>
        <v>313.80924359757165</v>
      </c>
    </row>
    <row r="13" spans="1:50" x14ac:dyDescent="0.15">
      <c r="A13" s="1">
        <v>5</v>
      </c>
      <c r="B13" s="98">
        <v>21</v>
      </c>
      <c r="C13" s="19" t="s">
        <v>12</v>
      </c>
      <c r="D13" s="9">
        <v>0.44417420007138264</v>
      </c>
      <c r="E13" s="10">
        <v>1.6591659716834468E-3</v>
      </c>
      <c r="F13" s="9">
        <v>5.6074035162755342E-6</v>
      </c>
      <c r="G13" s="11">
        <v>4.9438607668495956E-3</v>
      </c>
      <c r="H13" s="9">
        <v>4.955097392572871E-4</v>
      </c>
      <c r="I13" s="11">
        <v>5.9460805066029057E-3</v>
      </c>
      <c r="J13" s="9">
        <v>5.9460805066029057E-3</v>
      </c>
      <c r="K13" s="11">
        <v>4.9550683009852384E-3</v>
      </c>
      <c r="L13" s="9">
        <v>4.4595658346248592E-3</v>
      </c>
      <c r="M13" s="11">
        <v>309.18954335204398</v>
      </c>
      <c r="N13" s="9">
        <v>41.167294905560233</v>
      </c>
      <c r="O13" s="11">
        <v>83.816308400323933</v>
      </c>
      <c r="P13" s="9">
        <v>1.026670084586992</v>
      </c>
      <c r="Q13" s="11">
        <v>0.46494739731983264</v>
      </c>
      <c r="R13" s="9">
        <v>0.47652231456989974</v>
      </c>
      <c r="S13" s="11">
        <v>0.10251510382471435</v>
      </c>
      <c r="T13" s="9">
        <v>1.6875054617743428</v>
      </c>
      <c r="U13" s="10">
        <v>0.35371046097319614</v>
      </c>
      <c r="V13" s="9">
        <v>0.10809236845620201</v>
      </c>
      <c r="W13" s="10">
        <v>4.3889401873280387E-2</v>
      </c>
      <c r="X13" s="9">
        <v>8.624295701485396E-2</v>
      </c>
      <c r="Y13" s="10">
        <v>3.6103656639524619E-2</v>
      </c>
      <c r="Z13" s="9">
        <v>0.20798980395279518</v>
      </c>
      <c r="AA13" s="10">
        <v>0.20419502453296762</v>
      </c>
      <c r="AB13" s="9">
        <v>0.3025902431731578</v>
      </c>
      <c r="AC13" s="10">
        <v>1.3511713915485895</v>
      </c>
      <c r="AD13" s="9">
        <v>8.9028781992391212E-2</v>
      </c>
      <c r="AE13" s="10">
        <v>9.6164315696753891E-2</v>
      </c>
      <c r="AF13" s="9">
        <v>0</v>
      </c>
      <c r="AG13" s="10">
        <v>6.3027339162184448E-2</v>
      </c>
      <c r="AH13" s="12">
        <v>0</v>
      </c>
      <c r="AI13" s="10">
        <v>80.36590815473248</v>
      </c>
      <c r="AJ13" s="13">
        <v>-83.88313408563333</v>
      </c>
      <c r="AK13" s="10">
        <v>0</v>
      </c>
      <c r="AL13" s="13">
        <v>1.9542891534195754</v>
      </c>
      <c r="AM13" s="10">
        <v>0.22214267951386432</v>
      </c>
      <c r="AN13" s="13">
        <v>0.10083787925000764</v>
      </c>
      <c r="AO13" s="10">
        <v>2.1050767358954104E-2</v>
      </c>
      <c r="AP13" s="13">
        <v>3.5017944043264373E-2</v>
      </c>
      <c r="AQ13" s="10">
        <v>0</v>
      </c>
      <c r="AR13" s="13">
        <v>1.1267288256641139E-2</v>
      </c>
      <c r="AS13" s="10">
        <v>0</v>
      </c>
      <c r="AT13" s="13">
        <v>3.6613172887292698</v>
      </c>
      <c r="AU13" s="10">
        <v>1.7857507423718719E-3</v>
      </c>
      <c r="AV13" s="14">
        <v>142.22239712033266</v>
      </c>
      <c r="AW13" s="10">
        <v>-0.49242652291480876</v>
      </c>
      <c r="AX13" s="15">
        <f t="shared" si="0"/>
        <v>585.56655132195226</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9857.842709446948</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1361.2261624579262</v>
      </c>
      <c r="AK14" s="10">
        <v>0</v>
      </c>
      <c r="AL14" s="13">
        <v>-5.7822007042564465E-4</v>
      </c>
      <c r="AM14" s="10">
        <v>0</v>
      </c>
      <c r="AN14" s="13">
        <v>0</v>
      </c>
      <c r="AO14" s="10">
        <v>0</v>
      </c>
      <c r="AP14" s="13">
        <v>0</v>
      </c>
      <c r="AQ14" s="10">
        <v>7308.7475519119498</v>
      </c>
      <c r="AR14" s="13">
        <v>0</v>
      </c>
      <c r="AS14" s="10">
        <v>0</v>
      </c>
      <c r="AT14" s="13">
        <v>934.78129232199967</v>
      </c>
      <c r="AU14" s="10">
        <v>0</v>
      </c>
      <c r="AV14" s="14">
        <v>38244.287697369946</v>
      </c>
      <c r="AW14" s="10">
        <v>-196.19606916198015</v>
      </c>
      <c r="AX14" s="15">
        <f t="shared" si="0"/>
        <v>57510.688766126717</v>
      </c>
    </row>
    <row r="15" spans="1:50" x14ac:dyDescent="0.15">
      <c r="A15" s="1">
        <v>7</v>
      </c>
      <c r="B15" s="98"/>
      <c r="C15" s="19" t="s">
        <v>14</v>
      </c>
      <c r="D15" s="9">
        <v>73.448695112987721</v>
      </c>
      <c r="E15" s="10">
        <v>0.16860968819753244</v>
      </c>
      <c r="F15" s="9">
        <v>5.6962827772716698E-4</v>
      </c>
      <c r="G15" s="11">
        <v>0.81751784091361634</v>
      </c>
      <c r="H15" s="9">
        <v>13.343416963662408</v>
      </c>
      <c r="I15" s="11">
        <v>4528.9079928813107</v>
      </c>
      <c r="J15" s="9">
        <v>0</v>
      </c>
      <c r="K15" s="11">
        <v>90.505527373448032</v>
      </c>
      <c r="L15" s="9">
        <v>206.84680198516048</v>
      </c>
      <c r="M15" s="11">
        <v>1173.3361690367326</v>
      </c>
      <c r="N15" s="9">
        <v>6807.4284602116886</v>
      </c>
      <c r="O15" s="11">
        <v>9020.3160441635573</v>
      </c>
      <c r="P15" s="9">
        <v>169.77027896503276</v>
      </c>
      <c r="Q15" s="11">
        <v>76.883753092105209</v>
      </c>
      <c r="R15" s="9">
        <v>78.797782963538978</v>
      </c>
      <c r="S15" s="11">
        <v>16.95190914863063</v>
      </c>
      <c r="T15" s="9">
        <v>279.04609117471341</v>
      </c>
      <c r="U15" s="10">
        <v>58.489601577545599</v>
      </c>
      <c r="V15" s="9">
        <v>17.874165677469065</v>
      </c>
      <c r="W15" s="10">
        <v>7.2575563860758852</v>
      </c>
      <c r="X15" s="9">
        <v>14.261144635915517</v>
      </c>
      <c r="Y15" s="10">
        <v>5.9701048043674616</v>
      </c>
      <c r="Z15" s="9">
        <v>34.393216745072401</v>
      </c>
      <c r="AA15" s="10">
        <v>33.76571154165768</v>
      </c>
      <c r="AB15" s="9">
        <v>30.750192554798037</v>
      </c>
      <c r="AC15" s="10">
        <v>223.42985163631784</v>
      </c>
      <c r="AD15" s="9">
        <v>14.721809448712438</v>
      </c>
      <c r="AE15" s="10">
        <v>15.90174167454148</v>
      </c>
      <c r="AF15" s="9">
        <v>0</v>
      </c>
      <c r="AG15" s="10">
        <v>621.66869274060389</v>
      </c>
      <c r="AH15" s="12">
        <v>0</v>
      </c>
      <c r="AI15" s="10">
        <v>1364.2637510227223</v>
      </c>
      <c r="AJ15" s="13">
        <v>-874.28724054611507</v>
      </c>
      <c r="AK15" s="10">
        <v>0</v>
      </c>
      <c r="AL15" s="13">
        <v>441.63836442312527</v>
      </c>
      <c r="AM15" s="10">
        <v>0</v>
      </c>
      <c r="AN15" s="13">
        <v>0</v>
      </c>
      <c r="AO15" s="10">
        <v>0</v>
      </c>
      <c r="AP15" s="13">
        <v>6.7902593629464105</v>
      </c>
      <c r="AQ15" s="10">
        <v>614.05980060613706</v>
      </c>
      <c r="AR15" s="13">
        <v>0</v>
      </c>
      <c r="AS15" s="10">
        <v>860.24032400029228</v>
      </c>
      <c r="AT15" s="13">
        <v>-792.04020416052072</v>
      </c>
      <c r="AU15" s="10">
        <v>-95.030329826164675</v>
      </c>
      <c r="AV15" s="14">
        <v>31945.829848072557</v>
      </c>
      <c r="AW15" s="10">
        <v>-876.22445351414808</v>
      </c>
      <c r="AX15" s="15">
        <f t="shared" si="0"/>
        <v>56210.293529093862</v>
      </c>
    </row>
    <row r="16" spans="1:50" x14ac:dyDescent="0.15">
      <c r="A16" s="1">
        <v>8</v>
      </c>
      <c r="B16" s="98"/>
      <c r="C16" s="19" t="s">
        <v>132</v>
      </c>
      <c r="D16" s="9">
        <v>4.70389735650083E-3</v>
      </c>
      <c r="E16" s="10">
        <v>1.7572243783610429E-5</v>
      </c>
      <c r="F16" s="9">
        <v>0</v>
      </c>
      <c r="G16" s="11">
        <v>5.2354001547958593E-5</v>
      </c>
      <c r="H16" s="9">
        <v>0.1141505507786036</v>
      </c>
      <c r="I16" s="11">
        <v>6.0539018262032638</v>
      </c>
      <c r="J16" s="9">
        <v>6.0539018262032638</v>
      </c>
      <c r="K16" s="11">
        <v>61.666009793124928</v>
      </c>
      <c r="L16" s="9">
        <v>0.43188919134006121</v>
      </c>
      <c r="M16" s="11">
        <v>0</v>
      </c>
      <c r="N16" s="9">
        <v>0.43597041980781165</v>
      </c>
      <c r="O16" s="11">
        <v>0.94001228049424268</v>
      </c>
      <c r="P16" s="9">
        <v>1.0872653112631397E-2</v>
      </c>
      <c r="Q16" s="11">
        <v>4.9238901031351595E-3</v>
      </c>
      <c r="R16" s="9">
        <v>5.0464755036583727E-3</v>
      </c>
      <c r="S16" s="11">
        <v>1.0856560576138869E-3</v>
      </c>
      <c r="T16" s="9">
        <v>1.7871041019322832E-2</v>
      </c>
      <c r="U16" s="10">
        <v>3.7458703709548642E-3</v>
      </c>
      <c r="V16" s="9">
        <v>1.1447234393229496E-3</v>
      </c>
      <c r="W16" s="10">
        <v>4.6480081787788426E-4</v>
      </c>
      <c r="X16" s="9">
        <v>9.1333061316976492E-4</v>
      </c>
      <c r="Y16" s="10">
        <v>3.8234600030741082E-4</v>
      </c>
      <c r="Z16" s="9">
        <v>2.2026565762887093E-3</v>
      </c>
      <c r="AA16" s="10">
        <v>2.1624684171767826E-3</v>
      </c>
      <c r="AB16" s="9">
        <v>3.2044932613594108E-3</v>
      </c>
      <c r="AC16" s="10">
        <v>1.4309195568358713E-2</v>
      </c>
      <c r="AD16" s="9">
        <v>9.4283263713674397E-4</v>
      </c>
      <c r="AE16" s="10">
        <v>1.0184013460685548E-3</v>
      </c>
      <c r="AF16" s="9">
        <v>0</v>
      </c>
      <c r="AG16" s="10">
        <v>5.7170781973669706</v>
      </c>
      <c r="AH16" s="12">
        <v>0</v>
      </c>
      <c r="AI16" s="10">
        <v>176.95705568701226</v>
      </c>
      <c r="AJ16" s="13">
        <v>-39.562622239027995</v>
      </c>
      <c r="AK16" s="10">
        <v>0</v>
      </c>
      <c r="AL16" s="13">
        <v>0.11413679007655814</v>
      </c>
      <c r="AM16" s="10">
        <v>1.2641688884912556E-2</v>
      </c>
      <c r="AN16" s="13">
        <v>5.80142802266757E-3</v>
      </c>
      <c r="AO16" s="10">
        <v>-8.2157594209376177E-3</v>
      </c>
      <c r="AP16" s="13">
        <v>2.0451627504509372E-3</v>
      </c>
      <c r="AQ16" s="10">
        <v>24.264930957950728</v>
      </c>
      <c r="AR16" s="13">
        <v>6.5804368095433142E-4</v>
      </c>
      <c r="AS16" s="10">
        <v>365.55492680025247</v>
      </c>
      <c r="AT16" s="13">
        <v>-16.471090777468195</v>
      </c>
      <c r="AU16" s="10">
        <v>2.199188764220928E-2</v>
      </c>
      <c r="AV16" s="14">
        <v>55.937420428797573</v>
      </c>
      <c r="AW16" s="10">
        <v>-89.095651772731799</v>
      </c>
      <c r="AX16" s="15">
        <f t="shared" si="0"/>
        <v>559.22200707018726</v>
      </c>
    </row>
    <row r="17" spans="1:50" x14ac:dyDescent="0.15">
      <c r="A17" s="1">
        <v>9</v>
      </c>
      <c r="B17" s="98"/>
      <c r="C17" s="19" t="s">
        <v>133</v>
      </c>
      <c r="D17" s="9">
        <v>4.4461886704999163</v>
      </c>
      <c r="E17" s="10">
        <v>1.6608261950042127E-2</v>
      </c>
      <c r="F17" s="9">
        <v>2.3928842625163963E-4</v>
      </c>
      <c r="G17" s="11">
        <v>4.9488131529830587E-2</v>
      </c>
      <c r="H17" s="9">
        <v>10.017350383652627</v>
      </c>
      <c r="I17" s="11">
        <v>831.28027141128143</v>
      </c>
      <c r="J17" s="9">
        <v>831.28027141128143</v>
      </c>
      <c r="K17" s="11">
        <v>108.76897791737285</v>
      </c>
      <c r="L17" s="9">
        <v>1.2157279740382327</v>
      </c>
      <c r="M17" s="11">
        <v>0</v>
      </c>
      <c r="N17" s="9">
        <v>412.08507874875568</v>
      </c>
      <c r="O17" s="11">
        <v>888.51218918474035</v>
      </c>
      <c r="P17" s="9">
        <v>10.27697892058119</v>
      </c>
      <c r="Q17" s="11">
        <v>4.6541285938403734</v>
      </c>
      <c r="R17" s="9">
        <v>4.769993659654185</v>
      </c>
      <c r="S17" s="11">
        <v>1.0261773357296327</v>
      </c>
      <c r="T17" s="9">
        <v>16.891948426028492</v>
      </c>
      <c r="U17" s="10">
        <v>3.5406456638736929</v>
      </c>
      <c r="V17" s="9">
        <v>1.0820057858288963</v>
      </c>
      <c r="W17" s="10">
        <v>0.43933340064778575</v>
      </c>
      <c r="X17" s="9">
        <v>0.86329293494970383</v>
      </c>
      <c r="Y17" s="10">
        <v>0.36139801386283393</v>
      </c>
      <c r="Z17" s="9">
        <v>2.0819802248684693</v>
      </c>
      <c r="AA17" s="10">
        <v>2.0439944376787875</v>
      </c>
      <c r="AB17" s="9">
        <v>3.0289316646927884</v>
      </c>
      <c r="AC17" s="10">
        <v>13.525240631277573</v>
      </c>
      <c r="AD17" s="9">
        <v>0.89117910324124239</v>
      </c>
      <c r="AE17" s="10">
        <v>0.96260585232966078</v>
      </c>
      <c r="AF17" s="9">
        <v>0</v>
      </c>
      <c r="AG17" s="10">
        <v>3.5948063729304534</v>
      </c>
      <c r="AH17" s="12">
        <v>0</v>
      </c>
      <c r="AI17" s="10">
        <v>26.96326105961564</v>
      </c>
      <c r="AJ17" s="13">
        <v>0</v>
      </c>
      <c r="AK17" s="10">
        <v>0</v>
      </c>
      <c r="AL17" s="13">
        <v>25.09628714099988</v>
      </c>
      <c r="AM17" s="10">
        <v>974.53350544552143</v>
      </c>
      <c r="AN17" s="13">
        <v>0</v>
      </c>
      <c r="AO17" s="10">
        <v>269.67997115892467</v>
      </c>
      <c r="AP17" s="13">
        <v>2.9118376068382519</v>
      </c>
      <c r="AQ17" s="10">
        <v>810.37589784644069</v>
      </c>
      <c r="AR17" s="13">
        <v>4.2690289708516431</v>
      </c>
      <c r="AS17" s="10">
        <v>742.33229632957955</v>
      </c>
      <c r="AT17" s="13">
        <v>0</v>
      </c>
      <c r="AU17" s="10">
        <v>0</v>
      </c>
      <c r="AV17" s="14">
        <v>0</v>
      </c>
      <c r="AW17" s="10">
        <v>0</v>
      </c>
      <c r="AX17" s="15">
        <f t="shared" si="0"/>
        <v>6013.8691179643156</v>
      </c>
    </row>
    <row r="18" spans="1:50" x14ac:dyDescent="0.15">
      <c r="A18" s="1">
        <v>10</v>
      </c>
      <c r="B18" s="5">
        <v>22</v>
      </c>
      <c r="C18" s="19" t="s">
        <v>15</v>
      </c>
      <c r="D18" s="9">
        <v>1575.1608871211943</v>
      </c>
      <c r="E18" s="10">
        <v>7.7709069541705915</v>
      </c>
      <c r="F18" s="9">
        <v>0.15619913475719782</v>
      </c>
      <c r="G18" s="11">
        <v>33.348515270661736</v>
      </c>
      <c r="H18" s="9">
        <v>70.53928304746438</v>
      </c>
      <c r="I18" s="11">
        <v>3130.6109425572272</v>
      </c>
      <c r="J18" s="9">
        <v>4991.5002779937331</v>
      </c>
      <c r="K18" s="11">
        <v>0.94362728416140684</v>
      </c>
      <c r="L18" s="9">
        <v>958.92345745556418</v>
      </c>
      <c r="M18" s="11">
        <v>53.293192289971422</v>
      </c>
      <c r="N18" s="9">
        <v>753.5729631901786</v>
      </c>
      <c r="O18" s="11">
        <v>9392.4492218687519</v>
      </c>
      <c r="P18" s="9">
        <v>1190.6083797948957</v>
      </c>
      <c r="Q18" s="11">
        <v>2214.1813098588132</v>
      </c>
      <c r="R18" s="9">
        <v>1703.6932501345234</v>
      </c>
      <c r="S18" s="11">
        <v>222.73996616376408</v>
      </c>
      <c r="T18" s="9">
        <v>3676.7323832659899</v>
      </c>
      <c r="U18" s="10">
        <v>444.56226241082965</v>
      </c>
      <c r="V18" s="9">
        <v>151.57173539001582</v>
      </c>
      <c r="W18" s="10">
        <v>62.001294052685211</v>
      </c>
      <c r="X18" s="9">
        <v>284.09693878557584</v>
      </c>
      <c r="Y18" s="10">
        <v>219.01071182143599</v>
      </c>
      <c r="Z18" s="9">
        <v>1292.3623536432876</v>
      </c>
      <c r="AA18" s="10">
        <v>795.61981777763174</v>
      </c>
      <c r="AB18" s="9">
        <v>950.78413326706311</v>
      </c>
      <c r="AC18" s="10">
        <v>2717.2401482362134</v>
      </c>
      <c r="AD18" s="9">
        <v>0</v>
      </c>
      <c r="AE18" s="10">
        <v>27.871783108237487</v>
      </c>
      <c r="AF18" s="9">
        <v>0</v>
      </c>
      <c r="AG18" s="10">
        <v>11043.112865753208</v>
      </c>
      <c r="AH18" s="12">
        <v>0</v>
      </c>
      <c r="AI18" s="10">
        <v>324.55251468769006</v>
      </c>
      <c r="AJ18" s="13">
        <v>2185.5564659096026</v>
      </c>
      <c r="AK18" s="10">
        <v>0</v>
      </c>
      <c r="AL18" s="13">
        <v>9.1366956590234736</v>
      </c>
      <c r="AM18" s="10">
        <v>0.25266982476559652</v>
      </c>
      <c r="AN18" s="13">
        <v>2.8215531754017453</v>
      </c>
      <c r="AO18" s="10">
        <v>1.0149116765685502</v>
      </c>
      <c r="AP18" s="13">
        <v>6.5504549166553447E-2</v>
      </c>
      <c r="AQ18" s="10">
        <v>-2.6424816970440297</v>
      </c>
      <c r="AR18" s="13">
        <v>1.1812559566013086</v>
      </c>
      <c r="AS18" s="10">
        <v>4.4316161182973346</v>
      </c>
      <c r="AT18" s="13">
        <v>-156.44638468185693</v>
      </c>
      <c r="AU18" s="10">
        <v>2.9351675500464576</v>
      </c>
      <c r="AV18" s="14">
        <v>132.68140253031723</v>
      </c>
      <c r="AW18" s="10">
        <v>-226.52660088515711</v>
      </c>
      <c r="AX18" s="15">
        <f t="shared" si="0"/>
        <v>50243.47309800543</v>
      </c>
    </row>
    <row r="19" spans="1:50" x14ac:dyDescent="0.15">
      <c r="A19" s="1">
        <v>11</v>
      </c>
      <c r="B19" s="5">
        <v>23</v>
      </c>
      <c r="C19" s="19" t="s">
        <v>91</v>
      </c>
      <c r="D19" s="9">
        <v>80.222528337608352</v>
      </c>
      <c r="E19" s="10">
        <v>5.3529872364346467</v>
      </c>
      <c r="F19" s="9">
        <v>0</v>
      </c>
      <c r="G19" s="11">
        <v>0.28486905865061263</v>
      </c>
      <c r="H19" s="9">
        <v>2.9535612241282356</v>
      </c>
      <c r="I19" s="11">
        <v>131.08229473027617</v>
      </c>
      <c r="J19" s="9">
        <v>208.99987976759073</v>
      </c>
      <c r="K19" s="11">
        <v>3.9510764444945674E-2</v>
      </c>
      <c r="L19" s="9">
        <v>40.151232328788787</v>
      </c>
      <c r="M19" s="11">
        <v>84.057099714780307</v>
      </c>
      <c r="N19" s="9">
        <v>28.083518522681015</v>
      </c>
      <c r="O19" s="11">
        <v>64.416547359494146</v>
      </c>
      <c r="P19" s="9">
        <v>40.527938314293138</v>
      </c>
      <c r="Q19" s="11">
        <v>50.550971107375041</v>
      </c>
      <c r="R19" s="9">
        <v>151.25218334036663</v>
      </c>
      <c r="S19" s="11">
        <v>12.055382196589267</v>
      </c>
      <c r="T19" s="9">
        <v>636.84603949841846</v>
      </c>
      <c r="U19" s="10">
        <v>28.390709410554251</v>
      </c>
      <c r="V19" s="9">
        <v>14.133438202790565</v>
      </c>
      <c r="W19" s="10">
        <v>4.0434399220407862</v>
      </c>
      <c r="X19" s="9">
        <v>7.38055339082287</v>
      </c>
      <c r="Y19" s="10">
        <v>8.7512199995167688</v>
      </c>
      <c r="Z19" s="9">
        <v>29.176756682465179</v>
      </c>
      <c r="AA19" s="10">
        <v>10.84256280882677</v>
      </c>
      <c r="AB19" s="9">
        <v>8.6231352175488638</v>
      </c>
      <c r="AC19" s="10">
        <v>564.44306052634465</v>
      </c>
      <c r="AD19" s="9">
        <v>0</v>
      </c>
      <c r="AE19" s="10">
        <v>6.2979446735256719</v>
      </c>
      <c r="AF19" s="9">
        <v>0</v>
      </c>
      <c r="AG19" s="10">
        <v>13.544567089012807</v>
      </c>
      <c r="AH19" s="12">
        <v>0</v>
      </c>
      <c r="AI19" s="10">
        <v>27663.152771816334</v>
      </c>
      <c r="AJ19" s="13">
        <v>1.705177760973853</v>
      </c>
      <c r="AK19" s="10">
        <v>0</v>
      </c>
      <c r="AL19" s="13">
        <v>-3.6466084623406281E-2</v>
      </c>
      <c r="AM19" s="10">
        <v>1.059380474516643E-2</v>
      </c>
      <c r="AN19" s="13">
        <v>3.199314971446094E-2</v>
      </c>
      <c r="AO19" s="10">
        <v>8.6192750792821266E-2</v>
      </c>
      <c r="AP19" s="13">
        <v>3.7314511589464243E-2</v>
      </c>
      <c r="AQ19" s="10">
        <v>-6.8609130982745308</v>
      </c>
      <c r="AR19" s="13">
        <v>-4.2942896109033086E-3</v>
      </c>
      <c r="AS19" s="10">
        <v>0.60194649585434368</v>
      </c>
      <c r="AT19" s="13">
        <v>1.3358752724384768</v>
      </c>
      <c r="AU19" s="10">
        <v>0.32313335332938964</v>
      </c>
      <c r="AV19" s="14">
        <v>11.949619243843985</v>
      </c>
      <c r="AW19" s="10">
        <v>-7.546457237943712</v>
      </c>
      <c r="AX19" s="15">
        <f t="shared" si="0"/>
        <v>29897.290418874538</v>
      </c>
    </row>
    <row r="20" spans="1:50" x14ac:dyDescent="0.15">
      <c r="A20" s="1">
        <v>12</v>
      </c>
      <c r="B20" s="5" t="s">
        <v>122</v>
      </c>
      <c r="C20" s="19" t="s">
        <v>16</v>
      </c>
      <c r="D20" s="9">
        <v>2125.86831560683</v>
      </c>
      <c r="E20" s="10">
        <v>37.347641578307389</v>
      </c>
      <c r="F20" s="9">
        <v>7.3036915544832146E-2</v>
      </c>
      <c r="G20" s="11">
        <v>48.495437849481114</v>
      </c>
      <c r="H20" s="9">
        <v>28.575792934527456</v>
      </c>
      <c r="I20" s="11">
        <v>1268.2251103536562</v>
      </c>
      <c r="J20" s="9">
        <v>2022.0800690478197</v>
      </c>
      <c r="K20" s="11">
        <v>0.38226780486286815</v>
      </c>
      <c r="L20" s="9">
        <v>388.4643700600958</v>
      </c>
      <c r="M20" s="11">
        <v>215.24408639976997</v>
      </c>
      <c r="N20" s="9">
        <v>17118.812227662136</v>
      </c>
      <c r="O20" s="11">
        <v>19443.789915767054</v>
      </c>
      <c r="P20" s="9">
        <v>843.76541126539769</v>
      </c>
      <c r="Q20" s="11">
        <v>451.86113724699015</v>
      </c>
      <c r="R20" s="9">
        <v>1995.8507911418674</v>
      </c>
      <c r="S20" s="11">
        <v>350.38815789260758</v>
      </c>
      <c r="T20" s="9">
        <v>581.15795920709149</v>
      </c>
      <c r="U20" s="10">
        <v>380.53951514517416</v>
      </c>
      <c r="V20" s="9">
        <v>223.18362874840821</v>
      </c>
      <c r="W20" s="10">
        <v>1.7539600453633952</v>
      </c>
      <c r="X20" s="9">
        <v>180.87377320220196</v>
      </c>
      <c r="Y20" s="10">
        <v>66.725666783928702</v>
      </c>
      <c r="Z20" s="9">
        <v>1794.9069031768604</v>
      </c>
      <c r="AA20" s="10">
        <v>285.11248869670129</v>
      </c>
      <c r="AB20" s="9">
        <v>77.623204212132606</v>
      </c>
      <c r="AC20" s="10">
        <v>1842.7385643527134</v>
      </c>
      <c r="AD20" s="9">
        <v>8053.7108624299563</v>
      </c>
      <c r="AE20" s="10">
        <v>834.79153730397013</v>
      </c>
      <c r="AF20" s="9">
        <v>0</v>
      </c>
      <c r="AG20" s="10">
        <v>22953.750743839952</v>
      </c>
      <c r="AH20" s="12">
        <v>0</v>
      </c>
      <c r="AI20" s="10">
        <v>19247.209983505854</v>
      </c>
      <c r="AJ20" s="13">
        <v>3894.7642689889026</v>
      </c>
      <c r="AK20" s="10">
        <v>6.3370264958016106E-2</v>
      </c>
      <c r="AL20" s="13">
        <v>1520.7779620629331</v>
      </c>
      <c r="AM20" s="10">
        <v>0.72906716296787977</v>
      </c>
      <c r="AN20" s="13">
        <v>138.54686012611927</v>
      </c>
      <c r="AO20" s="10">
        <v>-25.329274057160063</v>
      </c>
      <c r="AP20" s="13">
        <v>72.127544375673409</v>
      </c>
      <c r="AQ20" s="10">
        <v>-1575.8656602432893</v>
      </c>
      <c r="AR20" s="13">
        <v>13.825485039437066</v>
      </c>
      <c r="AS20" s="10">
        <v>-508.35377688568542</v>
      </c>
      <c r="AT20" s="13">
        <v>224.46909251747456</v>
      </c>
      <c r="AU20" s="10">
        <v>255.6339248941087</v>
      </c>
      <c r="AV20" s="14">
        <v>21068.705546157889</v>
      </c>
      <c r="AW20" s="10">
        <v>-36492.290307978627</v>
      </c>
      <c r="AX20" s="15">
        <f t="shared" si="0"/>
        <v>91451.106662603008</v>
      </c>
    </row>
    <row r="21" spans="1:50" x14ac:dyDescent="0.15">
      <c r="A21" s="1">
        <v>13</v>
      </c>
      <c r="B21" s="5">
        <v>41</v>
      </c>
      <c r="C21" s="19" t="s">
        <v>17</v>
      </c>
      <c r="D21" s="9">
        <v>94.857581986056402</v>
      </c>
      <c r="E21" s="10">
        <v>1.5060599320619807</v>
      </c>
      <c r="F21" s="9">
        <v>4.8387467696770466E-3</v>
      </c>
      <c r="G21" s="11">
        <v>3.4294617730086063</v>
      </c>
      <c r="H21" s="9">
        <v>5.8635529319591182</v>
      </c>
      <c r="I21" s="11">
        <v>243.14532886891337</v>
      </c>
      <c r="J21" s="9">
        <v>542.50825228038161</v>
      </c>
      <c r="K21" s="11">
        <v>7.8438685962853624E-2</v>
      </c>
      <c r="L21" s="9">
        <v>79.710172850787245</v>
      </c>
      <c r="M21" s="11">
        <v>25.662293492982212</v>
      </c>
      <c r="N21" s="9">
        <v>451.74902747712628</v>
      </c>
      <c r="O21" s="11">
        <v>591.78235899157994</v>
      </c>
      <c r="P21" s="9">
        <v>324.42829341330662</v>
      </c>
      <c r="Q21" s="11">
        <v>110.41294316387568</v>
      </c>
      <c r="R21" s="9">
        <v>131.75060673145904</v>
      </c>
      <c r="S21" s="11">
        <v>78.623586573789908</v>
      </c>
      <c r="T21" s="9">
        <v>309.54309866308756</v>
      </c>
      <c r="U21" s="10">
        <v>217.09521256833034</v>
      </c>
      <c r="V21" s="9">
        <v>46.32737125958046</v>
      </c>
      <c r="W21" s="10">
        <v>1.6911419960021277</v>
      </c>
      <c r="X21" s="9">
        <v>19.477165434642529</v>
      </c>
      <c r="Y21" s="10">
        <v>15.72955606152766</v>
      </c>
      <c r="Z21" s="9">
        <v>82.512729289917829</v>
      </c>
      <c r="AA21" s="10">
        <v>61.847651523319584</v>
      </c>
      <c r="AB21" s="9">
        <v>12.529934760078712</v>
      </c>
      <c r="AC21" s="10">
        <v>200.67855446550857</v>
      </c>
      <c r="AD21" s="9">
        <v>231.92113267062081</v>
      </c>
      <c r="AE21" s="10">
        <v>19.98281447207378</v>
      </c>
      <c r="AF21" s="9">
        <v>0</v>
      </c>
      <c r="AG21" s="10">
        <v>685.36372151713408</v>
      </c>
      <c r="AH21" s="12">
        <v>0</v>
      </c>
      <c r="AI21" s="10">
        <v>422.65606252444303</v>
      </c>
      <c r="AJ21" s="13">
        <v>-1.6839648477931348</v>
      </c>
      <c r="AK21" s="10">
        <v>0.21290485786579005</v>
      </c>
      <c r="AL21" s="13">
        <v>32.641953483018426</v>
      </c>
      <c r="AM21" s="10">
        <v>3.9265634476777822</v>
      </c>
      <c r="AN21" s="13">
        <v>4.0413657741320517</v>
      </c>
      <c r="AO21" s="10">
        <v>4.1859671570078198</v>
      </c>
      <c r="AP21" s="13">
        <v>2.9026487446197344</v>
      </c>
      <c r="AQ21" s="10">
        <v>-118.44239033224792</v>
      </c>
      <c r="AR21" s="13">
        <v>0.97754319113402388</v>
      </c>
      <c r="AS21" s="10">
        <v>-22.061569929706828</v>
      </c>
      <c r="AT21" s="13">
        <v>70.522930722846439</v>
      </c>
      <c r="AU21" s="10">
        <v>15.780285526716714</v>
      </c>
      <c r="AV21" s="14">
        <v>1984.5115835875699</v>
      </c>
      <c r="AW21" s="10">
        <v>-334.71068717313142</v>
      </c>
      <c r="AX21" s="15">
        <f t="shared" si="0"/>
        <v>6655.6740793159961</v>
      </c>
    </row>
    <row r="22" spans="1:50" x14ac:dyDescent="0.15">
      <c r="A22" s="1">
        <v>14</v>
      </c>
      <c r="B22" s="5" t="s">
        <v>123</v>
      </c>
      <c r="C22" s="19" t="s">
        <v>18</v>
      </c>
      <c r="D22" s="9">
        <v>48.832303221957567</v>
      </c>
      <c r="E22" s="10">
        <v>2.9069803067946736</v>
      </c>
      <c r="F22" s="9">
        <v>1.1459843522186625E-2</v>
      </c>
      <c r="G22" s="11">
        <v>5.9514787358555861</v>
      </c>
      <c r="H22" s="9">
        <v>2.3141702794871191</v>
      </c>
      <c r="I22" s="11">
        <v>74.901973594553894</v>
      </c>
      <c r="J22" s="9">
        <v>163.75530185919021</v>
      </c>
      <c r="K22" s="11">
        <v>3.0957411193703703E-2</v>
      </c>
      <c r="L22" s="9">
        <v>31.459239002123045</v>
      </c>
      <c r="M22" s="11">
        <v>9.4925703842112519</v>
      </c>
      <c r="N22" s="9">
        <v>157.39522085547216</v>
      </c>
      <c r="O22" s="11">
        <v>300.76550321370831</v>
      </c>
      <c r="P22" s="9">
        <v>149.75914512185517</v>
      </c>
      <c r="Q22" s="11">
        <v>84.25467954903641</v>
      </c>
      <c r="R22" s="9">
        <v>217.99678337471542</v>
      </c>
      <c r="S22" s="11">
        <v>58.357343162815013</v>
      </c>
      <c r="T22" s="9">
        <v>300.76359323978795</v>
      </c>
      <c r="U22" s="10">
        <v>185.95697086060196</v>
      </c>
      <c r="V22" s="9">
        <v>99.129556440834676</v>
      </c>
      <c r="W22" s="10">
        <v>3.0960677249107524</v>
      </c>
      <c r="X22" s="9">
        <v>16.24814814054027</v>
      </c>
      <c r="Y22" s="10">
        <v>134.62833172472807</v>
      </c>
      <c r="Z22" s="9">
        <v>91.682568125333717</v>
      </c>
      <c r="AA22" s="10">
        <v>74.450783415805759</v>
      </c>
      <c r="AB22" s="9">
        <v>16.675982298701904</v>
      </c>
      <c r="AC22" s="10">
        <v>132.5980294473807</v>
      </c>
      <c r="AD22" s="9">
        <v>6.9217454874007203</v>
      </c>
      <c r="AE22" s="10">
        <v>181.84479701005733</v>
      </c>
      <c r="AF22" s="9">
        <v>7.4068788631732874</v>
      </c>
      <c r="AG22" s="10">
        <v>2817.8857533314335</v>
      </c>
      <c r="AH22" s="12">
        <v>0</v>
      </c>
      <c r="AI22" s="10">
        <v>55.421713247214875</v>
      </c>
      <c r="AJ22" s="13">
        <v>5.2642856216089484</v>
      </c>
      <c r="AK22" s="10">
        <v>5.3479269770204244E-2</v>
      </c>
      <c r="AL22" s="13">
        <v>119.37350895945647</v>
      </c>
      <c r="AM22" s="10">
        <v>3.4279000246312652</v>
      </c>
      <c r="AN22" s="13">
        <v>1.4881852742565371E-3</v>
      </c>
      <c r="AO22" s="10">
        <v>5.0261704213995682</v>
      </c>
      <c r="AP22" s="13">
        <v>2.32667858943155</v>
      </c>
      <c r="AQ22" s="10">
        <v>-13.979793049075681</v>
      </c>
      <c r="AR22" s="13">
        <v>0.13481547883191583</v>
      </c>
      <c r="AS22" s="10">
        <v>5.4280653488093069</v>
      </c>
      <c r="AT22" s="13">
        <v>73.678754777535801</v>
      </c>
      <c r="AU22" s="10">
        <v>14.294648396737095</v>
      </c>
      <c r="AV22" s="14">
        <v>127.78298519414196</v>
      </c>
      <c r="AW22" s="10">
        <v>-29.222058677906844</v>
      </c>
      <c r="AX22" s="15">
        <f t="shared" si="0"/>
        <v>5746.4869578150438</v>
      </c>
    </row>
    <row r="23" spans="1:50" x14ac:dyDescent="0.15">
      <c r="A23" s="1">
        <v>15</v>
      </c>
      <c r="B23" s="5" t="s">
        <v>124</v>
      </c>
      <c r="C23" s="19" t="s">
        <v>19</v>
      </c>
      <c r="D23" s="9">
        <v>166.64243142988317</v>
      </c>
      <c r="E23" s="10">
        <v>19.646733572371115</v>
      </c>
      <c r="F23" s="9">
        <v>1.0686865520219274E-3</v>
      </c>
      <c r="G23" s="11">
        <v>14.785278447223366</v>
      </c>
      <c r="H23" s="9">
        <v>2.7843037693604598</v>
      </c>
      <c r="I23" s="11">
        <v>108.01361635003782</v>
      </c>
      <c r="J23" s="9">
        <v>197.02288463705477</v>
      </c>
      <c r="K23" s="11">
        <v>3.7246547670461504E-2</v>
      </c>
      <c r="L23" s="9">
        <v>37.850316586668484</v>
      </c>
      <c r="M23" s="11">
        <v>14.48818358576127</v>
      </c>
      <c r="N23" s="9">
        <v>207.83602326412037</v>
      </c>
      <c r="O23" s="11">
        <v>222.15107962845411</v>
      </c>
      <c r="P23" s="9">
        <v>487.26015258853363</v>
      </c>
      <c r="Q23" s="11">
        <v>376.9567388081424</v>
      </c>
      <c r="R23" s="9">
        <v>2263.9547513846437</v>
      </c>
      <c r="S23" s="11">
        <v>68.347848434562351</v>
      </c>
      <c r="T23" s="9">
        <v>390.77806198544198</v>
      </c>
      <c r="U23" s="10">
        <v>203.9224931106161</v>
      </c>
      <c r="V23" s="9">
        <v>78.670291840542163</v>
      </c>
      <c r="W23" s="10">
        <v>5.9280043040656309</v>
      </c>
      <c r="X23" s="9">
        <v>30.813439354448231</v>
      </c>
      <c r="Y23" s="10">
        <v>16.617007197388947</v>
      </c>
      <c r="Z23" s="9">
        <v>34.243923186438622</v>
      </c>
      <c r="AA23" s="10">
        <v>65.402548297189938</v>
      </c>
      <c r="AB23" s="9">
        <v>44.988497780467078</v>
      </c>
      <c r="AC23" s="10">
        <v>486.66061943284933</v>
      </c>
      <c r="AD23" s="9">
        <v>0.2490039666211091</v>
      </c>
      <c r="AE23" s="10">
        <v>1382.9092528532788</v>
      </c>
      <c r="AF23" s="9">
        <v>8574.6108248941418</v>
      </c>
      <c r="AG23" s="10">
        <v>1825.9150953225842</v>
      </c>
      <c r="AH23" s="12">
        <v>0</v>
      </c>
      <c r="AI23" s="10">
        <v>45.511085504405798</v>
      </c>
      <c r="AJ23" s="13">
        <v>-145.818331324979</v>
      </c>
      <c r="AK23" s="10">
        <v>0.4798402618578454</v>
      </c>
      <c r="AL23" s="13">
        <v>74.068504939683322</v>
      </c>
      <c r="AM23" s="10">
        <v>3.7322177354929238</v>
      </c>
      <c r="AN23" s="13">
        <v>1.3962562489674166</v>
      </c>
      <c r="AO23" s="10">
        <v>-8.688223728912952</v>
      </c>
      <c r="AP23" s="13">
        <v>11.638795147240325</v>
      </c>
      <c r="AQ23" s="10">
        <v>-302.13209013270932</v>
      </c>
      <c r="AR23" s="13">
        <v>2.2979293733746227</v>
      </c>
      <c r="AS23" s="10">
        <v>-10.384935170841345</v>
      </c>
      <c r="AT23" s="13">
        <v>76.141540193736603</v>
      </c>
      <c r="AU23" s="10">
        <v>6.5841425300463214</v>
      </c>
      <c r="AV23" s="14">
        <v>2818.7558940609633</v>
      </c>
      <c r="AW23" s="10">
        <v>-1241.2811252365868</v>
      </c>
      <c r="AX23" s="15">
        <f t="shared" si="0"/>
        <v>18661.789221648851</v>
      </c>
    </row>
    <row r="24" spans="1:50" x14ac:dyDescent="0.15">
      <c r="A24" s="1">
        <v>16</v>
      </c>
      <c r="B24" s="5">
        <v>51</v>
      </c>
      <c r="C24" s="19" t="s">
        <v>20</v>
      </c>
      <c r="D24" s="9">
        <v>12.156353288480176</v>
      </c>
      <c r="E24" s="10">
        <v>0.42727802059613218</v>
      </c>
      <c r="F24" s="9">
        <v>0</v>
      </c>
      <c r="G24" s="11">
        <v>0.17322548692721118</v>
      </c>
      <c r="H24" s="9">
        <v>0.32635339776504224</v>
      </c>
      <c r="I24" s="11">
        <v>11.969825433001475</v>
      </c>
      <c r="J24" s="9">
        <v>23.093416977883749</v>
      </c>
      <c r="K24" s="11">
        <v>4.365736490935232E-3</v>
      </c>
      <c r="L24" s="9">
        <v>4.4365056634977886</v>
      </c>
      <c r="M24" s="11">
        <v>6.820386544608672</v>
      </c>
      <c r="N24" s="9">
        <v>15.825003132256667</v>
      </c>
      <c r="O24" s="11">
        <v>24.903020349958563</v>
      </c>
      <c r="P24" s="9">
        <v>61.778460644850469</v>
      </c>
      <c r="Q24" s="11">
        <v>30.28993576645572</v>
      </c>
      <c r="R24" s="9">
        <v>32.556029100425746</v>
      </c>
      <c r="S24" s="11">
        <v>110.7900474665371</v>
      </c>
      <c r="T24" s="9">
        <v>123.4337809385752</v>
      </c>
      <c r="U24" s="10">
        <v>67.875203330810066</v>
      </c>
      <c r="V24" s="9">
        <v>19.438732034016354</v>
      </c>
      <c r="W24" s="10">
        <v>0.98684988265412255</v>
      </c>
      <c r="X24" s="9">
        <v>14.727965950839273</v>
      </c>
      <c r="Y24" s="10">
        <v>2.7975138955602863</v>
      </c>
      <c r="Z24" s="9">
        <v>10.694558152536091</v>
      </c>
      <c r="AA24" s="10">
        <v>8.0080950925632415</v>
      </c>
      <c r="AB24" s="9">
        <v>8.8933930446957277</v>
      </c>
      <c r="AC24" s="10">
        <v>55.380516314622611</v>
      </c>
      <c r="AD24" s="9">
        <v>90.741140312566785</v>
      </c>
      <c r="AE24" s="10">
        <v>255.07720646447342</v>
      </c>
      <c r="AF24" s="9">
        <v>0</v>
      </c>
      <c r="AG24" s="10">
        <v>547.37492253877463</v>
      </c>
      <c r="AH24" s="12">
        <v>0</v>
      </c>
      <c r="AI24" s="10">
        <v>63.851121730207851</v>
      </c>
      <c r="AJ24" s="13">
        <v>-27.105379713124869</v>
      </c>
      <c r="AK24" s="10">
        <v>6.6319628095761821E-2</v>
      </c>
      <c r="AL24" s="13">
        <v>1.7146055180705382</v>
      </c>
      <c r="AM24" s="10">
        <v>1.3372921916361857E-2</v>
      </c>
      <c r="AN24" s="13">
        <v>-2.1364134181318337</v>
      </c>
      <c r="AO24" s="10">
        <v>0.166009104299496</v>
      </c>
      <c r="AP24" s="13">
        <v>-0.31670784255806517</v>
      </c>
      <c r="AQ24" s="10">
        <v>-144.18161653787553</v>
      </c>
      <c r="AR24" s="13">
        <v>-0.19477382692442424</v>
      </c>
      <c r="AS24" s="10">
        <v>-29.477390901274006</v>
      </c>
      <c r="AT24" s="13">
        <v>-1.9272484753015959</v>
      </c>
      <c r="AU24" s="10">
        <v>0.60854716535244002</v>
      </c>
      <c r="AV24" s="14">
        <v>115.84847347512246</v>
      </c>
      <c r="AW24" s="10">
        <v>0</v>
      </c>
      <c r="AX24" s="15">
        <f t="shared" si="0"/>
        <v>1517.9090037902981</v>
      </c>
    </row>
    <row r="25" spans="1:50" x14ac:dyDescent="0.15">
      <c r="A25" s="1">
        <v>17</v>
      </c>
      <c r="B25" s="5" t="s">
        <v>125</v>
      </c>
      <c r="C25" s="19" t="s">
        <v>92</v>
      </c>
      <c r="D25" s="9">
        <v>116.32178269061994</v>
      </c>
      <c r="E25" s="10">
        <v>5.219536881224256</v>
      </c>
      <c r="F25" s="9">
        <v>3.0341806809422944E-2</v>
      </c>
      <c r="G25" s="11">
        <v>5.4558050490025503</v>
      </c>
      <c r="H25" s="9">
        <v>7.375447996952647</v>
      </c>
      <c r="I25" s="11">
        <v>327.33049158577728</v>
      </c>
      <c r="J25" s="9">
        <v>521.90140190974637</v>
      </c>
      <c r="K25" s="11">
        <v>9.8663801174273605E-2</v>
      </c>
      <c r="L25" s="9">
        <v>100.26314112464884</v>
      </c>
      <c r="M25" s="11">
        <v>33.18846517614962</v>
      </c>
      <c r="N25" s="9">
        <v>467.60081788336544</v>
      </c>
      <c r="O25" s="11">
        <v>343.30486017856089</v>
      </c>
      <c r="P25" s="9">
        <v>357.16285868042854</v>
      </c>
      <c r="Q25" s="11">
        <v>456.29575911017599</v>
      </c>
      <c r="R25" s="9">
        <v>240.57421731188637</v>
      </c>
      <c r="S25" s="11">
        <v>88.404833392605809</v>
      </c>
      <c r="T25" s="9">
        <v>1347.1381707281996</v>
      </c>
      <c r="U25" s="10">
        <v>246.25062221859355</v>
      </c>
      <c r="V25" s="9">
        <v>104.03260482280015</v>
      </c>
      <c r="W25" s="10">
        <v>14.314617824016034</v>
      </c>
      <c r="X25" s="9">
        <v>63.959533940925553</v>
      </c>
      <c r="Y25" s="10">
        <v>35.414360019955652</v>
      </c>
      <c r="Z25" s="9">
        <v>192.74384072351418</v>
      </c>
      <c r="AA25" s="10">
        <v>102.53963870577581</v>
      </c>
      <c r="AB25" s="9">
        <v>37.969538078644263</v>
      </c>
      <c r="AC25" s="10">
        <v>148.49429474532289</v>
      </c>
      <c r="AD25" s="9">
        <v>3.4818466830485346E-3</v>
      </c>
      <c r="AE25" s="10">
        <v>44.643989466713805</v>
      </c>
      <c r="AF25" s="9">
        <v>0</v>
      </c>
      <c r="AG25" s="10">
        <v>5989.2393804523244</v>
      </c>
      <c r="AH25" s="12">
        <v>0</v>
      </c>
      <c r="AI25" s="10">
        <v>458.07970812856922</v>
      </c>
      <c r="AJ25" s="13">
        <v>11.679544204748325</v>
      </c>
      <c r="AK25" s="10">
        <v>4.6010116883141342E-2</v>
      </c>
      <c r="AL25" s="13">
        <v>9.766758019857857</v>
      </c>
      <c r="AM25" s="10">
        <v>0.18688255067437165</v>
      </c>
      <c r="AN25" s="13">
        <v>2.1533231034408842</v>
      </c>
      <c r="AO25" s="10">
        <v>-1.0123015826631487</v>
      </c>
      <c r="AP25" s="13">
        <v>1.520451371475942</v>
      </c>
      <c r="AQ25" s="10">
        <v>-228.15928068814046</v>
      </c>
      <c r="AR25" s="13">
        <v>0.59702867264844128</v>
      </c>
      <c r="AS25" s="10">
        <v>-31.185517030502034</v>
      </c>
      <c r="AT25" s="13">
        <v>41.776680828191047</v>
      </c>
      <c r="AU25" s="10">
        <v>3.5574636256318675</v>
      </c>
      <c r="AV25" s="14">
        <v>166.27335001897222</v>
      </c>
      <c r="AW25" s="10">
        <v>-275.00621952640296</v>
      </c>
      <c r="AX25" s="15">
        <f t="shared" si="0"/>
        <v>11557.546379965977</v>
      </c>
    </row>
    <row r="26" spans="1:50" x14ac:dyDescent="0.15">
      <c r="A26" s="1">
        <v>18</v>
      </c>
      <c r="B26" s="5">
        <v>54</v>
      </c>
      <c r="C26" s="19" t="s">
        <v>22</v>
      </c>
      <c r="D26" s="9">
        <v>70.617718577958968</v>
      </c>
      <c r="E26" s="10">
        <v>0.84287041418379594</v>
      </c>
      <c r="F26" s="9">
        <v>6.6367749148330381E-4</v>
      </c>
      <c r="G26" s="11">
        <v>1.3253639504921577</v>
      </c>
      <c r="H26" s="9">
        <v>3.8984025496751356</v>
      </c>
      <c r="I26" s="11">
        <v>169.79501319393438</v>
      </c>
      <c r="J26" s="9">
        <v>275.85873524485896</v>
      </c>
      <c r="K26" s="11">
        <v>5.2150217638653032E-2</v>
      </c>
      <c r="L26" s="9">
        <v>52.99557196318807</v>
      </c>
      <c r="M26" s="11">
        <v>24.101669329046672</v>
      </c>
      <c r="N26" s="9">
        <v>839.63918970359418</v>
      </c>
      <c r="O26" s="11">
        <v>139.78220467539998</v>
      </c>
      <c r="P26" s="9">
        <v>144.62749281488911</v>
      </c>
      <c r="Q26" s="11">
        <v>82.02544975323498</v>
      </c>
      <c r="R26" s="9">
        <v>44.746463830787313</v>
      </c>
      <c r="S26" s="11">
        <v>60.314567974341657</v>
      </c>
      <c r="T26" s="9">
        <v>337.71118541212667</v>
      </c>
      <c r="U26" s="10">
        <v>440.63119362973043</v>
      </c>
      <c r="V26" s="9">
        <v>62.294317931436353</v>
      </c>
      <c r="W26" s="10">
        <v>1.1771426440608865</v>
      </c>
      <c r="X26" s="9">
        <v>15.981353994917956</v>
      </c>
      <c r="Y26" s="10">
        <v>9.5323998101746916</v>
      </c>
      <c r="Z26" s="9">
        <v>27.066980360994073</v>
      </c>
      <c r="AA26" s="10">
        <v>29.060003867918439</v>
      </c>
      <c r="AB26" s="9">
        <v>8.3441958745890847</v>
      </c>
      <c r="AC26" s="10">
        <v>247.56564155059351</v>
      </c>
      <c r="AD26" s="9">
        <v>0.85901989980988958</v>
      </c>
      <c r="AE26" s="10">
        <v>237.15121435423748</v>
      </c>
      <c r="AF26" s="9">
        <v>0</v>
      </c>
      <c r="AG26" s="10">
        <v>134.0498009556282</v>
      </c>
      <c r="AH26" s="12">
        <v>0</v>
      </c>
      <c r="AI26" s="10">
        <v>247.88818881145434</v>
      </c>
      <c r="AJ26" s="13">
        <v>24.57974865108379</v>
      </c>
      <c r="AK26" s="10">
        <v>0</v>
      </c>
      <c r="AL26" s="13">
        <v>13.531326551177809</v>
      </c>
      <c r="AM26" s="10">
        <v>0.26880659423186692</v>
      </c>
      <c r="AN26" s="13">
        <v>32.216189051275173</v>
      </c>
      <c r="AO26" s="10">
        <v>8.4781264301616854</v>
      </c>
      <c r="AP26" s="13">
        <v>5.3804334234551447</v>
      </c>
      <c r="AQ26" s="10">
        <v>-204.56221417480543</v>
      </c>
      <c r="AR26" s="13">
        <v>0.17535843752481961</v>
      </c>
      <c r="AS26" s="10">
        <v>-4.3917932127744592</v>
      </c>
      <c r="AT26" s="13">
        <v>110.91876224382287</v>
      </c>
      <c r="AU26" s="10">
        <v>16.062391517435749</v>
      </c>
      <c r="AV26" s="14">
        <v>383.17287235290246</v>
      </c>
      <c r="AW26" s="10">
        <v>-50.929856488167786</v>
      </c>
      <c r="AX26" s="15">
        <f t="shared" si="0"/>
        <v>4044.8363183457118</v>
      </c>
    </row>
    <row r="27" spans="1:50" x14ac:dyDescent="0.15">
      <c r="A27" s="1">
        <v>19</v>
      </c>
      <c r="B27" s="6">
        <v>56</v>
      </c>
      <c r="C27" s="19" t="s">
        <v>23</v>
      </c>
      <c r="D27" s="9">
        <v>0.77094664040464356</v>
      </c>
      <c r="E27" s="10">
        <v>0.28803914134352077</v>
      </c>
      <c r="F27" s="9">
        <v>4.1594099832999382E-4</v>
      </c>
      <c r="G27" s="11">
        <v>0.12686200449064813</v>
      </c>
      <c r="H27" s="9">
        <v>1.5701061323864876</v>
      </c>
      <c r="I27" s="11">
        <v>69.683036491181753</v>
      </c>
      <c r="J27" s="9">
        <v>111.10383960250417</v>
      </c>
      <c r="K27" s="11">
        <v>2.1003826664999482E-2</v>
      </c>
      <c r="L27" s="9">
        <v>21.344299725816136</v>
      </c>
      <c r="M27" s="11">
        <v>6.1444883978298348</v>
      </c>
      <c r="N27" s="9">
        <v>53.584846932856443</v>
      </c>
      <c r="O27" s="11">
        <v>185.56625323095017</v>
      </c>
      <c r="P27" s="9">
        <v>148.79020595210619</v>
      </c>
      <c r="Q27" s="11">
        <v>87.015064821133876</v>
      </c>
      <c r="R27" s="9">
        <v>42.404352897746207</v>
      </c>
      <c r="S27" s="11">
        <v>22.16819941749452</v>
      </c>
      <c r="T27" s="9">
        <v>220.34120836682843</v>
      </c>
      <c r="U27" s="10">
        <v>72.268500636841452</v>
      </c>
      <c r="V27" s="9">
        <v>22.457486381833029</v>
      </c>
      <c r="W27" s="10">
        <v>1.6876806007239502</v>
      </c>
      <c r="X27" s="9">
        <v>8.8119180201200855</v>
      </c>
      <c r="Y27" s="10">
        <v>7.6689121567092613</v>
      </c>
      <c r="Z27" s="9">
        <v>35.731203491038954</v>
      </c>
      <c r="AA27" s="10">
        <v>31.462193054679062</v>
      </c>
      <c r="AB27" s="9">
        <v>8.2108832775332434</v>
      </c>
      <c r="AC27" s="10">
        <v>159.79683664991455</v>
      </c>
      <c r="AD27" s="9">
        <v>0.4596148031546432</v>
      </c>
      <c r="AE27" s="10">
        <v>51.73453340178547</v>
      </c>
      <c r="AF27" s="9">
        <v>0</v>
      </c>
      <c r="AG27" s="10">
        <v>85.347349388329775</v>
      </c>
      <c r="AH27" s="12">
        <v>0</v>
      </c>
      <c r="AI27" s="10">
        <v>1.0261264428800949</v>
      </c>
      <c r="AJ27" s="13">
        <v>-37.386140176097136</v>
      </c>
      <c r="AK27" s="10">
        <v>1.6637639933199753E-3</v>
      </c>
      <c r="AL27" s="13">
        <v>6.2551062374161965</v>
      </c>
      <c r="AM27" s="10">
        <v>-3.4904183603461161</v>
      </c>
      <c r="AN27" s="13">
        <v>0.29143667194018541</v>
      </c>
      <c r="AO27" s="10">
        <v>3.7526925149345431</v>
      </c>
      <c r="AP27" s="13">
        <v>1.2241368788171088</v>
      </c>
      <c r="AQ27" s="10">
        <v>-47.484853794193242</v>
      </c>
      <c r="AR27" s="13">
        <v>6.2102089378853739E-2</v>
      </c>
      <c r="AS27" s="10">
        <v>5.3187060192429421</v>
      </c>
      <c r="AT27" s="13">
        <v>31.651296021447816</v>
      </c>
      <c r="AU27" s="10">
        <v>1.9504220521405484</v>
      </c>
      <c r="AV27" s="14">
        <v>41.807685535641831</v>
      </c>
      <c r="AW27" s="10">
        <v>-24.950605385435559</v>
      </c>
      <c r="AX27" s="15">
        <f t="shared" si="0"/>
        <v>1436.5896378971606</v>
      </c>
    </row>
    <row r="28" spans="1:50" x14ac:dyDescent="0.15">
      <c r="A28" s="1">
        <v>20</v>
      </c>
      <c r="B28" s="5">
        <v>61</v>
      </c>
      <c r="C28" s="19" t="s">
        <v>24</v>
      </c>
      <c r="D28" s="9">
        <v>0</v>
      </c>
      <c r="E28" s="10">
        <v>2.1644635885291766E-2</v>
      </c>
      <c r="F28" s="9">
        <v>0</v>
      </c>
      <c r="G28" s="11">
        <v>1.2175107685476616E-2</v>
      </c>
      <c r="H28" s="9">
        <v>2.9365034003421629E-2</v>
      </c>
      <c r="I28" s="11">
        <v>1.3032525507573496</v>
      </c>
      <c r="J28" s="9">
        <v>2.0779284289550617</v>
      </c>
      <c r="K28" s="11">
        <v>3.9282308552318894E-4</v>
      </c>
      <c r="L28" s="9">
        <v>0.39919346711746084</v>
      </c>
      <c r="M28" s="11">
        <v>0.56952448173173953</v>
      </c>
      <c r="N28" s="9">
        <v>9.2639041589048752</v>
      </c>
      <c r="O28" s="11">
        <v>0.2049476460388564</v>
      </c>
      <c r="P28" s="9">
        <v>9.8138131893655682</v>
      </c>
      <c r="Q28" s="11">
        <v>22.29397496185052</v>
      </c>
      <c r="R28" s="9">
        <v>1.6267296657539592</v>
      </c>
      <c r="S28" s="11">
        <v>2.0102455578464729</v>
      </c>
      <c r="T28" s="9">
        <v>15.859430550076123</v>
      </c>
      <c r="U28" s="10">
        <v>7.823183082790143</v>
      </c>
      <c r="V28" s="9">
        <v>4.4885563667123796</v>
      </c>
      <c r="W28" s="10">
        <v>0.5296171843182329</v>
      </c>
      <c r="X28" s="9">
        <v>2.7968927933025451</v>
      </c>
      <c r="Y28" s="10">
        <v>0.36998799466420618</v>
      </c>
      <c r="Z28" s="9">
        <v>6.64084484755608</v>
      </c>
      <c r="AA28" s="10">
        <v>3.9156499106235634</v>
      </c>
      <c r="AB28" s="9">
        <v>0</v>
      </c>
      <c r="AC28" s="10">
        <v>69.404877755930869</v>
      </c>
      <c r="AD28" s="9">
        <v>0</v>
      </c>
      <c r="AE28" s="10">
        <v>0</v>
      </c>
      <c r="AF28" s="9">
        <v>0</v>
      </c>
      <c r="AG28" s="10">
        <v>163.24249105712767</v>
      </c>
      <c r="AH28" s="12">
        <v>0</v>
      </c>
      <c r="AI28" s="10">
        <v>3.0850370085254921</v>
      </c>
      <c r="AJ28" s="13">
        <v>0</v>
      </c>
      <c r="AK28" s="10">
        <v>0</v>
      </c>
      <c r="AL28" s="13">
        <v>0</v>
      </c>
      <c r="AM28" s="10">
        <v>0</v>
      </c>
      <c r="AN28" s="13">
        <v>0</v>
      </c>
      <c r="AO28" s="10">
        <v>0</v>
      </c>
      <c r="AP28" s="13">
        <v>0</v>
      </c>
      <c r="AQ28" s="10">
        <v>-1.1374786783152698E-3</v>
      </c>
      <c r="AR28" s="13">
        <v>0</v>
      </c>
      <c r="AS28" s="10">
        <v>0</v>
      </c>
      <c r="AT28" s="13">
        <v>0</v>
      </c>
      <c r="AU28" s="10">
        <v>0</v>
      </c>
      <c r="AV28" s="14">
        <v>18.218695861572929</v>
      </c>
      <c r="AW28" s="10">
        <v>-7.1726312674052028</v>
      </c>
      <c r="AX28" s="15">
        <f t="shared" si="0"/>
        <v>338.82858737609826</v>
      </c>
    </row>
    <row r="29" spans="1:50" x14ac:dyDescent="0.15">
      <c r="A29" s="1">
        <v>21</v>
      </c>
      <c r="B29" s="6">
        <v>62</v>
      </c>
      <c r="C29" s="19" t="s">
        <v>25</v>
      </c>
      <c r="D29" s="9">
        <v>0.36957715341480435</v>
      </c>
      <c r="E29" s="10">
        <v>0.24844350960014078</v>
      </c>
      <c r="F29" s="9">
        <v>0</v>
      </c>
      <c r="G29" s="11">
        <v>0</v>
      </c>
      <c r="H29" s="9">
        <v>9.673756702995056E-5</v>
      </c>
      <c r="I29" s="11">
        <v>4.2932911248792244E-3</v>
      </c>
      <c r="J29" s="9">
        <v>6.8452960815709989E-3</v>
      </c>
      <c r="K29" s="11">
        <v>1.2950142842028187E-6</v>
      </c>
      <c r="L29" s="9">
        <v>1.3150591129926102E-3</v>
      </c>
      <c r="M29" s="11">
        <v>4.6421281264501041E-2</v>
      </c>
      <c r="N29" s="9">
        <v>0.44508644783216872</v>
      </c>
      <c r="O29" s="11">
        <v>4.3831252696095394E-3</v>
      </c>
      <c r="P29" s="9">
        <v>3.7854263692082388E-3</v>
      </c>
      <c r="Q29" s="11">
        <v>1.7930967012039028E-3</v>
      </c>
      <c r="R29" s="9">
        <v>0.4536534654045874</v>
      </c>
      <c r="S29" s="11">
        <v>3.9846593360086727E-4</v>
      </c>
      <c r="T29" s="9">
        <v>0.96906915051730913</v>
      </c>
      <c r="U29" s="10">
        <v>1.7930967012039028E-3</v>
      </c>
      <c r="V29" s="9">
        <v>5.9769890040130085E-4</v>
      </c>
      <c r="W29" s="10">
        <v>1.2153210974826452E-2</v>
      </c>
      <c r="X29" s="9">
        <v>0.30861186557387166</v>
      </c>
      <c r="Y29" s="10">
        <v>1.9923296680043363E-4</v>
      </c>
      <c r="Z29" s="9">
        <v>5.9769890040130085E-4</v>
      </c>
      <c r="AA29" s="10">
        <v>7.9693186720173454E-4</v>
      </c>
      <c r="AB29" s="9">
        <v>3.1877274688069382E-3</v>
      </c>
      <c r="AC29" s="10">
        <v>639.02101311351169</v>
      </c>
      <c r="AD29" s="9">
        <v>0</v>
      </c>
      <c r="AE29" s="10">
        <v>0.12153210974826453</v>
      </c>
      <c r="AF29" s="9">
        <v>0</v>
      </c>
      <c r="AG29" s="10">
        <v>366.90942398934658</v>
      </c>
      <c r="AH29" s="12">
        <v>0</v>
      </c>
      <c r="AI29" s="10">
        <v>2.3268418192622646</v>
      </c>
      <c r="AJ29" s="13">
        <v>0.27860226387116926</v>
      </c>
      <c r="AK29" s="10">
        <v>0</v>
      </c>
      <c r="AL29" s="13">
        <v>0.74024283977613015</v>
      </c>
      <c r="AM29" s="10">
        <v>2.9673968816776031E-2</v>
      </c>
      <c r="AN29" s="13">
        <v>5.4283909100149791E-3</v>
      </c>
      <c r="AO29" s="10">
        <v>2.4602175662544391E-2</v>
      </c>
      <c r="AP29" s="13">
        <v>4.0643525227288466E-2</v>
      </c>
      <c r="AQ29" s="10">
        <v>1.1254886016287506</v>
      </c>
      <c r="AR29" s="13">
        <v>-1.9093352226694563E-3</v>
      </c>
      <c r="AS29" s="10">
        <v>-3.654772677747721E-2</v>
      </c>
      <c r="AT29" s="13">
        <v>-4.3573709899857622</v>
      </c>
      <c r="AU29" s="10">
        <v>0.13667461791145444</v>
      </c>
      <c r="AV29" s="14">
        <v>4.761667906530364E-2</v>
      </c>
      <c r="AW29" s="10">
        <v>-1.9405257664172899</v>
      </c>
      <c r="AX29" s="15">
        <f t="shared" si="0"/>
        <v>1007.3545305408965</v>
      </c>
    </row>
    <row r="30" spans="1:50" x14ac:dyDescent="0.15">
      <c r="A30" s="1">
        <v>22</v>
      </c>
      <c r="B30" s="5">
        <v>71</v>
      </c>
      <c r="C30" s="19" t="s">
        <v>26</v>
      </c>
      <c r="D30" s="9">
        <v>0.1206219319464516</v>
      </c>
      <c r="E30" s="10">
        <v>7.8885826215930321E-2</v>
      </c>
      <c r="F30" s="9">
        <v>0</v>
      </c>
      <c r="G30" s="11">
        <v>2.7518311470673365E-2</v>
      </c>
      <c r="H30" s="9">
        <v>3.4831610031816243E-2</v>
      </c>
      <c r="I30" s="11">
        <v>1.5458651841101463</v>
      </c>
      <c r="J30" s="9">
        <v>2.4647542099546915</v>
      </c>
      <c r="K30" s="11">
        <v>4.6595380897717688E-4</v>
      </c>
      <c r="L30" s="9">
        <v>0.47350706262795872</v>
      </c>
      <c r="M30" s="11">
        <v>0.23849203274583586</v>
      </c>
      <c r="N30" s="9">
        <v>1.9854461726090835</v>
      </c>
      <c r="O30" s="11">
        <v>13.302810403448017</v>
      </c>
      <c r="P30" s="9">
        <v>6.9749746807666764</v>
      </c>
      <c r="Q30" s="11">
        <v>3.9942829099682395</v>
      </c>
      <c r="R30" s="9">
        <v>2.8119127937783071</v>
      </c>
      <c r="S30" s="11">
        <v>9.9194340081287287</v>
      </c>
      <c r="T30" s="9">
        <v>6.0370588981412263</v>
      </c>
      <c r="U30" s="10">
        <v>5.3995513490706264</v>
      </c>
      <c r="V30" s="9">
        <v>1.8006148472310608</v>
      </c>
      <c r="W30" s="10">
        <v>0.22565015405952166</v>
      </c>
      <c r="X30" s="9">
        <v>0.43295476713859438</v>
      </c>
      <c r="Y30" s="10">
        <v>29.565215205566954</v>
      </c>
      <c r="Z30" s="9">
        <v>12.307564805258664</v>
      </c>
      <c r="AA30" s="10">
        <v>1.7584201029760282</v>
      </c>
      <c r="AB30" s="9">
        <v>3.7383626132909766</v>
      </c>
      <c r="AC30" s="10">
        <v>29.250589177752261</v>
      </c>
      <c r="AD30" s="9">
        <v>0.65998083677164976</v>
      </c>
      <c r="AE30" s="10">
        <v>99.695173350053537</v>
      </c>
      <c r="AF30" s="9">
        <v>0</v>
      </c>
      <c r="AG30" s="10">
        <v>747.97935183109337</v>
      </c>
      <c r="AH30" s="12">
        <v>0</v>
      </c>
      <c r="AI30" s="10">
        <v>6.6754837242608485</v>
      </c>
      <c r="AJ30" s="13">
        <v>-20.730560091657427</v>
      </c>
      <c r="AK30" s="10">
        <v>0</v>
      </c>
      <c r="AL30" s="13">
        <v>-0.90332130114565734</v>
      </c>
      <c r="AM30" s="10">
        <v>-0.12399049777153481</v>
      </c>
      <c r="AN30" s="13">
        <v>0.10202865009088519</v>
      </c>
      <c r="AO30" s="10">
        <v>-0.42396125869420259</v>
      </c>
      <c r="AP30" s="13">
        <v>0.35493299618038393</v>
      </c>
      <c r="AQ30" s="10">
        <v>4.8408036542445192</v>
      </c>
      <c r="AR30" s="13">
        <v>-0.12032400030557124</v>
      </c>
      <c r="AS30" s="10">
        <v>-9.2140137893977307</v>
      </c>
      <c r="AT30" s="13">
        <v>2.9386535535054357</v>
      </c>
      <c r="AU30" s="10">
        <v>0.90854503390224972</v>
      </c>
      <c r="AV30" s="14">
        <v>84.836202432938919</v>
      </c>
      <c r="AW30" s="10">
        <v>-15.062205261027618</v>
      </c>
      <c r="AX30" s="15">
        <f t="shared" si="0"/>
        <v>1036.9025648751394</v>
      </c>
    </row>
    <row r="31" spans="1:50" x14ac:dyDescent="0.15">
      <c r="A31" s="1">
        <v>23</v>
      </c>
      <c r="B31" s="6">
        <v>72</v>
      </c>
      <c r="C31" s="19" t="s">
        <v>27</v>
      </c>
      <c r="D31" s="9">
        <v>0.52321208861767676</v>
      </c>
      <c r="E31" s="10">
        <v>3.5463772023296571E-2</v>
      </c>
      <c r="F31" s="9">
        <v>0</v>
      </c>
      <c r="G31" s="11">
        <v>0.1258235199182714</v>
      </c>
      <c r="H31" s="9">
        <v>4.9643606629091473E-2</v>
      </c>
      <c r="I31" s="11">
        <v>2.2032377493213819</v>
      </c>
      <c r="J31" s="9">
        <v>3.5128804017023527</v>
      </c>
      <c r="K31" s="11">
        <v>6.6410042456940615E-4</v>
      </c>
      <c r="L31" s="9">
        <v>0.6748639174229738</v>
      </c>
      <c r="M31" s="11">
        <v>0.31723072782483103</v>
      </c>
      <c r="N31" s="9">
        <v>7.1981741105367858</v>
      </c>
      <c r="O31" s="11">
        <v>12.521626354800947</v>
      </c>
      <c r="P31" s="9">
        <v>9.9045943015201434</v>
      </c>
      <c r="Q31" s="11">
        <v>8.1226612086235424</v>
      </c>
      <c r="R31" s="9">
        <v>55.28461994864589</v>
      </c>
      <c r="S31" s="11">
        <v>5.6202791580481932</v>
      </c>
      <c r="T31" s="9">
        <v>10.102316975677429</v>
      </c>
      <c r="U31" s="10">
        <v>10.540027367362226</v>
      </c>
      <c r="V31" s="9">
        <v>3.2791843994144094</v>
      </c>
      <c r="W31" s="10">
        <v>0.51543920707832414</v>
      </c>
      <c r="X31" s="9">
        <v>3.129070624685661</v>
      </c>
      <c r="Y31" s="10">
        <v>5.0737484248124574</v>
      </c>
      <c r="Z31" s="9">
        <v>8.2790904496030162</v>
      </c>
      <c r="AA31" s="10">
        <v>8.90092097275123</v>
      </c>
      <c r="AB31" s="9">
        <v>1.9471068256078448</v>
      </c>
      <c r="AC31" s="10">
        <v>56.95676108979913</v>
      </c>
      <c r="AD31" s="9">
        <v>0</v>
      </c>
      <c r="AE31" s="10">
        <v>732.72136601919635</v>
      </c>
      <c r="AF31" s="9">
        <v>0</v>
      </c>
      <c r="AG31" s="10">
        <v>3123.0199222123711</v>
      </c>
      <c r="AH31" s="12">
        <v>0</v>
      </c>
      <c r="AI31" s="10">
        <v>3.9593115341077683</v>
      </c>
      <c r="AJ31" s="13">
        <v>-65.376527842853946</v>
      </c>
      <c r="AK31" s="10">
        <v>0</v>
      </c>
      <c r="AL31" s="13">
        <v>1.6884881370864857</v>
      </c>
      <c r="AM31" s="10">
        <v>-0.63574811350983218</v>
      </c>
      <c r="AN31" s="13">
        <v>0.77319453583068176</v>
      </c>
      <c r="AO31" s="10">
        <v>-7.61869682923429</v>
      </c>
      <c r="AP31" s="13">
        <v>0.39397736348625245</v>
      </c>
      <c r="AQ31" s="10">
        <v>104.43802445379734</v>
      </c>
      <c r="AR31" s="13">
        <v>-0.36752863914694212</v>
      </c>
      <c r="AS31" s="10">
        <v>43.944589297632021</v>
      </c>
      <c r="AT31" s="13">
        <v>9.1776981954434547</v>
      </c>
      <c r="AU31" s="10">
        <v>4.4492207771160786</v>
      </c>
      <c r="AV31" s="14">
        <v>551.09584372481584</v>
      </c>
      <c r="AW31" s="10">
        <v>-39.898417825662207</v>
      </c>
      <c r="AX31" s="15">
        <f t="shared" si="0"/>
        <v>4676.5833583033273</v>
      </c>
    </row>
    <row r="32" spans="1:50" x14ac:dyDescent="0.15">
      <c r="A32" s="1">
        <v>24</v>
      </c>
      <c r="B32" s="5">
        <v>81</v>
      </c>
      <c r="C32" s="19" t="s">
        <v>28</v>
      </c>
      <c r="D32" s="9">
        <v>22.968550819958661</v>
      </c>
      <c r="E32" s="10">
        <v>2.0352283262372279</v>
      </c>
      <c r="F32" s="9">
        <v>1.3364538727636582E-2</v>
      </c>
      <c r="G32" s="11">
        <v>3.9323564189555453</v>
      </c>
      <c r="H32" s="9">
        <v>1.2449375463746857</v>
      </c>
      <c r="I32" s="11">
        <v>45.987587992355728</v>
      </c>
      <c r="J32" s="9">
        <v>88.094262532784256</v>
      </c>
      <c r="K32" s="11">
        <v>1.6653939916537654E-2</v>
      </c>
      <c r="L32" s="9">
        <v>16.923900652273325</v>
      </c>
      <c r="M32" s="11">
        <v>6.4512537658120017</v>
      </c>
      <c r="N32" s="9">
        <v>88.216774514704767</v>
      </c>
      <c r="O32" s="11">
        <v>299.17092707759957</v>
      </c>
      <c r="P32" s="9">
        <v>25.6350944994252</v>
      </c>
      <c r="Q32" s="11">
        <v>21.717375432409444</v>
      </c>
      <c r="R32" s="9">
        <v>100.55606219994979</v>
      </c>
      <c r="S32" s="11">
        <v>14.938372264467308</v>
      </c>
      <c r="T32" s="9">
        <v>164.35518805265644</v>
      </c>
      <c r="U32" s="10">
        <v>62.780238876375876</v>
      </c>
      <c r="V32" s="9">
        <v>26.677528520180847</v>
      </c>
      <c r="W32" s="10">
        <v>1.8513068170807052</v>
      </c>
      <c r="X32" s="9">
        <v>35.809963317399188</v>
      </c>
      <c r="Y32" s="10">
        <v>19.122109292823637</v>
      </c>
      <c r="Z32" s="9">
        <v>29.727188976506305</v>
      </c>
      <c r="AA32" s="10">
        <v>38.172941045766542</v>
      </c>
      <c r="AB32" s="9">
        <v>13.290079154725465</v>
      </c>
      <c r="AC32" s="10">
        <v>78.754044688931984</v>
      </c>
      <c r="AD32" s="9">
        <v>0</v>
      </c>
      <c r="AE32" s="10">
        <v>101.27265603839355</v>
      </c>
      <c r="AF32" s="9">
        <v>0</v>
      </c>
      <c r="AG32" s="10">
        <v>1296.1470603677121</v>
      </c>
      <c r="AH32" s="12">
        <v>0</v>
      </c>
      <c r="AI32" s="10">
        <v>6.3748849730826489</v>
      </c>
      <c r="AJ32" s="13">
        <v>4.7501445724177778</v>
      </c>
      <c r="AK32" s="10">
        <v>6.8095506850338772E-2</v>
      </c>
      <c r="AL32" s="13">
        <v>19.735111423283165</v>
      </c>
      <c r="AM32" s="10">
        <v>13.443576511180385</v>
      </c>
      <c r="AN32" s="13">
        <v>0.12437008239450571</v>
      </c>
      <c r="AO32" s="10">
        <v>6.68759667001782</v>
      </c>
      <c r="AP32" s="13">
        <v>0.70890710401170232</v>
      </c>
      <c r="AQ32" s="10">
        <v>256.99578287611627</v>
      </c>
      <c r="AR32" s="13">
        <v>8.652031047070087E-2</v>
      </c>
      <c r="AS32" s="10">
        <v>-10.091799142248568</v>
      </c>
      <c r="AT32" s="13">
        <v>29.382720147244122</v>
      </c>
      <c r="AU32" s="10">
        <v>15.230815324238238</v>
      </c>
      <c r="AV32" s="14">
        <v>63.152536740931474</v>
      </c>
      <c r="AW32" s="10">
        <v>-2.4310464471325814</v>
      </c>
      <c r="AX32" s="15">
        <f t="shared" si="0"/>
        <v>3010.0812243233618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4.9073616097084966E-2</v>
      </c>
      <c r="Q33" s="11">
        <v>0</v>
      </c>
      <c r="R33" s="9">
        <v>0.19183322656133214</v>
      </c>
      <c r="S33" s="11">
        <v>0.42827883139274159</v>
      </c>
      <c r="T33" s="9">
        <v>0.56601954930160492</v>
      </c>
      <c r="U33" s="10">
        <v>3.3459283702557935E-2</v>
      </c>
      <c r="V33" s="9">
        <v>5.5765472837596558E-3</v>
      </c>
      <c r="W33" s="10">
        <v>4.5727687726829176E-2</v>
      </c>
      <c r="X33" s="9">
        <v>0.48515961368708999</v>
      </c>
      <c r="Y33" s="10">
        <v>1.8508560434798298</v>
      </c>
      <c r="Z33" s="9">
        <v>0.31395961207566858</v>
      </c>
      <c r="AA33" s="10">
        <v>3.624755734443777E-2</v>
      </c>
      <c r="AB33" s="9">
        <v>0.22919609336252184</v>
      </c>
      <c r="AC33" s="10">
        <v>162.7431676555999</v>
      </c>
      <c r="AD33" s="9">
        <v>0</v>
      </c>
      <c r="AE33" s="10">
        <v>7.2667987654672066</v>
      </c>
      <c r="AF33" s="9">
        <v>0</v>
      </c>
      <c r="AG33" s="10">
        <v>1458.529770080215</v>
      </c>
      <c r="AH33" s="12">
        <v>0</v>
      </c>
      <c r="AI33" s="10">
        <v>0.68368469698893375</v>
      </c>
      <c r="AJ33" s="13">
        <v>-2.7956135645793934</v>
      </c>
      <c r="AK33" s="10">
        <v>0</v>
      </c>
      <c r="AL33" s="13">
        <v>3.3590025115329811</v>
      </c>
      <c r="AM33" s="10">
        <v>0.18554032543254875</v>
      </c>
      <c r="AN33" s="13">
        <v>0.11449948603972913</v>
      </c>
      <c r="AO33" s="10">
        <v>0.10463386524826651</v>
      </c>
      <c r="AP33" s="13">
        <v>0.17407034484044578</v>
      </c>
      <c r="AQ33" s="10">
        <v>3.8944996369466827</v>
      </c>
      <c r="AR33" s="13">
        <v>1.6179401115942568E-2</v>
      </c>
      <c r="AS33" s="10">
        <v>7.0133295875240753</v>
      </c>
      <c r="AT33" s="13">
        <v>-0.85746599809480095</v>
      </c>
      <c r="AU33" s="10">
        <v>0.5402173921003528</v>
      </c>
      <c r="AV33" s="14">
        <v>15.940560410626977</v>
      </c>
      <c r="AW33" s="10">
        <v>-1.7327023908797343</v>
      </c>
      <c r="AX33" s="15">
        <f t="shared" si="0"/>
        <v>1659.4155598681407</v>
      </c>
    </row>
    <row r="34" spans="1:50" x14ac:dyDescent="0.15">
      <c r="A34" s="1">
        <v>26</v>
      </c>
      <c r="B34" s="6" t="s">
        <v>127</v>
      </c>
      <c r="C34" s="19" t="s">
        <v>93</v>
      </c>
      <c r="D34" s="9">
        <v>11.302896756963706</v>
      </c>
      <c r="E34" s="10">
        <v>0.2004336178377481</v>
      </c>
      <c r="F34" s="9">
        <v>9.8430123508651005E-2</v>
      </c>
      <c r="G34" s="11">
        <v>0.66951975099448757</v>
      </c>
      <c r="H34" s="9">
        <v>0.43178923114724205</v>
      </c>
      <c r="I34" s="11">
        <v>19.163280858321798</v>
      </c>
      <c r="J34" s="9">
        <v>30.55426672199464</v>
      </c>
      <c r="K34" s="11">
        <v>5.7761882567857713E-3</v>
      </c>
      <c r="L34" s="9">
        <v>5.8698189826969616</v>
      </c>
      <c r="M34" s="11">
        <v>5.8080269907959456</v>
      </c>
      <c r="N34" s="9">
        <v>44.741851190912556</v>
      </c>
      <c r="O34" s="11">
        <v>63.46274091922956</v>
      </c>
      <c r="P34" s="9">
        <v>52.994388674786379</v>
      </c>
      <c r="Q34" s="11">
        <v>43.594474305656604</v>
      </c>
      <c r="R34" s="9">
        <v>36.798247857060929</v>
      </c>
      <c r="S34" s="11">
        <v>11.643341540584391</v>
      </c>
      <c r="T34" s="9">
        <v>92.402821490236803</v>
      </c>
      <c r="U34" s="10">
        <v>38.662248017762707</v>
      </c>
      <c r="V34" s="9">
        <v>10.328665930553001</v>
      </c>
      <c r="W34" s="10">
        <v>2.0829503364272948</v>
      </c>
      <c r="X34" s="9">
        <v>7.4663959033756937</v>
      </c>
      <c r="Y34" s="10">
        <v>11.350325133307811</v>
      </c>
      <c r="Z34" s="9">
        <v>18.175788252252584</v>
      </c>
      <c r="AA34" s="10">
        <v>12.091637152603987</v>
      </c>
      <c r="AB34" s="9">
        <v>14.18563245338539</v>
      </c>
      <c r="AC34" s="10">
        <v>333.98997651138404</v>
      </c>
      <c r="AD34" s="9">
        <v>10.992338347477666</v>
      </c>
      <c r="AE34" s="10">
        <v>69.35425484646683</v>
      </c>
      <c r="AF34" s="9">
        <v>0.37975186264558763</v>
      </c>
      <c r="AG34" s="10">
        <v>807.51651019036694</v>
      </c>
      <c r="AH34" s="12">
        <v>9512.6613652565029</v>
      </c>
      <c r="AI34" s="10">
        <v>83.531441150640248</v>
      </c>
      <c r="AJ34" s="13">
        <v>18.75874200306507</v>
      </c>
      <c r="AK34" s="10">
        <v>-9.0672650447854941E-2</v>
      </c>
      <c r="AL34" s="13">
        <v>4.4327689888739741</v>
      </c>
      <c r="AM34" s="10">
        <v>4.9993713596772071E-3</v>
      </c>
      <c r="AN34" s="13">
        <v>0.98716746513570797</v>
      </c>
      <c r="AO34" s="10">
        <v>-0.12524143818453348</v>
      </c>
      <c r="AP34" s="13">
        <v>1.0548124585033942</v>
      </c>
      <c r="AQ34" s="10">
        <v>-16.979109357128781</v>
      </c>
      <c r="AR34" s="13">
        <v>0.15504871038148604</v>
      </c>
      <c r="AS34" s="10">
        <v>-3.9678095525144359</v>
      </c>
      <c r="AT34" s="13">
        <v>8.9348587687873486</v>
      </c>
      <c r="AU34" s="10">
        <v>4.8741944618650903</v>
      </c>
      <c r="AV34" s="14">
        <v>71.284524793293244</v>
      </c>
      <c r="AW34" s="10">
        <v>-14.319190410241765</v>
      </c>
      <c r="AX34" s="15">
        <f t="shared" si="0"/>
        <v>11427.516480158885</v>
      </c>
    </row>
    <row r="35" spans="1:50" x14ac:dyDescent="0.15">
      <c r="A35" s="1">
        <v>27</v>
      </c>
      <c r="B35" s="6" t="s">
        <v>128</v>
      </c>
      <c r="C35" s="19" t="s">
        <v>94</v>
      </c>
      <c r="D35" s="9">
        <v>167.92145492380547</v>
      </c>
      <c r="E35" s="10">
        <v>163.70238924229224</v>
      </c>
      <c r="F35" s="9">
        <v>1.0881647680044193</v>
      </c>
      <c r="G35" s="11">
        <v>24.123704160920248</v>
      </c>
      <c r="H35" s="9">
        <v>22.353342662733322</v>
      </c>
      <c r="I35" s="11">
        <v>992.06592537022141</v>
      </c>
      <c r="J35" s="9">
        <v>1581.7670841849913</v>
      </c>
      <c r="K35" s="11">
        <v>0.29902803553226354</v>
      </c>
      <c r="L35" s="9">
        <v>303.87528334780461</v>
      </c>
      <c r="M35" s="11">
        <v>34.409618524005559</v>
      </c>
      <c r="N35" s="9">
        <v>705.29620799347697</v>
      </c>
      <c r="O35" s="11">
        <v>735.83161819285294</v>
      </c>
      <c r="P35" s="9">
        <v>89.52543587044498</v>
      </c>
      <c r="Q35" s="11">
        <v>86.594925042692878</v>
      </c>
      <c r="R35" s="9">
        <v>170.6259443757622</v>
      </c>
      <c r="S35" s="11">
        <v>135.9903044759613</v>
      </c>
      <c r="T35" s="9">
        <v>419.7411124959346</v>
      </c>
      <c r="U35" s="10">
        <v>825.8984179771445</v>
      </c>
      <c r="V35" s="9">
        <v>216.78013067777977</v>
      </c>
      <c r="W35" s="10">
        <v>4.0512972376238778</v>
      </c>
      <c r="X35" s="9">
        <v>193.07196409778913</v>
      </c>
      <c r="Y35" s="10">
        <v>189.30261105059037</v>
      </c>
      <c r="Z35" s="9">
        <v>48.872656457631756</v>
      </c>
      <c r="AA35" s="10">
        <v>195.28945903901155</v>
      </c>
      <c r="AB35" s="9">
        <v>159.89109408412119</v>
      </c>
      <c r="AC35" s="10">
        <v>1119.1141623732076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8587.483336662337</v>
      </c>
    </row>
    <row r="36" spans="1:50" x14ac:dyDescent="0.15">
      <c r="A36" s="1">
        <v>28</v>
      </c>
      <c r="B36" s="6" t="s">
        <v>129</v>
      </c>
      <c r="C36" s="19" t="s">
        <v>95</v>
      </c>
      <c r="D36" s="9">
        <v>2.7426326931008695</v>
      </c>
      <c r="E36" s="10">
        <v>3.7716573026792712</v>
      </c>
      <c r="F36" s="9">
        <v>0</v>
      </c>
      <c r="G36" s="11">
        <v>3.1354352986370633</v>
      </c>
      <c r="H36" s="9">
        <v>2.728215225428694</v>
      </c>
      <c r="I36" s="11">
        <v>121.08119153748657</v>
      </c>
      <c r="J36" s="9">
        <v>193.05394771791646</v>
      </c>
      <c r="K36" s="11">
        <v>3.6496235815779224E-2</v>
      </c>
      <c r="L36" s="9">
        <v>37.087839070942756</v>
      </c>
      <c r="M36" s="11">
        <v>48.740301416088229</v>
      </c>
      <c r="N36" s="9">
        <v>217.81414959164266</v>
      </c>
      <c r="O36" s="11">
        <v>254.86064758546189</v>
      </c>
      <c r="P36" s="9">
        <v>723.61386690319137</v>
      </c>
      <c r="Q36" s="11">
        <v>551.25842431996318</v>
      </c>
      <c r="R36" s="9">
        <v>74.289128615573716</v>
      </c>
      <c r="S36" s="11">
        <v>75.254208614948553</v>
      </c>
      <c r="T36" s="9">
        <v>741.36145165784183</v>
      </c>
      <c r="U36" s="10">
        <v>287.4514421523233</v>
      </c>
      <c r="V36" s="9">
        <v>109.73701135430376</v>
      </c>
      <c r="W36" s="10">
        <v>2.2192541188296606</v>
      </c>
      <c r="X36" s="9">
        <v>65.586213431901768</v>
      </c>
      <c r="Y36" s="10">
        <v>49.321713754241678</v>
      </c>
      <c r="Z36" s="9">
        <v>130.516322922135</v>
      </c>
      <c r="AA36" s="10">
        <v>77.087108324228936</v>
      </c>
      <c r="AB36" s="9">
        <v>26.555283123109689</v>
      </c>
      <c r="AC36" s="10">
        <v>265.43031550734554</v>
      </c>
      <c r="AD36" s="9">
        <v>0</v>
      </c>
      <c r="AE36" s="10">
        <v>0</v>
      </c>
      <c r="AF36" s="9">
        <v>0</v>
      </c>
      <c r="AG36" s="10">
        <v>6.1408319782046892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4070.8750904533435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9050.698014607884</v>
      </c>
      <c r="AW37" s="10">
        <v>0</v>
      </c>
      <c r="AX37" s="15">
        <f t="shared" si="0"/>
        <v>9050.698014607884</v>
      </c>
    </row>
    <row r="38" spans="1:50" ht="14" customHeight="1" x14ac:dyDescent="0.15">
      <c r="A38" s="1">
        <v>30</v>
      </c>
      <c r="B38" s="99" t="s">
        <v>46</v>
      </c>
      <c r="C38" s="99"/>
      <c r="D38" s="9">
        <v>21595.26</v>
      </c>
      <c r="E38" s="10">
        <v>91.66</v>
      </c>
      <c r="F38" s="9">
        <v>2.8204627940129874</v>
      </c>
      <c r="G38" s="11">
        <v>166.5721654940705</v>
      </c>
      <c r="H38" s="9">
        <v>408.7029794100664</v>
      </c>
      <c r="I38" s="11">
        <v>45412.35</v>
      </c>
      <c r="J38" s="9">
        <v>44391.31</v>
      </c>
      <c r="K38" s="11">
        <v>296.22461294779396</v>
      </c>
      <c r="L38" s="9">
        <v>3720.184553883269</v>
      </c>
      <c r="M38" s="11">
        <v>48190.06</v>
      </c>
      <c r="N38" s="9">
        <v>790.03</v>
      </c>
      <c r="O38" s="11">
        <v>22145.39</v>
      </c>
      <c r="P38" s="9">
        <v>1737.2651902199777</v>
      </c>
      <c r="Q38" s="11">
        <v>980.49898283807738</v>
      </c>
      <c r="R38" s="9">
        <v>11225.600540212517</v>
      </c>
      <c r="S38" s="11">
        <v>171.43714014189689</v>
      </c>
      <c r="T38" s="9">
        <v>1880.6381487803603</v>
      </c>
      <c r="U38" s="10">
        <v>454.90389623740231</v>
      </c>
      <c r="V38" s="9">
        <v>222.77556159654276</v>
      </c>
      <c r="W38" s="10">
        <v>222.8300623845349</v>
      </c>
      <c r="X38" s="9">
        <v>40.558362242289412</v>
      </c>
      <c r="Y38" s="10">
        <v>206.16575629504538</v>
      </c>
      <c r="Z38" s="9">
        <v>242.66658490406184</v>
      </c>
      <c r="AA38" s="10">
        <v>1168.2185832770497</v>
      </c>
      <c r="AB38" s="9">
        <v>230.55223462358123</v>
      </c>
      <c r="AC38" s="10">
        <v>1729.3911296916745</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36302.280250863638</v>
      </c>
      <c r="E39" s="17">
        <f t="shared" si="1"/>
        <v>462.60395878847567</v>
      </c>
      <c r="F39" s="16">
        <f t="shared" si="1"/>
        <v>4.2992615008063417</v>
      </c>
      <c r="G39" s="17">
        <f t="shared" si="1"/>
        <v>313.8092435976157</v>
      </c>
      <c r="H39" s="16">
        <f t="shared" si="1"/>
        <v>585.56655132195272</v>
      </c>
      <c r="I39" s="17">
        <f t="shared" si="1"/>
        <v>57510.688766126732</v>
      </c>
      <c r="J39" s="16">
        <f t="shared" si="1"/>
        <v>56210.293529093855</v>
      </c>
      <c r="K39" s="17">
        <f t="shared" si="1"/>
        <v>559.2220071277784</v>
      </c>
      <c r="L39" s="16">
        <f t="shared" si="1"/>
        <v>6013.8691179643156</v>
      </c>
      <c r="M39" s="17">
        <f t="shared" si="1"/>
        <v>50243.473098005408</v>
      </c>
      <c r="N39" s="16">
        <f t="shared" si="1"/>
        <v>29897.290418874542</v>
      </c>
      <c r="O39" s="17">
        <f t="shared" si="1"/>
        <v>91451.106662602979</v>
      </c>
      <c r="P39" s="16">
        <f t="shared" si="1"/>
        <v>6655.674079315997</v>
      </c>
      <c r="Q39" s="17">
        <f t="shared" si="1"/>
        <v>5746.4869578150419</v>
      </c>
      <c r="R39" s="16">
        <f t="shared" si="1"/>
        <v>18661.789221648862</v>
      </c>
      <c r="S39" s="17">
        <f t="shared" si="1"/>
        <v>1517.9090037902974</v>
      </c>
      <c r="T39" s="16">
        <f t="shared" si="1"/>
        <v>11557.546379965985</v>
      </c>
      <c r="U39" s="17">
        <f t="shared" si="1"/>
        <v>4044.8363183457118</v>
      </c>
      <c r="V39" s="16">
        <f t="shared" si="1"/>
        <v>1436.5896378971593</v>
      </c>
      <c r="W39" s="17">
        <f t="shared" si="1"/>
        <v>338.82858737609837</v>
      </c>
      <c r="X39" s="16">
        <f t="shared" si="1"/>
        <v>1007.3545305408975</v>
      </c>
      <c r="Y39" s="17">
        <f t="shared" si="1"/>
        <v>1036.9025648751406</v>
      </c>
      <c r="Z39" s="16">
        <f t="shared" si="1"/>
        <v>4676.5833583033291</v>
      </c>
      <c r="AA39" s="17">
        <f t="shared" si="1"/>
        <v>3010.0812243233627</v>
      </c>
      <c r="AB39" s="16">
        <f t="shared" si="1"/>
        <v>1659.415559868135</v>
      </c>
      <c r="AC39" s="17">
        <f t="shared" si="1"/>
        <v>11427.51648015888</v>
      </c>
      <c r="AD39" s="16">
        <f t="shared" si="1"/>
        <v>8587.483336662337</v>
      </c>
      <c r="AE39" s="17">
        <f t="shared" si="1"/>
        <v>4070.8750904533431</v>
      </c>
      <c r="AF39" s="16">
        <f t="shared" si="1"/>
        <v>9050.698014607884</v>
      </c>
      <c r="AG39" s="33">
        <f t="shared" ref="AG39:AW39" si="2">SUM(AG9:AG37)</f>
        <v>57930.683686506483</v>
      </c>
      <c r="AH39" s="33">
        <f t="shared" si="2"/>
        <v>9512.6613652565029</v>
      </c>
      <c r="AI39" s="33">
        <f t="shared" si="2"/>
        <v>50291.935502253844</v>
      </c>
      <c r="AJ39" s="33">
        <f t="shared" si="2"/>
        <v>6003.2173898540404</v>
      </c>
      <c r="AK39" s="33">
        <f t="shared" si="2"/>
        <v>0.90486556191058964</v>
      </c>
      <c r="AL39" s="33">
        <f t="shared" si="2"/>
        <v>1492.3460150640196</v>
      </c>
      <c r="AM39" s="33">
        <f t="shared" si="2"/>
        <v>995.53875380200907</v>
      </c>
      <c r="AN39" s="33">
        <f t="shared" si="2"/>
        <v>198.0884907769759</v>
      </c>
      <c r="AO39" s="33">
        <f t="shared" si="2"/>
        <v>259.15345112552347</v>
      </c>
      <c r="AP39" s="33">
        <f t="shared" si="2"/>
        <v>117.32373907484093</v>
      </c>
      <c r="AQ39" s="33">
        <f t="shared" si="2"/>
        <v>7246.307486539522</v>
      </c>
      <c r="AR39" s="33">
        <f t="shared" si="2"/>
        <v>20.693928596796532</v>
      </c>
      <c r="AS39" s="33">
        <f t="shared" si="2"/>
        <v>1626.8233627247394</v>
      </c>
      <c r="AT39" s="33">
        <f t="shared" si="2"/>
        <v>-1819.0579248790114</v>
      </c>
      <c r="AU39" s="33">
        <f t="shared" si="2"/>
        <v>264.47476629226014</v>
      </c>
      <c r="AV39" s="33">
        <f t="shared" si="2"/>
        <v>114684.91506203143</v>
      </c>
      <c r="AW39" s="33">
        <f t="shared" si="2"/>
        <v>-41101.942992665317</v>
      </c>
      <c r="AX39" s="32"/>
    </row>
    <row r="40" spans="1:50" x14ac:dyDescent="0.15">
      <c r="D40" s="6"/>
      <c r="E40" s="18"/>
    </row>
    <row r="41" spans="1:50" x14ac:dyDescent="0.15">
      <c r="D41" s="6"/>
      <c r="E41" s="18"/>
    </row>
    <row r="42" spans="1:50" x14ac:dyDescent="0.15">
      <c r="D42" s="6"/>
      <c r="E42" s="18"/>
    </row>
  </sheetData>
  <mergeCells count="55">
    <mergeCell ref="AW7:AW8"/>
    <mergeCell ref="B13:B17"/>
    <mergeCell ref="B38:C38"/>
    <mergeCell ref="B39:C39"/>
    <mergeCell ref="AQ7:AQ8"/>
    <mergeCell ref="AR7:AR8"/>
    <mergeCell ref="AS7:AS8"/>
    <mergeCell ref="AT7:AT8"/>
    <mergeCell ref="AU7:AU8"/>
    <mergeCell ref="AV7:AV8"/>
    <mergeCell ref="AK7:AK8"/>
    <mergeCell ref="AL7:AL8"/>
    <mergeCell ref="AM7:AM8"/>
    <mergeCell ref="AN7:AN8"/>
    <mergeCell ref="AO7:AO8"/>
    <mergeCell ref="AP7:AP8"/>
    <mergeCell ref="AJ7:AJ8"/>
    <mergeCell ref="AA7:AA8"/>
    <mergeCell ref="AB7:AB8"/>
    <mergeCell ref="AC7:AC8"/>
    <mergeCell ref="AD7:AD8"/>
    <mergeCell ref="AE7:AE8"/>
    <mergeCell ref="AF7:AF8"/>
    <mergeCell ref="AG7:AG8"/>
    <mergeCell ref="AH7:AH8"/>
    <mergeCell ref="AI7:AI8"/>
    <mergeCell ref="M7:M8"/>
    <mergeCell ref="N7:N8"/>
    <mergeCell ref="Z7:Z8"/>
    <mergeCell ref="P7:P8"/>
    <mergeCell ref="Q7:Q8"/>
    <mergeCell ref="R7:R8"/>
    <mergeCell ref="S7:S8"/>
    <mergeCell ref="T7:T8"/>
    <mergeCell ref="U7:U8"/>
    <mergeCell ref="V7:V8"/>
    <mergeCell ref="W7:W8"/>
    <mergeCell ref="X7:X8"/>
    <mergeCell ref="Y7:Y8"/>
    <mergeCell ref="D5:AF5"/>
    <mergeCell ref="AG5:AI6"/>
    <mergeCell ref="AJ5:AU6"/>
    <mergeCell ref="AV5:AW6"/>
    <mergeCell ref="AX5:AX8"/>
    <mergeCell ref="H6:L6"/>
    <mergeCell ref="D7:D8"/>
    <mergeCell ref="E7:E8"/>
    <mergeCell ref="F7:F8"/>
    <mergeCell ref="G7:G8"/>
    <mergeCell ref="O7:O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68</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97</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98</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69</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61</v>
      </c>
      <c r="AK7" s="94" t="s">
        <v>31</v>
      </c>
      <c r="AL7" s="96" t="s">
        <v>32</v>
      </c>
      <c r="AM7" s="94" t="s">
        <v>33</v>
      </c>
      <c r="AN7" s="96" t="s">
        <v>34</v>
      </c>
      <c r="AO7" s="94" t="s">
        <v>35</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766.90349049168799</v>
      </c>
      <c r="E9" s="10">
        <v>1.0785068933761397</v>
      </c>
      <c r="F9" s="9">
        <v>1.4890627719197195E-2</v>
      </c>
      <c r="G9" s="11">
        <v>0.29568532185263002</v>
      </c>
      <c r="H9" s="9">
        <v>0.41227298064285639</v>
      </c>
      <c r="I9" s="11">
        <v>0</v>
      </c>
      <c r="J9" s="9">
        <v>1.5803224089419055</v>
      </c>
      <c r="K9" s="11">
        <v>0.45416944224451739</v>
      </c>
      <c r="L9" s="9">
        <v>0.25056599660440187</v>
      </c>
      <c r="M9" s="11">
        <v>3.914107857617549</v>
      </c>
      <c r="N9" s="9">
        <v>359.81287374161838</v>
      </c>
      <c r="O9" s="11">
        <v>2267.2363403623085</v>
      </c>
      <c r="P9" s="9">
        <v>26.745694616209477</v>
      </c>
      <c r="Q9" s="11">
        <v>1.8485650697117662</v>
      </c>
      <c r="R9" s="9">
        <v>15.747902429316689</v>
      </c>
      <c r="S9" s="11">
        <v>0.21697771819401629</v>
      </c>
      <c r="T9" s="9">
        <v>1.0657434981882563</v>
      </c>
      <c r="U9" s="10">
        <v>0.62753359673759612</v>
      </c>
      <c r="V9" s="9">
        <v>0.29355808932131616</v>
      </c>
      <c r="W9" s="10">
        <v>7.6580371127299846E-2</v>
      </c>
      <c r="X9" s="9">
        <v>0.51266304004664631</v>
      </c>
      <c r="Y9" s="10">
        <v>1.8443106046491384</v>
      </c>
      <c r="Z9" s="9">
        <v>352.06336563004186</v>
      </c>
      <c r="AA9" s="10">
        <v>2.1761588795341043</v>
      </c>
      <c r="AB9" s="9">
        <v>0.25314067122635231</v>
      </c>
      <c r="AC9" s="10">
        <v>2.693076384643379</v>
      </c>
      <c r="AD9" s="9">
        <v>84.934013277769495</v>
      </c>
      <c r="AE9" s="10">
        <v>0</v>
      </c>
      <c r="AF9" s="9">
        <v>41.37254550152376</v>
      </c>
      <c r="AG9" s="10">
        <v>1890.1652290941406</v>
      </c>
      <c r="AH9" s="12">
        <v>0</v>
      </c>
      <c r="AI9" s="10">
        <v>27.671040767331018</v>
      </c>
      <c r="AJ9" s="13">
        <v>72.8715987826223</v>
      </c>
      <c r="AK9" s="10">
        <v>0</v>
      </c>
      <c r="AL9" s="13">
        <v>-32.202725727076867</v>
      </c>
      <c r="AM9" s="10">
        <v>7.6195370351840133</v>
      </c>
      <c r="AN9" s="13">
        <v>7.3303317790071099E-2</v>
      </c>
      <c r="AO9" s="10">
        <v>3.4586805778104828</v>
      </c>
      <c r="AP9" s="13">
        <v>0.76580371127299862</v>
      </c>
      <c r="AQ9" s="10">
        <v>84.254727323485298</v>
      </c>
      <c r="AR9" s="13">
        <v>5.2593656552203791</v>
      </c>
      <c r="AS9" s="10">
        <v>62.23892205530435</v>
      </c>
      <c r="AT9" s="13">
        <v>-104.01074106076351</v>
      </c>
      <c r="AU9" s="10">
        <v>10.770458994130502</v>
      </c>
      <c r="AV9" s="14">
        <v>2038.003635555393</v>
      </c>
      <c r="AW9" s="10">
        <v>-2715.5169825535099</v>
      </c>
      <c r="AX9" s="15">
        <f t="shared" ref="AX9:AX37" si="0">SUM(D9:AW9)</f>
        <v>5285.8469090311919</v>
      </c>
    </row>
    <row r="10" spans="1:50" x14ac:dyDescent="0.15">
      <c r="A10" s="1">
        <v>2</v>
      </c>
      <c r="B10" s="5" t="s">
        <v>119</v>
      </c>
      <c r="C10" s="19" t="s">
        <v>10</v>
      </c>
      <c r="D10" s="9">
        <v>1.6732798195741805</v>
      </c>
      <c r="E10" s="10">
        <v>151.27692370969436</v>
      </c>
      <c r="F10" s="9">
        <v>9.4561023172921935E-3</v>
      </c>
      <c r="G10" s="11">
        <v>4.9081673932611855E-2</v>
      </c>
      <c r="H10" s="9">
        <v>0.22835993577777802</v>
      </c>
      <c r="I10" s="11">
        <v>0</v>
      </c>
      <c r="J10" s="9">
        <v>0.87534797380618645</v>
      </c>
      <c r="K10" s="11">
        <v>0.251566584250702</v>
      </c>
      <c r="L10" s="9">
        <v>0.14264675339204139</v>
      </c>
      <c r="M10" s="11">
        <v>3.2168759502254969</v>
      </c>
      <c r="N10" s="9">
        <v>3.9526507686281365</v>
      </c>
      <c r="O10" s="11">
        <v>2169.9566405935011</v>
      </c>
      <c r="P10" s="9">
        <v>10.378747729107989</v>
      </c>
      <c r="Q10" s="11">
        <v>7.7652611648430421</v>
      </c>
      <c r="R10" s="9">
        <v>2.9530056665143904</v>
      </c>
      <c r="S10" s="11">
        <v>2.4374229449286973</v>
      </c>
      <c r="T10" s="9">
        <v>12.5680605608544</v>
      </c>
      <c r="U10" s="10">
        <v>5.8843973848749709</v>
      </c>
      <c r="V10" s="9">
        <v>2.3653764510826614</v>
      </c>
      <c r="W10" s="10">
        <v>0.1346368853747793</v>
      </c>
      <c r="X10" s="9">
        <v>0.82448206395057178</v>
      </c>
      <c r="Y10" s="10">
        <v>1.5719644376031929</v>
      </c>
      <c r="Z10" s="9">
        <v>2.2280378221886559</v>
      </c>
      <c r="AA10" s="10">
        <v>1.5922275139973903</v>
      </c>
      <c r="AB10" s="9">
        <v>0.6182489753162943</v>
      </c>
      <c r="AC10" s="10">
        <v>34.53773827802992</v>
      </c>
      <c r="AD10" s="9">
        <v>0.19317466162468336</v>
      </c>
      <c r="AE10" s="10">
        <v>0.63085711173935066</v>
      </c>
      <c r="AF10" s="9">
        <v>0</v>
      </c>
      <c r="AG10" s="10">
        <v>24.900619144949573</v>
      </c>
      <c r="AH10" s="12">
        <v>0</v>
      </c>
      <c r="AI10" s="10">
        <v>8.3326273038805727</v>
      </c>
      <c r="AJ10" s="13">
        <v>89.711736139350947</v>
      </c>
      <c r="AK10" s="10">
        <v>0</v>
      </c>
      <c r="AL10" s="13">
        <v>1.502706210548179</v>
      </c>
      <c r="AM10" s="10">
        <v>0.15394816915900447</v>
      </c>
      <c r="AN10" s="13">
        <v>8.4182724564498226E-2</v>
      </c>
      <c r="AO10" s="10">
        <v>-0.27352928248347919</v>
      </c>
      <c r="AP10" s="13">
        <v>3.7228528718431665E-2</v>
      </c>
      <c r="AQ10" s="10">
        <v>7.0182132578608911</v>
      </c>
      <c r="AR10" s="13">
        <v>1.3508717596131703E-2</v>
      </c>
      <c r="AS10" s="10">
        <v>-19.937045964650153</v>
      </c>
      <c r="AT10" s="13">
        <v>0.79386230406600644</v>
      </c>
      <c r="AU10" s="10">
        <v>1.4764472342735555</v>
      </c>
      <c r="AV10" s="14">
        <v>127.55606590147362</v>
      </c>
      <c r="AW10" s="10">
        <v>-58.259755288666987</v>
      </c>
      <c r="AX10" s="15">
        <f t="shared" si="0"/>
        <v>2601.427284617771</v>
      </c>
    </row>
    <row r="11" spans="1:50" x14ac:dyDescent="0.15">
      <c r="A11" s="1">
        <v>3</v>
      </c>
      <c r="B11" s="5" t="s">
        <v>120</v>
      </c>
      <c r="C11" s="19" t="s">
        <v>11</v>
      </c>
      <c r="D11" s="9">
        <v>12.728971900119216</v>
      </c>
      <c r="E11" s="10">
        <v>0</v>
      </c>
      <c r="F11" s="9">
        <v>0.61978763702151163</v>
      </c>
      <c r="G11" s="11">
        <v>0</v>
      </c>
      <c r="H11" s="9">
        <v>0</v>
      </c>
      <c r="I11" s="11">
        <v>0</v>
      </c>
      <c r="J11" s="9">
        <v>0</v>
      </c>
      <c r="K11" s="11">
        <v>0</v>
      </c>
      <c r="L11" s="9">
        <v>0</v>
      </c>
      <c r="M11" s="11">
        <v>0</v>
      </c>
      <c r="N11" s="9">
        <v>0</v>
      </c>
      <c r="O11" s="11">
        <v>119.0036692302594</v>
      </c>
      <c r="P11" s="9">
        <v>0</v>
      </c>
      <c r="Q11" s="11">
        <v>0</v>
      </c>
      <c r="R11" s="9">
        <v>0</v>
      </c>
      <c r="S11" s="11">
        <v>0</v>
      </c>
      <c r="T11" s="9">
        <v>0</v>
      </c>
      <c r="U11" s="10">
        <v>0</v>
      </c>
      <c r="V11" s="9">
        <v>0</v>
      </c>
      <c r="W11" s="10">
        <v>0</v>
      </c>
      <c r="X11" s="9">
        <v>0</v>
      </c>
      <c r="Y11" s="10">
        <v>0</v>
      </c>
      <c r="Z11" s="9">
        <v>9.522292853378886</v>
      </c>
      <c r="AA11" s="10">
        <v>0</v>
      </c>
      <c r="AB11" s="9">
        <v>0</v>
      </c>
      <c r="AC11" s="10">
        <v>0</v>
      </c>
      <c r="AD11" s="9">
        <v>0.32322258489831518</v>
      </c>
      <c r="AE11" s="10">
        <v>0</v>
      </c>
      <c r="AF11" s="9">
        <v>0</v>
      </c>
      <c r="AG11" s="10">
        <v>46.191950646619361</v>
      </c>
      <c r="AH11" s="12">
        <v>0</v>
      </c>
      <c r="AI11" s="10">
        <v>1.363977093660244</v>
      </c>
      <c r="AJ11" s="13">
        <v>5.154128819593228</v>
      </c>
      <c r="AK11" s="10">
        <v>0</v>
      </c>
      <c r="AL11" s="13">
        <v>1.0451976303837391</v>
      </c>
      <c r="AM11" s="10">
        <v>-9.283386799298235E-2</v>
      </c>
      <c r="AN11" s="13">
        <v>-0.54702158799725897</v>
      </c>
      <c r="AO11" s="10">
        <v>-0.42201442561935421</v>
      </c>
      <c r="AP11" s="13">
        <v>6.6643831937796948E-3</v>
      </c>
      <c r="AQ11" s="10">
        <v>9.7891856693402204</v>
      </c>
      <c r="AR11" s="13">
        <v>6.3414830660606186E-2</v>
      </c>
      <c r="AS11" s="10">
        <v>8.2997965163338101</v>
      </c>
      <c r="AT11" s="13">
        <v>0.21214953166865361</v>
      </c>
      <c r="AU11" s="10">
        <v>9.2433957088652305E-2</v>
      </c>
      <c r="AV11" s="14">
        <v>238.45051994290517</v>
      </c>
      <c r="AW11" s="10">
        <v>-194.47056469976673</v>
      </c>
      <c r="AX11" s="15">
        <f t="shared" si="0"/>
        <v>257.33492864574851</v>
      </c>
    </row>
    <row r="12" spans="1:50" x14ac:dyDescent="0.15">
      <c r="A12" s="1">
        <v>4</v>
      </c>
      <c r="B12" s="5" t="s">
        <v>121</v>
      </c>
      <c r="C12" s="19" t="s">
        <v>131</v>
      </c>
      <c r="D12" s="9">
        <v>76.40197669329622</v>
      </c>
      <c r="E12" s="10">
        <v>253.30884273990756</v>
      </c>
      <c r="F12" s="9">
        <v>1.3967588999919447E-2</v>
      </c>
      <c r="G12" s="11">
        <v>0.16025970536749681</v>
      </c>
      <c r="H12" s="9">
        <v>0.16910443850672896</v>
      </c>
      <c r="I12" s="11">
        <v>0</v>
      </c>
      <c r="J12" s="9">
        <v>0.64821014923067743</v>
      </c>
      <c r="K12" s="11">
        <v>0.18628935871370297</v>
      </c>
      <c r="L12" s="9">
        <v>0.10277612959514147</v>
      </c>
      <c r="M12" s="11">
        <v>2.6464905473531582E-2</v>
      </c>
      <c r="N12" s="9">
        <v>0.89172028720538354</v>
      </c>
      <c r="O12" s="11">
        <v>0.47342775347095378</v>
      </c>
      <c r="P12" s="9">
        <v>0.28082205252469622</v>
      </c>
      <c r="Q12" s="11">
        <v>0.5020980677339465</v>
      </c>
      <c r="R12" s="9">
        <v>15.678251084278001</v>
      </c>
      <c r="S12" s="11">
        <v>8.8216351578438608E-3</v>
      </c>
      <c r="T12" s="9">
        <v>8.7481215315284938E-2</v>
      </c>
      <c r="U12" s="10">
        <v>3.0875723052453515E-2</v>
      </c>
      <c r="V12" s="9">
        <v>8.0864988946902049E-3</v>
      </c>
      <c r="W12" s="10">
        <v>4.4108175789219304E-3</v>
      </c>
      <c r="X12" s="9">
        <v>3.6756813157682753E-3</v>
      </c>
      <c r="Y12" s="10">
        <v>6.028117357859971E-2</v>
      </c>
      <c r="Z12" s="9">
        <v>2.4259496684070618E-2</v>
      </c>
      <c r="AA12" s="10">
        <v>4.5578448315526612E-2</v>
      </c>
      <c r="AB12" s="9">
        <v>4.8518993368141236E-2</v>
      </c>
      <c r="AC12" s="10">
        <v>136.6868259532117</v>
      </c>
      <c r="AD12" s="9">
        <v>0</v>
      </c>
      <c r="AE12" s="10">
        <v>2.205408789460965E-2</v>
      </c>
      <c r="AF12" s="9">
        <v>39.681185212507991</v>
      </c>
      <c r="AG12" s="10">
        <v>2.2465764201975698</v>
      </c>
      <c r="AH12" s="12">
        <v>0</v>
      </c>
      <c r="AI12" s="10">
        <v>0.81673638836371076</v>
      </c>
      <c r="AJ12" s="13">
        <v>38.97877440673259</v>
      </c>
      <c r="AK12" s="10">
        <v>0</v>
      </c>
      <c r="AL12" s="13">
        <v>-0.13757185994349708</v>
      </c>
      <c r="AM12" s="10">
        <v>9.2339300778218225E-2</v>
      </c>
      <c r="AN12" s="13">
        <v>3.7920592611085567E-2</v>
      </c>
      <c r="AO12" s="10">
        <v>7.4143352123876627E-2</v>
      </c>
      <c r="AP12" s="13">
        <v>0.10291907684151172</v>
      </c>
      <c r="AQ12" s="10">
        <v>1.9672723582061802</v>
      </c>
      <c r="AR12" s="13">
        <v>5.1459538420755855E-3</v>
      </c>
      <c r="AS12" s="10">
        <v>0.5801001210683786</v>
      </c>
      <c r="AT12" s="13">
        <v>-1.0448541493857193</v>
      </c>
      <c r="AU12" s="10">
        <v>0.35372359653507224</v>
      </c>
      <c r="AV12" s="14">
        <v>3.6683299531367388</v>
      </c>
      <c r="AW12" s="10">
        <v>-3.2114666492388033</v>
      </c>
      <c r="AX12" s="15">
        <f t="shared" si="0"/>
        <v>570.08635475304845</v>
      </c>
    </row>
    <row r="13" spans="1:50" x14ac:dyDescent="0.15">
      <c r="A13" s="1">
        <v>5</v>
      </c>
      <c r="B13" s="98">
        <v>21</v>
      </c>
      <c r="C13" s="19" t="s">
        <v>12</v>
      </c>
      <c r="D13" s="9">
        <v>4.7730379474548341</v>
      </c>
      <c r="E13" s="10">
        <v>0.4265286109637802</v>
      </c>
      <c r="F13" s="9">
        <v>0.10516265492794756</v>
      </c>
      <c r="G13" s="11">
        <v>5.8886809751624636E-2</v>
      </c>
      <c r="H13" s="9">
        <v>2.0536183253229798E-5</v>
      </c>
      <c r="I13" s="11">
        <v>2.4643419903875761E-4</v>
      </c>
      <c r="J13" s="9">
        <v>2.4643419903875761E-4</v>
      </c>
      <c r="K13" s="11">
        <v>2.0536183253229803E-4</v>
      </c>
      <c r="L13" s="9">
        <v>1.8482564927906823E-4</v>
      </c>
      <c r="M13" s="11">
        <v>0</v>
      </c>
      <c r="N13" s="9">
        <v>138.91698185753665</v>
      </c>
      <c r="O13" s="11">
        <v>123.91714382845495</v>
      </c>
      <c r="P13" s="9">
        <v>7.598856814599996</v>
      </c>
      <c r="Q13" s="11">
        <v>8.0094614089582183</v>
      </c>
      <c r="R13" s="9">
        <v>10.277939576040925</v>
      </c>
      <c r="S13" s="11">
        <v>1.2288213528172724</v>
      </c>
      <c r="T13" s="9">
        <v>18.171016707865675</v>
      </c>
      <c r="U13" s="10">
        <v>1.8405602067569127</v>
      </c>
      <c r="V13" s="9">
        <v>0.6382432701816888</v>
      </c>
      <c r="W13" s="10">
        <v>0.66196898769971046</v>
      </c>
      <c r="X13" s="9">
        <v>1.1216281119738203</v>
      </c>
      <c r="Y13" s="10">
        <v>0.44523131930113363</v>
      </c>
      <c r="Z13" s="9">
        <v>2.9538522645120402</v>
      </c>
      <c r="AA13" s="10">
        <v>1.0299314106847273</v>
      </c>
      <c r="AB13" s="9">
        <v>5.3062254319713755</v>
      </c>
      <c r="AC13" s="10">
        <v>7.282086376709171</v>
      </c>
      <c r="AD13" s="9">
        <v>1.598279987434871</v>
      </c>
      <c r="AE13" s="10">
        <v>0.60457839657289891</v>
      </c>
      <c r="AF13" s="9">
        <v>0</v>
      </c>
      <c r="AG13" s="10">
        <v>7.3632383667101967E-2</v>
      </c>
      <c r="AH13" s="12">
        <v>0</v>
      </c>
      <c r="AI13" s="10">
        <v>11.864550158779457</v>
      </c>
      <c r="AJ13" s="13">
        <v>83.88313408563333</v>
      </c>
      <c r="AK13" s="10">
        <v>0</v>
      </c>
      <c r="AL13" s="13">
        <v>0</v>
      </c>
      <c r="AM13" s="10">
        <v>3.3154664477151624E-2</v>
      </c>
      <c r="AN13" s="13">
        <v>5.8724114514329389E-3</v>
      </c>
      <c r="AO13" s="10">
        <v>1.0195162654421783E-3</v>
      </c>
      <c r="AP13" s="13">
        <v>2.2837186721044872E-3</v>
      </c>
      <c r="AQ13" s="10">
        <v>0</v>
      </c>
      <c r="AR13" s="13">
        <v>2.4468614122013062E-4</v>
      </c>
      <c r="AS13" s="10">
        <v>0</v>
      </c>
      <c r="AT13" s="13">
        <v>2.3337949767765185</v>
      </c>
      <c r="AU13" s="10">
        <v>0</v>
      </c>
      <c r="AV13" s="14">
        <v>1602.1052204759071</v>
      </c>
      <c r="AW13" s="10">
        <v>-431.84854185026404</v>
      </c>
      <c r="AX13" s="15">
        <f t="shared" si="0"/>
        <v>1605.42169215274</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1161.921637803094</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-1361.2261624579262</v>
      </c>
      <c r="AK14" s="10">
        <v>0</v>
      </c>
      <c r="AL14" s="13">
        <v>-7.857539656060833E-4</v>
      </c>
      <c r="AM14" s="10">
        <v>0</v>
      </c>
      <c r="AN14" s="13">
        <v>0</v>
      </c>
      <c r="AO14" s="10">
        <v>0</v>
      </c>
      <c r="AP14" s="13">
        <v>0</v>
      </c>
      <c r="AQ14" s="10">
        <v>0.83024985303359944</v>
      </c>
      <c r="AR14" s="13">
        <v>0</v>
      </c>
      <c r="AS14" s="10">
        <v>0</v>
      </c>
      <c r="AT14" s="13">
        <v>0.103189136092961</v>
      </c>
      <c r="AU14" s="10">
        <v>0</v>
      </c>
      <c r="AV14" s="14">
        <v>1026.4004622010264</v>
      </c>
      <c r="AW14" s="10">
        <v>-8.0883957061177938</v>
      </c>
      <c r="AX14" s="15">
        <f t="shared" si="0"/>
        <v>819.94019507523728</v>
      </c>
    </row>
    <row r="15" spans="1:50" x14ac:dyDescent="0.15">
      <c r="A15" s="1">
        <v>7</v>
      </c>
      <c r="B15" s="98"/>
      <c r="C15" s="19" t="s">
        <v>14</v>
      </c>
      <c r="D15" s="9">
        <v>28.466297834838098</v>
      </c>
      <c r="E15" s="10">
        <v>2.5438076741813731</v>
      </c>
      <c r="F15" s="9">
        <v>0.62718785971378122</v>
      </c>
      <c r="G15" s="11">
        <v>0.35119971040053111</v>
      </c>
      <c r="H15" s="9">
        <v>46.108501127139</v>
      </c>
      <c r="I15" s="11">
        <v>189.62715612925257</v>
      </c>
      <c r="J15" s="9">
        <v>0</v>
      </c>
      <c r="K15" s="11">
        <v>160.78493190470346</v>
      </c>
      <c r="L15" s="9">
        <v>9.796844081679378</v>
      </c>
      <c r="M15" s="11">
        <v>179.78917021112909</v>
      </c>
      <c r="N15" s="9">
        <v>828.49795517539519</v>
      </c>
      <c r="O15" s="11">
        <v>1888.0535658838189</v>
      </c>
      <c r="P15" s="9">
        <v>45.319422058739669</v>
      </c>
      <c r="Q15" s="11">
        <v>47.768259217956668</v>
      </c>
      <c r="R15" s="9">
        <v>61.297415255788337</v>
      </c>
      <c r="S15" s="11">
        <v>7.3286646662016457</v>
      </c>
      <c r="T15" s="9">
        <v>108.37156107109615</v>
      </c>
      <c r="U15" s="10">
        <v>10.977062345498066</v>
      </c>
      <c r="V15" s="9">
        <v>3.8064694219059607</v>
      </c>
      <c r="W15" s="10">
        <v>3.9479691180662506</v>
      </c>
      <c r="X15" s="9">
        <v>6.689366462900951</v>
      </c>
      <c r="Y15" s="10">
        <v>2.6553502355949994</v>
      </c>
      <c r="Z15" s="9">
        <v>17.61671269948566</v>
      </c>
      <c r="AA15" s="10">
        <v>6.1424892445644366</v>
      </c>
      <c r="AB15" s="9">
        <v>31.646259798550219</v>
      </c>
      <c r="AC15" s="10">
        <v>43.430209838873751</v>
      </c>
      <c r="AD15" s="9">
        <v>9.5321081984245044</v>
      </c>
      <c r="AE15" s="10">
        <v>3.6056928133903936</v>
      </c>
      <c r="AF15" s="9">
        <v>0</v>
      </c>
      <c r="AG15" s="10">
        <v>733.72556562850536</v>
      </c>
      <c r="AH15" s="12">
        <v>0</v>
      </c>
      <c r="AI15" s="10">
        <v>203.47570169376414</v>
      </c>
      <c r="AJ15" s="13">
        <v>874.28724054611507</v>
      </c>
      <c r="AK15" s="10">
        <v>0</v>
      </c>
      <c r="AL15" s="13">
        <v>974.14763887696029</v>
      </c>
      <c r="AM15" s="10">
        <v>0</v>
      </c>
      <c r="AN15" s="13">
        <v>0</v>
      </c>
      <c r="AO15" s="10">
        <v>0</v>
      </c>
      <c r="AP15" s="13">
        <v>4.9085812555365394E-3</v>
      </c>
      <c r="AQ15" s="10">
        <v>40.360053241205193</v>
      </c>
      <c r="AR15" s="13">
        <v>0</v>
      </c>
      <c r="AS15" s="10">
        <v>66.520445926714174</v>
      </c>
      <c r="AT15" s="13">
        <v>5.0162234968266359</v>
      </c>
      <c r="AU15" s="10">
        <v>1.1218746831104653</v>
      </c>
      <c r="AV15" s="14">
        <v>3403.4421540545623</v>
      </c>
      <c r="AW15" s="10">
        <v>-12.141766114042024</v>
      </c>
      <c r="AX15" s="15">
        <f t="shared" si="0"/>
        <v>10034.741670654264</v>
      </c>
    </row>
    <row r="16" spans="1:50" x14ac:dyDescent="0.15">
      <c r="A16" s="1">
        <v>8</v>
      </c>
      <c r="B16" s="98"/>
      <c r="C16" s="19" t="s">
        <v>132</v>
      </c>
      <c r="D16" s="9">
        <v>4.7558909832684009</v>
      </c>
      <c r="E16" s="10">
        <v>0.42499632567719986</v>
      </c>
      <c r="F16" s="9">
        <v>0.10478485966653978</v>
      </c>
      <c r="G16" s="11">
        <v>5.8675265593921701E-2</v>
      </c>
      <c r="H16" s="9">
        <v>5.4052864703617266E-3</v>
      </c>
      <c r="I16" s="11">
        <v>0.28666583586970351</v>
      </c>
      <c r="J16" s="9">
        <v>0.28666583586970351</v>
      </c>
      <c r="K16" s="11">
        <v>2.9200239122453038</v>
      </c>
      <c r="L16" s="9">
        <v>2.0450922050908083E-2</v>
      </c>
      <c r="M16" s="11">
        <v>0</v>
      </c>
      <c r="N16" s="9">
        <v>138.41792759285798</v>
      </c>
      <c r="O16" s="11">
        <v>242.58686009922988</v>
      </c>
      <c r="P16" s="9">
        <v>7.5715581918144981</v>
      </c>
      <c r="Q16" s="11">
        <v>7.9806877083766743</v>
      </c>
      <c r="R16" s="9">
        <v>10.241016446111219</v>
      </c>
      <c r="S16" s="11">
        <v>1.224406851519598</v>
      </c>
      <c r="T16" s="9">
        <v>18.105737978871709</v>
      </c>
      <c r="U16" s="10">
        <v>1.8339480628100944</v>
      </c>
      <c r="V16" s="9">
        <v>0.63595040058193664</v>
      </c>
      <c r="W16" s="10">
        <v>0.65959089137887472</v>
      </c>
      <c r="X16" s="9">
        <v>1.1175987068325783</v>
      </c>
      <c r="Y16" s="10">
        <v>0.44363184593553751</v>
      </c>
      <c r="Z16" s="9">
        <v>2.9432406551859467</v>
      </c>
      <c r="AA16" s="10">
        <v>1.0262314161865642</v>
      </c>
      <c r="AB16" s="9">
        <v>5.2871630082089975</v>
      </c>
      <c r="AC16" s="10">
        <v>7.2559257412684204</v>
      </c>
      <c r="AD16" s="9">
        <v>1.5925382222485505</v>
      </c>
      <c r="AE16" s="10">
        <v>0.60240646538181009</v>
      </c>
      <c r="AF16" s="9">
        <v>0</v>
      </c>
      <c r="AG16" s="10">
        <v>7.6310218452217686</v>
      </c>
      <c r="AH16" s="12">
        <v>0</v>
      </c>
      <c r="AI16" s="10">
        <v>29.848053052668664</v>
      </c>
      <c r="AJ16" s="13">
        <v>39.562622239027995</v>
      </c>
      <c r="AK16" s="10">
        <v>0</v>
      </c>
      <c r="AL16" s="13">
        <v>0.17853984306538281</v>
      </c>
      <c r="AM16" s="10">
        <v>1.3981033172571477E-2</v>
      </c>
      <c r="AN16" s="13">
        <v>2.6242490595935683E-3</v>
      </c>
      <c r="AO16" s="10">
        <v>-1.2777625258088284E-2</v>
      </c>
      <c r="AP16" s="13">
        <v>1.0205377873941197E-3</v>
      </c>
      <c r="AQ16" s="10">
        <v>6.0335805294397922</v>
      </c>
      <c r="AR16" s="13">
        <v>1.0934265674871835E-4</v>
      </c>
      <c r="AS16" s="10">
        <v>13.396175817771113</v>
      </c>
      <c r="AT16" s="13">
        <v>-0.39348415585095786</v>
      </c>
      <c r="AU16" s="10">
        <v>-2.8518904609125508</v>
      </c>
      <c r="AV16" s="14">
        <v>702.17678455127918</v>
      </c>
      <c r="AW16" s="10">
        <v>-501.59733336911103</v>
      </c>
      <c r="AX16" s="15">
        <f t="shared" si="0"/>
        <v>752.37900694153063</v>
      </c>
    </row>
    <row r="17" spans="1:50" x14ac:dyDescent="0.15">
      <c r="A17" s="1">
        <v>9</v>
      </c>
      <c r="B17" s="98"/>
      <c r="C17" s="19" t="s">
        <v>133</v>
      </c>
      <c r="D17" s="9">
        <v>1.163483062529034</v>
      </c>
      <c r="E17" s="10">
        <v>0.10397126884948819</v>
      </c>
      <c r="F17" s="9">
        <v>2.5634608002983297E-2</v>
      </c>
      <c r="G17" s="11">
        <v>1.4354337585444937E-2</v>
      </c>
      <c r="H17" s="9">
        <v>0.41606299002668201</v>
      </c>
      <c r="I17" s="11">
        <v>2.3161266759157497</v>
      </c>
      <c r="J17" s="9">
        <v>34.526590472092167</v>
      </c>
      <c r="K17" s="11">
        <v>4.5176363322580251</v>
      </c>
      <c r="L17" s="9">
        <v>5.0494329456466501E-2</v>
      </c>
      <c r="M17" s="11">
        <v>0</v>
      </c>
      <c r="N17" s="9">
        <v>33.862616849478897</v>
      </c>
      <c r="O17" s="11">
        <v>0</v>
      </c>
      <c r="P17" s="9">
        <v>1.8523090074606858</v>
      </c>
      <c r="Q17" s="11">
        <v>1.9523986147005505</v>
      </c>
      <c r="R17" s="9">
        <v>2.5053663362181577</v>
      </c>
      <c r="S17" s="11">
        <v>0.29953937741757103</v>
      </c>
      <c r="T17" s="9">
        <v>4.4293949383926563</v>
      </c>
      <c r="U17" s="10">
        <v>0.44865778486349339</v>
      </c>
      <c r="V17" s="9">
        <v>0.15557915781986725</v>
      </c>
      <c r="W17" s="10">
        <v>0.16136257774434939</v>
      </c>
      <c r="X17" s="9">
        <v>0.27340979101100304</v>
      </c>
      <c r="Y17" s="10">
        <v>0.10853027122814887</v>
      </c>
      <c r="Z17" s="9">
        <v>0.72003556388695844</v>
      </c>
      <c r="AA17" s="10">
        <v>0.25105766430787241</v>
      </c>
      <c r="AB17" s="9">
        <v>1.293453658952624</v>
      </c>
      <c r="AC17" s="10">
        <v>1.7750925570940292</v>
      </c>
      <c r="AD17" s="9">
        <v>0.38959918355221246</v>
      </c>
      <c r="AE17" s="10">
        <v>0.14737295973002285</v>
      </c>
      <c r="AF17" s="9">
        <v>0</v>
      </c>
      <c r="AG17" s="10">
        <v>4.2087170289560323</v>
      </c>
      <c r="AH17" s="12">
        <v>0</v>
      </c>
      <c r="AI17" s="10">
        <v>3.9892035854956336</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101.95805098502683</v>
      </c>
    </row>
    <row r="18" spans="1:50" x14ac:dyDescent="0.15">
      <c r="A18" s="1">
        <v>10</v>
      </c>
      <c r="B18" s="5">
        <v>22</v>
      </c>
      <c r="C18" s="19" t="s">
        <v>15</v>
      </c>
      <c r="D18" s="9">
        <v>77.831582183483604</v>
      </c>
      <c r="E18" s="10">
        <v>24.334628635458113</v>
      </c>
      <c r="F18" s="9">
        <v>0.65559125871432433</v>
      </c>
      <c r="G18" s="11">
        <v>6.1936586571258934</v>
      </c>
      <c r="H18" s="9">
        <v>44.636435972910604</v>
      </c>
      <c r="I18" s="11">
        <v>0</v>
      </c>
      <c r="J18" s="9">
        <v>134.49204346223257</v>
      </c>
      <c r="K18" s="11">
        <v>38.651718862047971</v>
      </c>
      <c r="L18" s="9">
        <v>12.115114657352654</v>
      </c>
      <c r="M18" s="11">
        <v>5.665298047003029</v>
      </c>
      <c r="N18" s="9">
        <v>84.92999211948208</v>
      </c>
      <c r="O18" s="11">
        <v>1155.1376611159069</v>
      </c>
      <c r="P18" s="9">
        <v>105.45653675890416</v>
      </c>
      <c r="Q18" s="11">
        <v>140.42376001345684</v>
      </c>
      <c r="R18" s="9">
        <v>171.77551233720226</v>
      </c>
      <c r="S18" s="11">
        <v>57.027604046438469</v>
      </c>
      <c r="T18" s="9">
        <v>253.43815071716196</v>
      </c>
      <c r="U18" s="10">
        <v>89.570376608387249</v>
      </c>
      <c r="V18" s="9">
        <v>36.4904568529671</v>
      </c>
      <c r="W18" s="10">
        <v>5.6105181844150396</v>
      </c>
      <c r="X18" s="9">
        <v>73.348468912976202</v>
      </c>
      <c r="Y18" s="10">
        <v>36.373828758424928</v>
      </c>
      <c r="Z18" s="9">
        <v>179.68855184265439</v>
      </c>
      <c r="AA18" s="10">
        <v>95.898334283470803</v>
      </c>
      <c r="AB18" s="9">
        <v>89.441378867454247</v>
      </c>
      <c r="AC18" s="10">
        <v>256.35738726539938</v>
      </c>
      <c r="AD18" s="9">
        <v>0</v>
      </c>
      <c r="AE18" s="10">
        <v>2.9015656248218877</v>
      </c>
      <c r="AF18" s="9">
        <v>0</v>
      </c>
      <c r="AG18" s="10">
        <v>1803.8089862207291</v>
      </c>
      <c r="AH18" s="12">
        <v>0</v>
      </c>
      <c r="AI18" s="10">
        <v>54.472388520560003</v>
      </c>
      <c r="AJ18" s="13">
        <v>-2185.5564659096026</v>
      </c>
      <c r="AK18" s="10">
        <v>0</v>
      </c>
      <c r="AL18" s="13">
        <v>2.370276009227867</v>
      </c>
      <c r="AM18" s="10">
        <v>0.35055829441803782</v>
      </c>
      <c r="AN18" s="13">
        <v>0.16837665404031629</v>
      </c>
      <c r="AO18" s="10">
        <v>0.37728572908831803</v>
      </c>
      <c r="AP18" s="13">
        <v>4.3539287634056088E-2</v>
      </c>
      <c r="AQ18" s="10">
        <v>-30.272365542755495</v>
      </c>
      <c r="AR18" s="13">
        <v>1.4136738732384352E-2</v>
      </c>
      <c r="AS18" s="10">
        <v>9.3118029208710489</v>
      </c>
      <c r="AT18" s="13">
        <v>1.4315817727890998</v>
      </c>
      <c r="AU18" s="10">
        <v>4.1131106044676997</v>
      </c>
      <c r="AV18" s="14">
        <v>907.22167396608268</v>
      </c>
      <c r="AW18" s="10">
        <v>-2205.1408916404844</v>
      </c>
      <c r="AX18" s="15">
        <f t="shared" si="0"/>
        <v>1541.1601496716512</v>
      </c>
    </row>
    <row r="19" spans="1:50" x14ac:dyDescent="0.15">
      <c r="A19" s="1">
        <v>11</v>
      </c>
      <c r="B19" s="5">
        <v>23</v>
      </c>
      <c r="C19" s="19" t="s">
        <v>91</v>
      </c>
      <c r="D19" s="9">
        <v>22.306488702482358</v>
      </c>
      <c r="E19" s="10">
        <v>5.1629251163841872</v>
      </c>
      <c r="F19" s="9">
        <v>0.17905893714538934</v>
      </c>
      <c r="G19" s="11">
        <v>0.54249539372761535</v>
      </c>
      <c r="H19" s="9">
        <v>9.632382445000399</v>
      </c>
      <c r="I19" s="11">
        <v>0</v>
      </c>
      <c r="J19" s="9">
        <v>29.119061557384434</v>
      </c>
      <c r="K19" s="11">
        <v>8.3685380318591154</v>
      </c>
      <c r="L19" s="9">
        <v>2.5811057664176538</v>
      </c>
      <c r="M19" s="11">
        <v>84.421856712141533</v>
      </c>
      <c r="N19" s="9">
        <v>18.384566120769186</v>
      </c>
      <c r="O19" s="11">
        <v>44.375414062613402</v>
      </c>
      <c r="P19" s="9">
        <v>12.830547919887245</v>
      </c>
      <c r="Q19" s="11">
        <v>31.084276916286832</v>
      </c>
      <c r="R19" s="9">
        <v>140.07514723769236</v>
      </c>
      <c r="S19" s="11">
        <v>5.8745514269798234</v>
      </c>
      <c r="T19" s="9">
        <v>532.35817588011685</v>
      </c>
      <c r="U19" s="10">
        <v>9.4599850357207682</v>
      </c>
      <c r="V19" s="9">
        <v>6.4666869220942793</v>
      </c>
      <c r="W19" s="10">
        <v>0.98606515683431262</v>
      </c>
      <c r="X19" s="9">
        <v>9.2319951414940657</v>
      </c>
      <c r="Y19" s="10">
        <v>5.6341515074064104</v>
      </c>
      <c r="Z19" s="9">
        <v>15.679535167339132</v>
      </c>
      <c r="AA19" s="10">
        <v>4.3576917574590794</v>
      </c>
      <c r="AB19" s="9">
        <v>11.864693375760433</v>
      </c>
      <c r="AC19" s="10">
        <v>329.26917479766354</v>
      </c>
      <c r="AD19" s="9">
        <v>0</v>
      </c>
      <c r="AE19" s="10">
        <v>2.8791258804367557</v>
      </c>
      <c r="AF19" s="9">
        <v>0</v>
      </c>
      <c r="AG19" s="10">
        <v>3.2989393093083219</v>
      </c>
      <c r="AH19" s="12">
        <v>0</v>
      </c>
      <c r="AI19" s="10">
        <v>9688.3075186267633</v>
      </c>
      <c r="AJ19" s="13">
        <v>-1.705177760973853</v>
      </c>
      <c r="AK19" s="10">
        <v>0</v>
      </c>
      <c r="AL19" s="13">
        <v>-0.4462394264555572</v>
      </c>
      <c r="AM19" s="10">
        <v>-3.1673540960785182E-4</v>
      </c>
      <c r="AN19" s="13">
        <v>-2.5778073674957609E-3</v>
      </c>
      <c r="AO19" s="10">
        <v>-5.395037937867532E-3</v>
      </c>
      <c r="AP19" s="13">
        <v>9.6148570448068207E-3</v>
      </c>
      <c r="AQ19" s="10">
        <v>-4.5762367618204598</v>
      </c>
      <c r="AR19" s="13">
        <v>-5.1222685924745999E-3</v>
      </c>
      <c r="AS19" s="10">
        <v>2.8811670892784358E-3</v>
      </c>
      <c r="AT19" s="13">
        <v>-1.0875877461116748E-2</v>
      </c>
      <c r="AU19" s="10">
        <v>0.42837200295185374</v>
      </c>
      <c r="AV19" s="14">
        <v>4.342799727043027</v>
      </c>
      <c r="AW19" s="10">
        <v>-9.7592149785907711</v>
      </c>
      <c r="AX19" s="15">
        <f t="shared" si="0"/>
        <v>11023.00466600469</v>
      </c>
    </row>
    <row r="20" spans="1:50" x14ac:dyDescent="0.15">
      <c r="A20" s="1">
        <v>12</v>
      </c>
      <c r="B20" s="5" t="s">
        <v>122</v>
      </c>
      <c r="C20" s="19" t="s">
        <v>16</v>
      </c>
      <c r="D20" s="9">
        <v>563.17564595235729</v>
      </c>
      <c r="E20" s="10">
        <v>458.8721210694066</v>
      </c>
      <c r="F20" s="9">
        <v>71.001786875997979</v>
      </c>
      <c r="G20" s="11">
        <v>85.488997961150375</v>
      </c>
      <c r="H20" s="9">
        <v>93.242811324775317</v>
      </c>
      <c r="I20" s="11">
        <v>0</v>
      </c>
      <c r="J20" s="9">
        <v>280.30610345756588</v>
      </c>
      <c r="K20" s="11">
        <v>80.557276286558789</v>
      </c>
      <c r="L20" s="9">
        <v>24.326749868353737</v>
      </c>
      <c r="M20" s="11">
        <v>39.349838031767383</v>
      </c>
      <c r="N20" s="9">
        <v>7526.6136886507084</v>
      </c>
      <c r="O20" s="11">
        <v>9488.9221082027161</v>
      </c>
      <c r="P20" s="9">
        <v>442.37253908443819</v>
      </c>
      <c r="Q20" s="11">
        <v>354.62691352878585</v>
      </c>
      <c r="R20" s="9">
        <v>2236.6408044813711</v>
      </c>
      <c r="S20" s="11">
        <v>514.42741883787028</v>
      </c>
      <c r="T20" s="9">
        <v>330.1894115559665</v>
      </c>
      <c r="U20" s="10">
        <v>204.68541978893904</v>
      </c>
      <c r="V20" s="9">
        <v>149.77752903822383</v>
      </c>
      <c r="W20" s="10">
        <v>4.0145996531400634</v>
      </c>
      <c r="X20" s="9">
        <v>185.39590233975682</v>
      </c>
      <c r="Y20" s="10">
        <v>97.639289458738077</v>
      </c>
      <c r="Z20" s="9">
        <v>1735.6711688597006</v>
      </c>
      <c r="AA20" s="10">
        <v>169.13719633397673</v>
      </c>
      <c r="AB20" s="9">
        <v>87.110051042144619</v>
      </c>
      <c r="AC20" s="10">
        <v>1479.6690233571396</v>
      </c>
      <c r="AD20" s="9">
        <v>5102.8384488850515</v>
      </c>
      <c r="AE20" s="10">
        <v>695.10806823765483</v>
      </c>
      <c r="AF20" s="9">
        <v>0</v>
      </c>
      <c r="AG20" s="10">
        <v>16688.242813299839</v>
      </c>
      <c r="AH20" s="12">
        <v>0</v>
      </c>
      <c r="AI20" s="10">
        <v>7001.9241079205376</v>
      </c>
      <c r="AJ20" s="13">
        <v>-3894.7642689889026</v>
      </c>
      <c r="AK20" s="10">
        <v>0.16311952274863839</v>
      </c>
      <c r="AL20" s="13">
        <v>-24.839446812488688</v>
      </c>
      <c r="AM20" s="10">
        <v>27.551429365789559</v>
      </c>
      <c r="AN20" s="13">
        <v>47.479988325462088</v>
      </c>
      <c r="AO20" s="10">
        <v>-149.79380764419523</v>
      </c>
      <c r="AP20" s="13">
        <v>20.201518045661189</v>
      </c>
      <c r="AQ20" s="10">
        <v>-2632.0555623330365</v>
      </c>
      <c r="AR20" s="13">
        <v>20.445202446710155</v>
      </c>
      <c r="AS20" s="10">
        <v>-1398.4725505935908</v>
      </c>
      <c r="AT20" s="13">
        <v>-384.55562328559341</v>
      </c>
      <c r="AU20" s="10">
        <v>108.81075299301536</v>
      </c>
      <c r="AV20" s="14">
        <v>18447.351637524007</v>
      </c>
      <c r="AW20" s="10">
        <v>-35194.023152234229</v>
      </c>
      <c r="AX20" s="15">
        <f t="shared" si="0"/>
        <v>31184.827069715982</v>
      </c>
    </row>
    <row r="21" spans="1:50" x14ac:dyDescent="0.15">
      <c r="A21" s="1">
        <v>13</v>
      </c>
      <c r="B21" s="5">
        <v>41</v>
      </c>
      <c r="C21" s="19" t="s">
        <v>17</v>
      </c>
      <c r="D21" s="9">
        <v>20.681950729442633</v>
      </c>
      <c r="E21" s="10">
        <v>20.24418056555518</v>
      </c>
      <c r="F21" s="9">
        <v>1.1395264946559902</v>
      </c>
      <c r="G21" s="11">
        <v>6.7163377128743749</v>
      </c>
      <c r="H21" s="9">
        <v>10.201876286744893</v>
      </c>
      <c r="I21" s="11">
        <v>0</v>
      </c>
      <c r="J21" s="9">
        <v>21.352042051900639</v>
      </c>
      <c r="K21" s="11">
        <v>6.13637138364557</v>
      </c>
      <c r="L21" s="9">
        <v>2.1702178978885103</v>
      </c>
      <c r="M21" s="11">
        <v>7.3485804448403726</v>
      </c>
      <c r="N21" s="9">
        <v>154.99215413007238</v>
      </c>
      <c r="O21" s="11">
        <v>297.42055281942783</v>
      </c>
      <c r="P21" s="9">
        <v>130.54653855117775</v>
      </c>
      <c r="Q21" s="11">
        <v>73.565248561320914</v>
      </c>
      <c r="R21" s="9">
        <v>132.96130856672326</v>
      </c>
      <c r="S21" s="11">
        <v>63.242479139143114</v>
      </c>
      <c r="T21" s="9">
        <v>185.44738583401556</v>
      </c>
      <c r="U21" s="10">
        <v>87.582169234148182</v>
      </c>
      <c r="V21" s="9">
        <v>31.103197749924028</v>
      </c>
      <c r="W21" s="10">
        <v>1.4870944886687103</v>
      </c>
      <c r="X21" s="9">
        <v>14.809706716313434</v>
      </c>
      <c r="Y21" s="10">
        <v>19.361192352194294</v>
      </c>
      <c r="Z21" s="9">
        <v>57.182382900678469</v>
      </c>
      <c r="AA21" s="10">
        <v>29.427423493076986</v>
      </c>
      <c r="AB21" s="9">
        <v>12.23853110346219</v>
      </c>
      <c r="AC21" s="10">
        <v>114.07512580634635</v>
      </c>
      <c r="AD21" s="9">
        <v>126.79528684436902</v>
      </c>
      <c r="AE21" s="10">
        <v>16.28190543381017</v>
      </c>
      <c r="AF21" s="9">
        <v>0</v>
      </c>
      <c r="AG21" s="10">
        <v>457.49382000482899</v>
      </c>
      <c r="AH21" s="12">
        <v>0</v>
      </c>
      <c r="AI21" s="10">
        <v>210.44662757480191</v>
      </c>
      <c r="AJ21" s="13">
        <v>1.6839648477931348</v>
      </c>
      <c r="AK21" s="10">
        <v>9.9305141146491509E-3</v>
      </c>
      <c r="AL21" s="13">
        <v>0.87764891058204242</v>
      </c>
      <c r="AM21" s="10">
        <v>1.7667289594258304</v>
      </c>
      <c r="AN21" s="13">
        <v>1.5964668416708734</v>
      </c>
      <c r="AO21" s="10">
        <v>0.83551104917505592</v>
      </c>
      <c r="AP21" s="13">
        <v>1.1746838842036635</v>
      </c>
      <c r="AQ21" s="10">
        <v>-142.92674211879833</v>
      </c>
      <c r="AR21" s="13">
        <v>0.76259635073051935</v>
      </c>
      <c r="AS21" s="10">
        <v>-52.517688321247363</v>
      </c>
      <c r="AT21" s="13">
        <v>5.8303699271962035</v>
      </c>
      <c r="AU21" s="10">
        <v>10.433876060709265</v>
      </c>
      <c r="AV21" s="14">
        <v>1257.4290061106908</v>
      </c>
      <c r="AW21" s="10">
        <v>-261.4088289513453</v>
      </c>
      <c r="AX21" s="15">
        <f t="shared" si="0"/>
        <v>3137.9987389369535</v>
      </c>
    </row>
    <row r="22" spans="1:50" x14ac:dyDescent="0.15">
      <c r="A22" s="1">
        <v>14</v>
      </c>
      <c r="B22" s="5" t="s">
        <v>123</v>
      </c>
      <c r="C22" s="19" t="s">
        <v>18</v>
      </c>
      <c r="D22" s="9">
        <v>8.5773200468939006</v>
      </c>
      <c r="E22" s="10">
        <v>18.378933991856606</v>
      </c>
      <c r="F22" s="9">
        <v>0.10582879457882882</v>
      </c>
      <c r="G22" s="11">
        <v>5.7147549072567561</v>
      </c>
      <c r="H22" s="9">
        <v>3.9842388476742854</v>
      </c>
      <c r="I22" s="11">
        <v>0</v>
      </c>
      <c r="J22" s="9">
        <v>10.829314951656031</v>
      </c>
      <c r="K22" s="11">
        <v>3.1122408932174848</v>
      </c>
      <c r="L22" s="9">
        <v>1.1432153770564741</v>
      </c>
      <c r="M22" s="11">
        <v>7.189095270948088</v>
      </c>
      <c r="N22" s="9">
        <v>56.933816409006404</v>
      </c>
      <c r="O22" s="11">
        <v>145.10787796280238</v>
      </c>
      <c r="P22" s="9">
        <v>71.029796832025696</v>
      </c>
      <c r="Q22" s="11">
        <v>65.398044900909198</v>
      </c>
      <c r="R22" s="9">
        <v>132.14903831290459</v>
      </c>
      <c r="S22" s="11">
        <v>60.174045090081727</v>
      </c>
      <c r="T22" s="9">
        <v>185.67869516295872</v>
      </c>
      <c r="U22" s="10">
        <v>113.30632519186429</v>
      </c>
      <c r="V22" s="9">
        <v>69.648834816492169</v>
      </c>
      <c r="W22" s="10">
        <v>3.0669599683825295</v>
      </c>
      <c r="X22" s="9">
        <v>17.625681983383767</v>
      </c>
      <c r="Y22" s="10">
        <v>307.35483296136624</v>
      </c>
      <c r="Z22" s="9">
        <v>79.918378039445571</v>
      </c>
      <c r="AA22" s="10">
        <v>28.326840682266518</v>
      </c>
      <c r="AB22" s="9">
        <v>17.739811075576622</v>
      </c>
      <c r="AC22" s="10">
        <v>145.27699652668815</v>
      </c>
      <c r="AD22" s="9">
        <v>6.2231481361158361</v>
      </c>
      <c r="AE22" s="10">
        <v>105.7053276518202</v>
      </c>
      <c r="AF22" s="9">
        <v>2.563754425532216</v>
      </c>
      <c r="AG22" s="10">
        <v>1294.7530494398654</v>
      </c>
      <c r="AH22" s="12">
        <v>0</v>
      </c>
      <c r="AI22" s="10">
        <v>56.491825561059535</v>
      </c>
      <c r="AJ22" s="13">
        <v>-5.2642856216089484</v>
      </c>
      <c r="AK22" s="10">
        <v>4.150148807012896E-3</v>
      </c>
      <c r="AL22" s="13">
        <v>1.797386798749109</v>
      </c>
      <c r="AM22" s="10">
        <v>9.3259542211824975E-2</v>
      </c>
      <c r="AN22" s="13">
        <v>0.37496547666049518</v>
      </c>
      <c r="AO22" s="10">
        <v>0.18198072252433817</v>
      </c>
      <c r="AP22" s="13">
        <v>0.66252433090923213</v>
      </c>
      <c r="AQ22" s="10">
        <v>-47.752449252012191</v>
      </c>
      <c r="AR22" s="13">
        <v>0.18061760162273896</v>
      </c>
      <c r="AS22" s="10">
        <v>-2.9791686539454432</v>
      </c>
      <c r="AT22" s="13">
        <v>6.0484363540528703</v>
      </c>
      <c r="AU22" s="10">
        <v>7.8062435649395612</v>
      </c>
      <c r="AV22" s="14">
        <v>159.32732531283028</v>
      </c>
      <c r="AW22" s="10">
        <v>-29.06700612980341</v>
      </c>
      <c r="AX22" s="15">
        <f t="shared" si="0"/>
        <v>3114.9220044076228</v>
      </c>
    </row>
    <row r="23" spans="1:50" x14ac:dyDescent="0.15">
      <c r="A23" s="1">
        <v>15</v>
      </c>
      <c r="B23" s="5" t="s">
        <v>124</v>
      </c>
      <c r="C23" s="19" t="s">
        <v>19</v>
      </c>
      <c r="D23" s="9">
        <v>66.465759321734595</v>
      </c>
      <c r="E23" s="10">
        <v>149.21902883233281</v>
      </c>
      <c r="F23" s="9">
        <v>2.2531788152080785</v>
      </c>
      <c r="G23" s="11">
        <v>16.16171129516556</v>
      </c>
      <c r="H23" s="9">
        <v>18.517948441454234</v>
      </c>
      <c r="I23" s="11">
        <v>0</v>
      </c>
      <c r="J23" s="9">
        <v>58.070306343622597</v>
      </c>
      <c r="K23" s="11">
        <v>16.688847140435644</v>
      </c>
      <c r="L23" s="9">
        <v>5.4049450906241772</v>
      </c>
      <c r="M23" s="11">
        <v>3.1294628898033428</v>
      </c>
      <c r="N23" s="9">
        <v>109.12623210176029</v>
      </c>
      <c r="O23" s="11">
        <v>161.78513202200566</v>
      </c>
      <c r="P23" s="9">
        <v>245.51549704940922</v>
      </c>
      <c r="Q23" s="11">
        <v>330.7339078947341</v>
      </c>
      <c r="R23" s="9">
        <v>2804.147812336465</v>
      </c>
      <c r="S23" s="11">
        <v>99.841239783334956</v>
      </c>
      <c r="T23" s="9">
        <v>408.66373763189648</v>
      </c>
      <c r="U23" s="10">
        <v>156.15778561966385</v>
      </c>
      <c r="V23" s="9">
        <v>75.871380716308749</v>
      </c>
      <c r="W23" s="10">
        <v>5.2706289914446716</v>
      </c>
      <c r="X23" s="9">
        <v>41.540345644358197</v>
      </c>
      <c r="Y23" s="10">
        <v>26.087760989695983</v>
      </c>
      <c r="Z23" s="9">
        <v>37.664705754948663</v>
      </c>
      <c r="AA23" s="10">
        <v>38.899430512957522</v>
      </c>
      <c r="AB23" s="9">
        <v>51.25098627433718</v>
      </c>
      <c r="AC23" s="10">
        <v>530.05967005050684</v>
      </c>
      <c r="AD23" s="9">
        <v>0.41789358522979658</v>
      </c>
      <c r="AE23" s="10">
        <v>1209.4064381977448</v>
      </c>
      <c r="AF23" s="9">
        <v>5092.3409401692506</v>
      </c>
      <c r="AG23" s="10">
        <v>2260.618182661427</v>
      </c>
      <c r="AH23" s="12">
        <v>0</v>
      </c>
      <c r="AI23" s="10">
        <v>38.95112868844987</v>
      </c>
      <c r="AJ23" s="13">
        <v>145.818331324979</v>
      </c>
      <c r="AK23" s="10">
        <v>0.37567340857771414</v>
      </c>
      <c r="AL23" s="13">
        <v>75.681989641356324</v>
      </c>
      <c r="AM23" s="10">
        <v>-3.6543398069863748</v>
      </c>
      <c r="AN23" s="13">
        <v>-0.83473179234767159</v>
      </c>
      <c r="AO23" s="10">
        <v>4.2156580364006615</v>
      </c>
      <c r="AP23" s="13">
        <v>6.681261864559457</v>
      </c>
      <c r="AQ23" s="10">
        <v>463.11396758578724</v>
      </c>
      <c r="AR23" s="13">
        <v>1.2522394933718277</v>
      </c>
      <c r="AS23" s="10">
        <v>203.64436076269644</v>
      </c>
      <c r="AT23" s="13">
        <v>-13.91551264041189</v>
      </c>
      <c r="AU23" s="10">
        <v>-32.916285222074315</v>
      </c>
      <c r="AV23" s="14">
        <v>3127.5836611241957</v>
      </c>
      <c r="AW23" s="10">
        <v>-1714.5138115440579</v>
      </c>
      <c r="AX23" s="15">
        <f t="shared" si="0"/>
        <v>16322.794487082358</v>
      </c>
    </row>
    <row r="24" spans="1:50" x14ac:dyDescent="0.15">
      <c r="A24" s="1">
        <v>16</v>
      </c>
      <c r="B24" s="5">
        <v>51</v>
      </c>
      <c r="C24" s="19" t="s">
        <v>20</v>
      </c>
      <c r="D24" s="9">
        <v>2.9802352767036191</v>
      </c>
      <c r="E24" s="10">
        <v>5.2849719153067731</v>
      </c>
      <c r="F24" s="9">
        <v>2.3867511756454678E-2</v>
      </c>
      <c r="G24" s="11">
        <v>0.21801129866130753</v>
      </c>
      <c r="H24" s="9">
        <v>0.64344270686415284</v>
      </c>
      <c r="I24" s="11">
        <v>0</v>
      </c>
      <c r="J24" s="9">
        <v>2.0211446659901893</v>
      </c>
      <c r="K24" s="11">
        <v>0.58085752417456649</v>
      </c>
      <c r="L24" s="9">
        <v>0.20659425358860387</v>
      </c>
      <c r="M24" s="11">
        <v>1.4519136010772162</v>
      </c>
      <c r="N24" s="9">
        <v>10.391017584761467</v>
      </c>
      <c r="O24" s="11">
        <v>25.147707420599549</v>
      </c>
      <c r="P24" s="9">
        <v>35.749688179745249</v>
      </c>
      <c r="Q24" s="11">
        <v>30.255995675051494</v>
      </c>
      <c r="R24" s="9">
        <v>46.185237095166414</v>
      </c>
      <c r="S24" s="11">
        <v>127.06326409780232</v>
      </c>
      <c r="T24" s="9">
        <v>122.6232661725311</v>
      </c>
      <c r="U24" s="10">
        <v>53.881788805731063</v>
      </c>
      <c r="V24" s="9">
        <v>20.097245822148142</v>
      </c>
      <c r="W24" s="10">
        <v>1.1804006317672116</v>
      </c>
      <c r="X24" s="9">
        <v>31.668984407962146</v>
      </c>
      <c r="Y24" s="10">
        <v>5.9800130798118527</v>
      </c>
      <c r="Z24" s="9">
        <v>14.655773510961797</v>
      </c>
      <c r="AA24" s="10">
        <v>7.0769575127528039</v>
      </c>
      <c r="AB24" s="9">
        <v>8.8232904870405147</v>
      </c>
      <c r="AC24" s="10">
        <v>51.015284625316603</v>
      </c>
      <c r="AD24" s="9">
        <v>52.266647053782535</v>
      </c>
      <c r="AE24" s="10">
        <v>252.60141021283147</v>
      </c>
      <c r="AF24" s="9">
        <v>0</v>
      </c>
      <c r="AG24" s="10">
        <v>568.71474976351669</v>
      </c>
      <c r="AH24" s="12">
        <v>0</v>
      </c>
      <c r="AI24" s="10">
        <v>54.712666547212486</v>
      </c>
      <c r="AJ24" s="13">
        <v>27.105379713124869</v>
      </c>
      <c r="AK24" s="10">
        <v>8.8742292034066403E-2</v>
      </c>
      <c r="AL24" s="13">
        <v>-0.52862214154973231</v>
      </c>
      <c r="AM24" s="10">
        <v>-1.8789407429449656</v>
      </c>
      <c r="AN24" s="13">
        <v>-1.3666882400789531</v>
      </c>
      <c r="AO24" s="10">
        <v>-1.1993493000589313</v>
      </c>
      <c r="AP24" s="13">
        <v>6.1740659410453466E-2</v>
      </c>
      <c r="AQ24" s="10">
        <v>-77.635921831791592</v>
      </c>
      <c r="AR24" s="13">
        <v>0.11433106169106094</v>
      </c>
      <c r="AS24" s="10">
        <v>-45.473092207109602</v>
      </c>
      <c r="AT24" s="13">
        <v>4.776737033031262</v>
      </c>
      <c r="AU24" s="10">
        <v>0.992966837578793</v>
      </c>
      <c r="AV24" s="14">
        <v>150.62290097106299</v>
      </c>
      <c r="AW24" s="10">
        <v>0</v>
      </c>
      <c r="AX24" s="15">
        <f t="shared" si="0"/>
        <v>1589.1826115450151</v>
      </c>
    </row>
    <row r="25" spans="1:50" x14ac:dyDescent="0.15">
      <c r="A25" s="1">
        <v>17</v>
      </c>
      <c r="B25" s="5" t="s">
        <v>125</v>
      </c>
      <c r="C25" s="19" t="s">
        <v>92</v>
      </c>
      <c r="D25" s="9">
        <v>23.283466805373713</v>
      </c>
      <c r="E25" s="10">
        <v>40.428710779852295</v>
      </c>
      <c r="F25" s="9">
        <v>1.1703166239282248</v>
      </c>
      <c r="G25" s="11">
        <v>5.263542946921393</v>
      </c>
      <c r="H25" s="9">
        <v>20.035434184891667</v>
      </c>
      <c r="I25" s="11">
        <v>0</v>
      </c>
      <c r="J25" s="9">
        <v>60.327553122323799</v>
      </c>
      <c r="K25" s="11">
        <v>17.337558136755572</v>
      </c>
      <c r="L25" s="9">
        <v>5.2665754109085281</v>
      </c>
      <c r="M25" s="11">
        <v>15.523388972645551</v>
      </c>
      <c r="N25" s="9">
        <v>158.29020849171962</v>
      </c>
      <c r="O25" s="11">
        <v>165.62236514688169</v>
      </c>
      <c r="P25" s="9">
        <v>132.23593800374826</v>
      </c>
      <c r="Q25" s="11">
        <v>271.81766878428277</v>
      </c>
      <c r="R25" s="9">
        <v>179.5978434473262</v>
      </c>
      <c r="S25" s="11">
        <v>66.429701988488048</v>
      </c>
      <c r="T25" s="9">
        <v>898.84688711321803</v>
      </c>
      <c r="U25" s="10">
        <v>118.57015430060272</v>
      </c>
      <c r="V25" s="9">
        <v>65.928820531304112</v>
      </c>
      <c r="W25" s="10">
        <v>12.632812345472921</v>
      </c>
      <c r="X25" s="9">
        <v>91.283572037813968</v>
      </c>
      <c r="Y25" s="10">
        <v>27.730529397727519</v>
      </c>
      <c r="Z25" s="9">
        <v>140.98062816488402</v>
      </c>
      <c r="AA25" s="10">
        <v>50.53743483912325</v>
      </c>
      <c r="AB25" s="9">
        <v>39.975344880492706</v>
      </c>
      <c r="AC25" s="10">
        <v>81.703563993269029</v>
      </c>
      <c r="AD25" s="9">
        <v>1.6869428813379816E-3</v>
      </c>
      <c r="AE25" s="10">
        <v>28.043457302215714</v>
      </c>
      <c r="AF25" s="9">
        <v>0</v>
      </c>
      <c r="AG25" s="10">
        <v>4661.2362982541863</v>
      </c>
      <c r="AH25" s="12">
        <v>0</v>
      </c>
      <c r="AI25" s="10">
        <v>402.35710456369878</v>
      </c>
      <c r="AJ25" s="13">
        <v>-11.679544204748325</v>
      </c>
      <c r="AK25" s="10">
        <v>1.1246285875586544E-3</v>
      </c>
      <c r="AL25" s="13">
        <v>-10.025487307733066</v>
      </c>
      <c r="AM25" s="10">
        <v>2.1308332527647051</v>
      </c>
      <c r="AN25" s="13">
        <v>1.1861923821164426</v>
      </c>
      <c r="AO25" s="10">
        <v>-0.39498852425004749</v>
      </c>
      <c r="AP25" s="13">
        <v>0.29393744416117706</v>
      </c>
      <c r="AQ25" s="10">
        <v>-370.19830450957159</v>
      </c>
      <c r="AR25" s="13">
        <v>0.22144703536008628</v>
      </c>
      <c r="AS25" s="10">
        <v>-14.960774000361916</v>
      </c>
      <c r="AT25" s="13">
        <v>1.0481656986163301</v>
      </c>
      <c r="AU25" s="10">
        <v>1.7203441800112718</v>
      </c>
      <c r="AV25" s="14">
        <v>187.0673453687439</v>
      </c>
      <c r="AW25" s="10">
        <v>-324.57603126023963</v>
      </c>
      <c r="AX25" s="15">
        <f t="shared" si="0"/>
        <v>7244.2928276963949</v>
      </c>
    </row>
    <row r="26" spans="1:50" x14ac:dyDescent="0.15">
      <c r="A26" s="1">
        <v>18</v>
      </c>
      <c r="B26" s="5">
        <v>54</v>
      </c>
      <c r="C26" s="19" t="s">
        <v>22</v>
      </c>
      <c r="D26" s="9">
        <v>17.347372054511879</v>
      </c>
      <c r="E26" s="10">
        <v>16.44035041155411</v>
      </c>
      <c r="F26" s="9">
        <v>0.27140673335382104</v>
      </c>
      <c r="G26" s="11">
        <v>1.7850532480987344</v>
      </c>
      <c r="H26" s="9">
        <v>5.9497237390358615</v>
      </c>
      <c r="I26" s="11">
        <v>0</v>
      </c>
      <c r="J26" s="9">
        <v>19.231666537526429</v>
      </c>
      <c r="K26" s="11">
        <v>5.5269958642556869</v>
      </c>
      <c r="L26" s="9">
        <v>1.7238015150760753</v>
      </c>
      <c r="M26" s="11">
        <v>4.4802937179972995</v>
      </c>
      <c r="N26" s="9">
        <v>411.72001587184076</v>
      </c>
      <c r="O26" s="11">
        <v>97.450511949406589</v>
      </c>
      <c r="P26" s="9">
        <v>70.35732229665544</v>
      </c>
      <c r="Q26" s="11">
        <v>58.726319193260579</v>
      </c>
      <c r="R26" s="9">
        <v>40.731169742014728</v>
      </c>
      <c r="S26" s="11">
        <v>55.615721457400646</v>
      </c>
      <c r="T26" s="9">
        <v>249.80299063203472</v>
      </c>
      <c r="U26" s="10">
        <v>230.66256807761258</v>
      </c>
      <c r="V26" s="9">
        <v>42.041052944978347</v>
      </c>
      <c r="W26" s="10">
        <v>1.6860872569310428</v>
      </c>
      <c r="X26" s="9">
        <v>27.626839601758071</v>
      </c>
      <c r="Y26" s="10">
        <v>16.050650995154729</v>
      </c>
      <c r="Z26" s="9">
        <v>22.421794938340803</v>
      </c>
      <c r="AA26" s="10">
        <v>15.415535913789007</v>
      </c>
      <c r="AB26" s="9">
        <v>13.537181394555748</v>
      </c>
      <c r="AC26" s="10">
        <v>122.68000871124562</v>
      </c>
      <c r="AD26" s="9">
        <v>0.83537959547947127</v>
      </c>
      <c r="AE26" s="10">
        <v>141.35175898762952</v>
      </c>
      <c r="AF26" s="9">
        <v>0</v>
      </c>
      <c r="AG26" s="10">
        <v>113.61245803227179</v>
      </c>
      <c r="AH26" s="12">
        <v>0</v>
      </c>
      <c r="AI26" s="10">
        <v>143.81741168677206</v>
      </c>
      <c r="AJ26" s="13">
        <v>-24.57974865108379</v>
      </c>
      <c r="AK26" s="10">
        <v>0</v>
      </c>
      <c r="AL26" s="13">
        <v>3.9409840176508819</v>
      </c>
      <c r="AM26" s="10">
        <v>2.7334559634610156</v>
      </c>
      <c r="AN26" s="13">
        <v>1.9238562963732957</v>
      </c>
      <c r="AO26" s="10">
        <v>2.1205526315415399</v>
      </c>
      <c r="AP26" s="13">
        <v>0.48083476516827967</v>
      </c>
      <c r="AQ26" s="10">
        <v>-95.73721867775734</v>
      </c>
      <c r="AR26" s="13">
        <v>0.55286594461059735</v>
      </c>
      <c r="AS26" s="10">
        <v>3.7337918891733572</v>
      </c>
      <c r="AT26" s="13">
        <v>31.443442750478606</v>
      </c>
      <c r="AU26" s="10">
        <v>17.347635172303463</v>
      </c>
      <c r="AV26" s="14">
        <v>284.97590375562288</v>
      </c>
      <c r="AW26" s="10">
        <v>-20.741202433513724</v>
      </c>
      <c r="AX26" s="15">
        <f t="shared" si="0"/>
        <v>2157.0945965245714</v>
      </c>
    </row>
    <row r="27" spans="1:50" x14ac:dyDescent="0.15">
      <c r="A27" s="1">
        <v>19</v>
      </c>
      <c r="B27" s="6">
        <v>56</v>
      </c>
      <c r="C27" s="19" t="s">
        <v>23</v>
      </c>
      <c r="D27" s="9">
        <v>2.9453045527991737</v>
      </c>
      <c r="E27" s="10">
        <v>4.5762549566293353</v>
      </c>
      <c r="F27" s="9">
        <v>7.7255545444586599E-2</v>
      </c>
      <c r="G27" s="11">
        <v>0.13515512634423321</v>
      </c>
      <c r="H27" s="9">
        <v>2.6517757097749999</v>
      </c>
      <c r="I27" s="11">
        <v>0</v>
      </c>
      <c r="J27" s="9">
        <v>8.0593372430046557</v>
      </c>
      <c r="K27" s="11">
        <v>2.3161759557507646</v>
      </c>
      <c r="L27" s="9">
        <v>0.72857431340362888</v>
      </c>
      <c r="M27" s="11">
        <v>7.8169483596578093</v>
      </c>
      <c r="N27" s="9">
        <v>37.24070747172938</v>
      </c>
      <c r="O27" s="11">
        <v>87.862277389743369</v>
      </c>
      <c r="P27" s="9">
        <v>75.935973600827211</v>
      </c>
      <c r="Q27" s="11">
        <v>80.536297278586332</v>
      </c>
      <c r="R27" s="9">
        <v>44.379692134108765</v>
      </c>
      <c r="S27" s="11">
        <v>23.999712908373859</v>
      </c>
      <c r="T27" s="9">
        <v>210.74168270684044</v>
      </c>
      <c r="U27" s="10">
        <v>56.213592231414736</v>
      </c>
      <c r="V27" s="9">
        <v>20.462957404175388</v>
      </c>
      <c r="W27" s="10">
        <v>2.020089447551042</v>
      </c>
      <c r="X27" s="9">
        <v>9.4440275705789833</v>
      </c>
      <c r="Y27" s="10">
        <v>14.726691076731043</v>
      </c>
      <c r="Z27" s="9">
        <v>37.149986907470918</v>
      </c>
      <c r="AA27" s="10">
        <v>14.769105885994737</v>
      </c>
      <c r="AB27" s="9">
        <v>13.307646406484182</v>
      </c>
      <c r="AC27" s="10">
        <v>129.08105635729586</v>
      </c>
      <c r="AD27" s="9">
        <v>0.23647939291861472</v>
      </c>
      <c r="AE27" s="10">
        <v>27.300325645124065</v>
      </c>
      <c r="AF27" s="9">
        <v>0</v>
      </c>
      <c r="AG27" s="10">
        <v>74.586947028412467</v>
      </c>
      <c r="AH27" s="12">
        <v>0</v>
      </c>
      <c r="AI27" s="10">
        <v>3.7488295505169442</v>
      </c>
      <c r="AJ27" s="13">
        <v>37.386140176097136</v>
      </c>
      <c r="AK27" s="10">
        <v>1.4811520695258431E-2</v>
      </c>
      <c r="AL27" s="13">
        <v>7.0276337025904665</v>
      </c>
      <c r="AM27" s="10">
        <v>-0.99687696033259865</v>
      </c>
      <c r="AN27" s="13">
        <v>7.9959372365003223E-2</v>
      </c>
      <c r="AO27" s="10">
        <v>1.7974217518251177</v>
      </c>
      <c r="AP27" s="13">
        <v>1.7455542394511863</v>
      </c>
      <c r="AQ27" s="10">
        <v>-59.687132608509373</v>
      </c>
      <c r="AR27" s="13">
        <v>6.8463857914952214E-2</v>
      </c>
      <c r="AS27" s="10">
        <v>-13.706182583972135</v>
      </c>
      <c r="AT27" s="13">
        <v>8.2680835283627889</v>
      </c>
      <c r="AU27" s="10">
        <v>6.2836783488505663</v>
      </c>
      <c r="AV27" s="14">
        <v>84.719037060380288</v>
      </c>
      <c r="AW27" s="10">
        <v>-15.038511946526883</v>
      </c>
      <c r="AX27" s="15">
        <f t="shared" si="0"/>
        <v>1051.0129396168795</v>
      </c>
    </row>
    <row r="28" spans="1:50" x14ac:dyDescent="0.15">
      <c r="A28" s="1">
        <v>20</v>
      </c>
      <c r="B28" s="5">
        <v>61</v>
      </c>
      <c r="C28" s="19" t="s">
        <v>24</v>
      </c>
      <c r="D28" s="9">
        <v>0</v>
      </c>
      <c r="E28" s="10">
        <v>0.47678985641475813</v>
      </c>
      <c r="F28" s="9">
        <v>1.0787100823863307E-3</v>
      </c>
      <c r="G28" s="11">
        <v>1.6720006276988126E-2</v>
      </c>
      <c r="H28" s="9">
        <v>2.5225910347675354E-2</v>
      </c>
      <c r="I28" s="11">
        <v>0</v>
      </c>
      <c r="J28" s="9">
        <v>9.6695809101328814E-2</v>
      </c>
      <c r="K28" s="11">
        <v>2.778944328426482E-2</v>
      </c>
      <c r="L28" s="9">
        <v>1.5331479871839616E-2</v>
      </c>
      <c r="M28" s="11">
        <v>9.5465842291190262E-2</v>
      </c>
      <c r="N28" s="9">
        <v>4.612024957242757</v>
      </c>
      <c r="O28" s="11">
        <v>0.31606205413919491</v>
      </c>
      <c r="P28" s="9">
        <v>7.5585215472810194</v>
      </c>
      <c r="Q28" s="11">
        <v>20.585024502178346</v>
      </c>
      <c r="R28" s="9">
        <v>2.123440797177492</v>
      </c>
      <c r="S28" s="11">
        <v>2.3580602400965187</v>
      </c>
      <c r="T28" s="9">
        <v>9.8146436845920295</v>
      </c>
      <c r="U28" s="10">
        <v>5.8422938062043679</v>
      </c>
      <c r="V28" s="9">
        <v>3.8423653134601099</v>
      </c>
      <c r="W28" s="10">
        <v>0.43741693840765711</v>
      </c>
      <c r="X28" s="9">
        <v>3.5834748936873901</v>
      </c>
      <c r="Y28" s="10">
        <v>0.50483631855680278</v>
      </c>
      <c r="Z28" s="9">
        <v>6.7640515716034875</v>
      </c>
      <c r="AA28" s="10">
        <v>2.7846900776803127</v>
      </c>
      <c r="AB28" s="9">
        <v>0</v>
      </c>
      <c r="AC28" s="10">
        <v>47.21837643629685</v>
      </c>
      <c r="AD28" s="9">
        <v>0</v>
      </c>
      <c r="AE28" s="10">
        <v>0</v>
      </c>
      <c r="AF28" s="9">
        <v>0</v>
      </c>
      <c r="AG28" s="10">
        <v>232.65295443883662</v>
      </c>
      <c r="AH28" s="12">
        <v>0</v>
      </c>
      <c r="AI28" s="10">
        <v>2.035525925463006</v>
      </c>
      <c r="AJ28" s="13">
        <v>0</v>
      </c>
      <c r="AK28" s="10">
        <v>0</v>
      </c>
      <c r="AL28" s="13">
        <v>0</v>
      </c>
      <c r="AM28" s="10">
        <v>0</v>
      </c>
      <c r="AN28" s="13">
        <v>0</v>
      </c>
      <c r="AO28" s="10">
        <v>0</v>
      </c>
      <c r="AP28" s="13">
        <v>0</v>
      </c>
      <c r="AQ28" s="10">
        <v>-1.8199658853044316E-2</v>
      </c>
      <c r="AR28" s="13">
        <v>0</v>
      </c>
      <c r="AS28" s="10">
        <v>0</v>
      </c>
      <c r="AT28" s="13">
        <v>0</v>
      </c>
      <c r="AU28" s="10">
        <v>1.0787100823863307E-3</v>
      </c>
      <c r="AV28" s="14">
        <v>58.903503403746782</v>
      </c>
      <c r="AW28" s="10">
        <v>-4.240742046601655</v>
      </c>
      <c r="AX28" s="15">
        <f t="shared" si="0"/>
        <v>408.43450096894878</v>
      </c>
    </row>
    <row r="29" spans="1:50" x14ac:dyDescent="0.15">
      <c r="A29" s="1">
        <v>21</v>
      </c>
      <c r="B29" s="6">
        <v>62</v>
      </c>
      <c r="C29" s="19" t="s">
        <v>25</v>
      </c>
      <c r="D29" s="9">
        <v>1.672526829175168E-2</v>
      </c>
      <c r="E29" s="10">
        <v>0.23657603631988072</v>
      </c>
      <c r="F29" s="9">
        <v>0</v>
      </c>
      <c r="G29" s="11">
        <v>0</v>
      </c>
      <c r="H29" s="9">
        <v>2.2460797645968918E-2</v>
      </c>
      <c r="I29" s="11">
        <v>0</v>
      </c>
      <c r="J29" s="9">
        <v>8.609660014477731E-2</v>
      </c>
      <c r="K29" s="11">
        <v>2.4743334227614749E-2</v>
      </c>
      <c r="L29" s="9">
        <v>1.3650935593305531E-2</v>
      </c>
      <c r="M29" s="11">
        <v>1.21114011767857E-2</v>
      </c>
      <c r="N29" s="9">
        <v>4.4408470981547571E-2</v>
      </c>
      <c r="O29" s="11">
        <v>1.9608935238605422E-3</v>
      </c>
      <c r="P29" s="9">
        <v>2.1915868796088408E-3</v>
      </c>
      <c r="Q29" s="11">
        <v>1.8455468459863925E-3</v>
      </c>
      <c r="R29" s="9">
        <v>0.28432956095977857</v>
      </c>
      <c r="S29" s="11">
        <v>5.7673338937074773E-4</v>
      </c>
      <c r="T29" s="9">
        <v>0.37914453017232952</v>
      </c>
      <c r="U29" s="10">
        <v>1.3841601344897945E-3</v>
      </c>
      <c r="V29" s="9">
        <v>5.7673338937074773E-4</v>
      </c>
      <c r="W29" s="10">
        <v>1.6148534902380935E-3</v>
      </c>
      <c r="X29" s="9">
        <v>0.19805024590991477</v>
      </c>
      <c r="Y29" s="10">
        <v>3.4604003362244862E-4</v>
      </c>
      <c r="Z29" s="9">
        <v>4.6138671149659812E-4</v>
      </c>
      <c r="AA29" s="10">
        <v>3.4604003362244862E-4</v>
      </c>
      <c r="AB29" s="9">
        <v>1.1534667787414955E-3</v>
      </c>
      <c r="AC29" s="10">
        <v>483.09587904593604</v>
      </c>
      <c r="AD29" s="9">
        <v>0</v>
      </c>
      <c r="AE29" s="10">
        <v>2.5376269132312895E-3</v>
      </c>
      <c r="AF29" s="9">
        <v>0</v>
      </c>
      <c r="AG29" s="10">
        <v>296.75574322048283</v>
      </c>
      <c r="AH29" s="12">
        <v>0</v>
      </c>
      <c r="AI29" s="10">
        <v>2.0996555773431438</v>
      </c>
      <c r="AJ29" s="13">
        <v>-0.27860226387116926</v>
      </c>
      <c r="AK29" s="10">
        <v>0</v>
      </c>
      <c r="AL29" s="13">
        <v>0.1229509554026314</v>
      </c>
      <c r="AM29" s="10">
        <v>-6.3364813739922423E-3</v>
      </c>
      <c r="AN29" s="13">
        <v>-1.5492456485231105E-4</v>
      </c>
      <c r="AO29" s="10">
        <v>-1.1062177770885905E-2</v>
      </c>
      <c r="AP29" s="13">
        <v>1.1650014465289104E-2</v>
      </c>
      <c r="AQ29" s="10">
        <v>-3.6296115359919936</v>
      </c>
      <c r="AR29" s="13">
        <v>-3.5251748403458487E-4</v>
      </c>
      <c r="AS29" s="10">
        <v>1.6550443776150253E-2</v>
      </c>
      <c r="AT29" s="13">
        <v>-0.54658580948102153</v>
      </c>
      <c r="AU29" s="10">
        <v>-0.35365749850269917</v>
      </c>
      <c r="AV29" s="14">
        <v>1.9839628594353717E-2</v>
      </c>
      <c r="AW29" s="10">
        <v>-5.8180465741133363</v>
      </c>
      <c r="AX29" s="15">
        <f t="shared" si="0"/>
        <v>772.81115135239372</v>
      </c>
    </row>
    <row r="30" spans="1:50" x14ac:dyDescent="0.15">
      <c r="A30" s="1">
        <v>22</v>
      </c>
      <c r="B30" s="5">
        <v>71</v>
      </c>
      <c r="C30" s="19" t="s">
        <v>26</v>
      </c>
      <c r="D30" s="9">
        <v>0.18187977862002722</v>
      </c>
      <c r="E30" s="10">
        <v>0.68108172419414459</v>
      </c>
      <c r="F30" s="9">
        <v>5.4821919087596864E-3</v>
      </c>
      <c r="G30" s="11">
        <v>4.6437390285964393E-2</v>
      </c>
      <c r="H30" s="9">
        <v>0.22333152814177726</v>
      </c>
      <c r="I30" s="11">
        <v>0</v>
      </c>
      <c r="J30" s="9">
        <v>0.8560731093319025</v>
      </c>
      <c r="K30" s="11">
        <v>0.24602717380438222</v>
      </c>
      <c r="L30" s="9">
        <v>0.13655406075968357</v>
      </c>
      <c r="M30" s="11">
        <v>0.58917438925317334</v>
      </c>
      <c r="N30" s="9">
        <v>1.4705173590555392</v>
      </c>
      <c r="O30" s="11">
        <v>14.496527816145537</v>
      </c>
      <c r="P30" s="9">
        <v>5.7134114145585491</v>
      </c>
      <c r="Q30" s="11">
        <v>5.3922194650806299</v>
      </c>
      <c r="R30" s="9">
        <v>4.5144237959251079</v>
      </c>
      <c r="S30" s="11">
        <v>16.0167073842569</v>
      </c>
      <c r="T30" s="9">
        <v>9.224916573057623</v>
      </c>
      <c r="U30" s="10">
        <v>5.1784139806390019</v>
      </c>
      <c r="V30" s="9">
        <v>2.4911724997157982</v>
      </c>
      <c r="W30" s="10">
        <v>0.23541177019968063</v>
      </c>
      <c r="X30" s="9">
        <v>0.71881210380149063</v>
      </c>
      <c r="Y30" s="10">
        <v>32.99408828005469</v>
      </c>
      <c r="Z30" s="9">
        <v>20.406008211911491</v>
      </c>
      <c r="AA30" s="10">
        <v>1.3566812564795292</v>
      </c>
      <c r="AB30" s="9">
        <v>4.6782445894339268</v>
      </c>
      <c r="AC30" s="10">
        <v>27.149426741562891</v>
      </c>
      <c r="AD30" s="9">
        <v>0.29507091744206543</v>
      </c>
      <c r="AE30" s="10">
        <v>61.185453966158903</v>
      </c>
      <c r="AF30" s="9">
        <v>0</v>
      </c>
      <c r="AG30" s="10">
        <v>715.38863619540859</v>
      </c>
      <c r="AH30" s="12">
        <v>0</v>
      </c>
      <c r="AI30" s="10">
        <v>5.2986997207547297</v>
      </c>
      <c r="AJ30" s="13">
        <v>20.730560091657427</v>
      </c>
      <c r="AK30" s="10">
        <v>3.2248187698586382E-4</v>
      </c>
      <c r="AL30" s="13">
        <v>2.7254807622884636</v>
      </c>
      <c r="AM30" s="10">
        <v>6.3998344870233315E-2</v>
      </c>
      <c r="AN30" s="13">
        <v>0.51788805014297179</v>
      </c>
      <c r="AO30" s="10">
        <v>0.13374835254890449</v>
      </c>
      <c r="AP30" s="13">
        <v>0.19208203680811084</v>
      </c>
      <c r="AQ30" s="10">
        <v>10.431528831489302</v>
      </c>
      <c r="AR30" s="13">
        <v>-4.9492847298961709E-2</v>
      </c>
      <c r="AS30" s="10">
        <v>-0.18069977915063618</v>
      </c>
      <c r="AT30" s="13">
        <v>6.8419360345335223</v>
      </c>
      <c r="AU30" s="10">
        <v>1.112536718897267</v>
      </c>
      <c r="AV30" s="14">
        <v>172.0160254486606</v>
      </c>
      <c r="AW30" s="10">
        <v>-23.879911058609917</v>
      </c>
      <c r="AX30" s="15">
        <f t="shared" si="0"/>
        <v>1127.826888856657</v>
      </c>
    </row>
    <row r="31" spans="1:50" x14ac:dyDescent="0.15">
      <c r="A31" s="1">
        <v>23</v>
      </c>
      <c r="B31" s="6">
        <v>72</v>
      </c>
      <c r="C31" s="19" t="s">
        <v>27</v>
      </c>
      <c r="D31" s="9">
        <v>0.50374948962601696</v>
      </c>
      <c r="E31" s="10">
        <v>0.73417913930469603</v>
      </c>
      <c r="F31" s="9">
        <v>6.4475449423474626E-3</v>
      </c>
      <c r="G31" s="11">
        <v>0.14661156542816189</v>
      </c>
      <c r="H31" s="9">
        <v>0.15699024580058843</v>
      </c>
      <c r="I31" s="11">
        <v>0</v>
      </c>
      <c r="J31" s="9">
        <v>0.60177409440250251</v>
      </c>
      <c r="K31" s="11">
        <v>0.17294408184201748</v>
      </c>
      <c r="L31" s="9">
        <v>9.6114867194085782E-2</v>
      </c>
      <c r="M31" s="11">
        <v>0.38517072829501803</v>
      </c>
      <c r="N31" s="9">
        <v>2.7452525052351611</v>
      </c>
      <c r="O31" s="11">
        <v>8.9988104432302567</v>
      </c>
      <c r="P31" s="9">
        <v>4.7871619556725058</v>
      </c>
      <c r="Q31" s="11">
        <v>6.827669765904993</v>
      </c>
      <c r="R31" s="9">
        <v>60.82305537765528</v>
      </c>
      <c r="S31" s="11">
        <v>5.1916753187945659</v>
      </c>
      <c r="T31" s="9">
        <v>9.3253926109622043</v>
      </c>
      <c r="U31" s="10">
        <v>6.1630119807612598</v>
      </c>
      <c r="V31" s="9">
        <v>2.8394427270016283</v>
      </c>
      <c r="W31" s="10">
        <v>0.55280689679605211</v>
      </c>
      <c r="X31" s="9">
        <v>4.4987044015126996</v>
      </c>
      <c r="Y31" s="10">
        <v>5.5378804493945273</v>
      </c>
      <c r="Z31" s="9">
        <v>8.3299477374719508</v>
      </c>
      <c r="AA31" s="10">
        <v>3.5699776017736937</v>
      </c>
      <c r="AB31" s="9">
        <v>2.1021799792462446</v>
      </c>
      <c r="AC31" s="10">
        <v>20.028317215258994</v>
      </c>
      <c r="AD31" s="9">
        <v>0</v>
      </c>
      <c r="AE31" s="10">
        <v>328.8783347155462</v>
      </c>
      <c r="AF31" s="9">
        <v>0</v>
      </c>
      <c r="AG31" s="10">
        <v>2145.2094925512665</v>
      </c>
      <c r="AH31" s="12">
        <v>0</v>
      </c>
      <c r="AI31" s="10">
        <v>4.6450356388998895</v>
      </c>
      <c r="AJ31" s="13">
        <v>65.376527842853946</v>
      </c>
      <c r="AK31" s="10">
        <v>0</v>
      </c>
      <c r="AL31" s="13">
        <v>1.427279995228421</v>
      </c>
      <c r="AM31" s="10">
        <v>0.52106411964693367</v>
      </c>
      <c r="AN31" s="13">
        <v>1.6212414331205887</v>
      </c>
      <c r="AO31" s="10">
        <v>-1.6298722138566604</v>
      </c>
      <c r="AP31" s="13">
        <v>0.18142505287270186</v>
      </c>
      <c r="AQ31" s="10">
        <v>113.49379603629029</v>
      </c>
      <c r="AR31" s="13">
        <v>-0.35424186047032147</v>
      </c>
      <c r="AS31" s="10">
        <v>7.6433996301520395</v>
      </c>
      <c r="AT31" s="13">
        <v>2.6164817956762558</v>
      </c>
      <c r="AU31" s="10">
        <v>3.9044650676404862</v>
      </c>
      <c r="AV31" s="14">
        <v>481.87353029271401</v>
      </c>
      <c r="AW31" s="10">
        <v>-78.660446225201284</v>
      </c>
      <c r="AX31" s="15">
        <f t="shared" si="0"/>
        <v>3231.8727825958881</v>
      </c>
    </row>
    <row r="32" spans="1:50" x14ac:dyDescent="0.15">
      <c r="A32" s="1">
        <v>24</v>
      </c>
      <c r="B32" s="5">
        <v>81</v>
      </c>
      <c r="C32" s="19" t="s">
        <v>28</v>
      </c>
      <c r="D32" s="9">
        <v>6.6081221770044811</v>
      </c>
      <c r="E32" s="10">
        <v>14.784994828864294</v>
      </c>
      <c r="F32" s="9">
        <v>0.30109699181315852</v>
      </c>
      <c r="G32" s="11">
        <v>5.0924834931823435</v>
      </c>
      <c r="H32" s="9">
        <v>2.1950532477527793</v>
      </c>
      <c r="I32" s="11">
        <v>0</v>
      </c>
      <c r="J32" s="9">
        <v>6.8030278638801498</v>
      </c>
      <c r="K32" s="11">
        <v>1.9551247307657857</v>
      </c>
      <c r="L32" s="9">
        <v>0.66529819968754023</v>
      </c>
      <c r="M32" s="11">
        <v>1.6968436179353747</v>
      </c>
      <c r="N32" s="9">
        <v>29.311460204317022</v>
      </c>
      <c r="O32" s="11">
        <v>147.62539476037759</v>
      </c>
      <c r="P32" s="9">
        <v>10.553234772719822</v>
      </c>
      <c r="Q32" s="11">
        <v>10.290409512680579</v>
      </c>
      <c r="R32" s="9">
        <v>85.049160670648078</v>
      </c>
      <c r="S32" s="11">
        <v>13.050270007030246</v>
      </c>
      <c r="T32" s="9">
        <v>97.647980453896196</v>
      </c>
      <c r="U32" s="10">
        <v>33.032409799642288</v>
      </c>
      <c r="V32" s="9">
        <v>25.513576617568688</v>
      </c>
      <c r="W32" s="10">
        <v>2.0080943345048783</v>
      </c>
      <c r="X32" s="9">
        <v>26.930802276829322</v>
      </c>
      <c r="Y32" s="10">
        <v>20.993997517369362</v>
      </c>
      <c r="Z32" s="9">
        <v>23.763230680724881</v>
      </c>
      <c r="AA32" s="10">
        <v>20.960802647973619</v>
      </c>
      <c r="AB32" s="9">
        <v>9.0461877021530537</v>
      </c>
      <c r="AC32" s="10">
        <v>97.453888099899913</v>
      </c>
      <c r="AD32" s="9">
        <v>0</v>
      </c>
      <c r="AE32" s="10">
        <v>57.277161350543068</v>
      </c>
      <c r="AF32" s="9">
        <v>0</v>
      </c>
      <c r="AG32" s="10">
        <v>928.38707775840851</v>
      </c>
      <c r="AH32" s="12">
        <v>0</v>
      </c>
      <c r="AI32" s="10">
        <v>5.9805438814873018</v>
      </c>
      <c r="AJ32" s="13">
        <v>-4.7501445724177778</v>
      </c>
      <c r="AK32" s="10">
        <v>4.0224371150136606E-2</v>
      </c>
      <c r="AL32" s="13">
        <v>5.3852189183390937</v>
      </c>
      <c r="AM32" s="10">
        <v>5.160215003946516</v>
      </c>
      <c r="AN32" s="13">
        <v>0.56457330294763297</v>
      </c>
      <c r="AO32" s="10">
        <v>1.0703444843252865</v>
      </c>
      <c r="AP32" s="13">
        <v>1.5717384835636807</v>
      </c>
      <c r="AQ32" s="10">
        <v>-7.4362350285706746</v>
      </c>
      <c r="AR32" s="13">
        <v>0.41604241089835353</v>
      </c>
      <c r="AS32" s="10">
        <v>-4.0637724770214554</v>
      </c>
      <c r="AT32" s="13">
        <v>8.9616712860643375</v>
      </c>
      <c r="AU32" s="10">
        <v>16.363597966760416</v>
      </c>
      <c r="AV32" s="14">
        <v>52.917308151318558</v>
      </c>
      <c r="AW32" s="10">
        <v>-1.5360385155772027</v>
      </c>
      <c r="AX32" s="15">
        <f t="shared" si="0"/>
        <v>1759.6424719853867</v>
      </c>
    </row>
    <row r="33" spans="1:50" x14ac:dyDescent="0.15">
      <c r="A33" s="1">
        <v>25</v>
      </c>
      <c r="B33" s="6" t="s">
        <v>126</v>
      </c>
      <c r="C33" s="19" t="s">
        <v>134</v>
      </c>
      <c r="D33" s="9">
        <v>1.3279976047959809E-3</v>
      </c>
      <c r="E33" s="10">
        <v>0</v>
      </c>
      <c r="F33" s="9">
        <v>0</v>
      </c>
      <c r="G33" s="11">
        <v>0</v>
      </c>
      <c r="H33" s="9">
        <v>0</v>
      </c>
      <c r="I33" s="11">
        <v>0</v>
      </c>
      <c r="J33" s="9">
        <v>0</v>
      </c>
      <c r="K33" s="11">
        <v>0</v>
      </c>
      <c r="L33" s="9">
        <v>0</v>
      </c>
      <c r="M33" s="11">
        <v>0</v>
      </c>
      <c r="N33" s="9">
        <v>0</v>
      </c>
      <c r="O33" s="11">
        <v>0</v>
      </c>
      <c r="P33" s="9">
        <v>1.2837310179694484E-2</v>
      </c>
      <c r="Q33" s="11">
        <v>0</v>
      </c>
      <c r="R33" s="9">
        <v>0.20672496047990771</v>
      </c>
      <c r="S33" s="11">
        <v>0.38334864191777318</v>
      </c>
      <c r="T33" s="9">
        <v>0.13368509221612873</v>
      </c>
      <c r="U33" s="10">
        <v>2.3239958083929663E-2</v>
      </c>
      <c r="V33" s="9">
        <v>2.2133293413266349E-3</v>
      </c>
      <c r="W33" s="10">
        <v>2.6781285030052282E-2</v>
      </c>
      <c r="X33" s="9">
        <v>0.28330615568980927</v>
      </c>
      <c r="Y33" s="10">
        <v>1.0187954958126499</v>
      </c>
      <c r="Z33" s="9">
        <v>0.39906328024119231</v>
      </c>
      <c r="AA33" s="10">
        <v>1.2173311377296492E-2</v>
      </c>
      <c r="AB33" s="9">
        <v>0.2390395688632766</v>
      </c>
      <c r="AC33" s="10">
        <v>74.368529867377333</v>
      </c>
      <c r="AD33" s="9">
        <v>0</v>
      </c>
      <c r="AE33" s="10">
        <v>2.7458563808498235</v>
      </c>
      <c r="AF33" s="9">
        <v>0</v>
      </c>
      <c r="AG33" s="10">
        <v>846.42428403827557</v>
      </c>
      <c r="AH33" s="12">
        <v>0</v>
      </c>
      <c r="AI33" s="10">
        <v>0.15958104550965035</v>
      </c>
      <c r="AJ33" s="13">
        <v>2.7956135645793934</v>
      </c>
      <c r="AK33" s="10">
        <v>0</v>
      </c>
      <c r="AL33" s="13">
        <v>-1.3105416509261614</v>
      </c>
      <c r="AM33" s="10">
        <v>3.0507955514278821E-2</v>
      </c>
      <c r="AN33" s="13">
        <v>3.4261463943049006E-2</v>
      </c>
      <c r="AO33" s="10">
        <v>1.2883529414924932E-2</v>
      </c>
      <c r="AP33" s="13">
        <v>-6.5690109875576649E-2</v>
      </c>
      <c r="AQ33" s="10">
        <v>-1.7318593061908469</v>
      </c>
      <c r="AR33" s="13">
        <v>2.9298847842111147E-3</v>
      </c>
      <c r="AS33" s="10">
        <v>0.54037825508927806</v>
      </c>
      <c r="AT33" s="13">
        <v>0.45245223741245783</v>
      </c>
      <c r="AU33" s="10">
        <v>-0.20150350819841722</v>
      </c>
      <c r="AV33" s="14">
        <v>14.642722923414619</v>
      </c>
      <c r="AW33" s="10">
        <v>-2.4017341647660615</v>
      </c>
      <c r="AX33" s="15">
        <f t="shared" si="0"/>
        <v>939.24120879304519</v>
      </c>
    </row>
    <row r="34" spans="1:50" x14ac:dyDescent="0.15">
      <c r="A34" s="1">
        <v>26</v>
      </c>
      <c r="B34" s="6" t="s">
        <v>127</v>
      </c>
      <c r="C34" s="19" t="s">
        <v>93</v>
      </c>
      <c r="D34" s="9">
        <v>3.6067372620085743</v>
      </c>
      <c r="E34" s="10">
        <v>1.995986078579566</v>
      </c>
      <c r="F34" s="9">
        <v>0.12769461245345909</v>
      </c>
      <c r="G34" s="11">
        <v>0.50002316086293241</v>
      </c>
      <c r="H34" s="9">
        <v>0.91452659396470137</v>
      </c>
      <c r="I34" s="11">
        <v>0</v>
      </c>
      <c r="J34" s="9">
        <v>2.8615000581472367</v>
      </c>
      <c r="K34" s="11">
        <v>0.82236757549096062</v>
      </c>
      <c r="L34" s="9">
        <v>0.28616950280698311</v>
      </c>
      <c r="M34" s="11">
        <v>1.1658733222779829</v>
      </c>
      <c r="N34" s="9">
        <v>30.578459791668983</v>
      </c>
      <c r="O34" s="11">
        <v>29.566093775326628</v>
      </c>
      <c r="P34" s="9">
        <v>22.181512381636011</v>
      </c>
      <c r="Q34" s="11">
        <v>26.061433982997542</v>
      </c>
      <c r="R34" s="9">
        <v>36.763337590563324</v>
      </c>
      <c r="S34" s="11">
        <v>9.4996578535629226</v>
      </c>
      <c r="T34" s="9">
        <v>56.793987732726748</v>
      </c>
      <c r="U34" s="10">
        <v>18.132830519099386</v>
      </c>
      <c r="V34" s="9">
        <v>5.8178291196062188</v>
      </c>
      <c r="W34" s="10">
        <v>1.5700766361237717</v>
      </c>
      <c r="X34" s="9">
        <v>10.676482015500008</v>
      </c>
      <c r="Y34" s="10">
        <v>8.3711347165508041</v>
      </c>
      <c r="Z34" s="9">
        <v>16.198051812185874</v>
      </c>
      <c r="AA34" s="10">
        <v>5.7818477892977391</v>
      </c>
      <c r="AB34" s="9">
        <v>10.556022779249883</v>
      </c>
      <c r="AC34" s="10">
        <v>268.17804567237567</v>
      </c>
      <c r="AD34" s="9">
        <v>2.3761366553169694</v>
      </c>
      <c r="AE34" s="10">
        <v>39.419111758603805</v>
      </c>
      <c r="AF34" s="9">
        <v>3.1141450280571754</v>
      </c>
      <c r="AG34" s="10">
        <v>570.90227500576282</v>
      </c>
      <c r="AH34" s="12">
        <v>6335.0474453424404</v>
      </c>
      <c r="AI34" s="10">
        <v>43.75505761148365</v>
      </c>
      <c r="AJ34" s="13">
        <v>-18.75874200306507</v>
      </c>
      <c r="AK34" s="10">
        <v>-0.13891409139149463</v>
      </c>
      <c r="AL34" s="13">
        <v>0.74777787435561538</v>
      </c>
      <c r="AM34" s="10">
        <v>-0.50029726917745054</v>
      </c>
      <c r="AN34" s="13">
        <v>0.18452373621644899</v>
      </c>
      <c r="AO34" s="10">
        <v>-2.1386792857394918</v>
      </c>
      <c r="AP34" s="13">
        <v>-0.10100303875818874</v>
      </c>
      <c r="AQ34" s="10">
        <v>-16.08234322137023</v>
      </c>
      <c r="AR34" s="13">
        <v>3.5806203637120365E-2</v>
      </c>
      <c r="AS34" s="10">
        <v>-2.7905027614450741</v>
      </c>
      <c r="AT34" s="13">
        <v>0.30385954110671243</v>
      </c>
      <c r="AU34" s="10">
        <v>1.9215415139805341</v>
      </c>
      <c r="AV34" s="14">
        <v>70.759828210829568</v>
      </c>
      <c r="AW34" s="10">
        <v>-15.606214999900192</v>
      </c>
      <c r="AX34" s="15">
        <f t="shared" si="0"/>
        <v>7581.4584941460098</v>
      </c>
    </row>
    <row r="35" spans="1:50" x14ac:dyDescent="0.15">
      <c r="A35" s="1">
        <v>27</v>
      </c>
      <c r="B35" s="6" t="s">
        <v>128</v>
      </c>
      <c r="C35" s="19" t="s">
        <v>94</v>
      </c>
      <c r="D35" s="9">
        <v>30.274866125752681</v>
      </c>
      <c r="E35" s="10">
        <v>646.16938513074126</v>
      </c>
      <c r="F35" s="9">
        <v>39.443342580981437</v>
      </c>
      <c r="G35" s="11">
        <v>57.453382624339568</v>
      </c>
      <c r="H35" s="9">
        <v>126.34383048100634</v>
      </c>
      <c r="I35" s="11">
        <v>0</v>
      </c>
      <c r="J35" s="9">
        <v>379.49632046461346</v>
      </c>
      <c r="K35" s="11">
        <v>109.06358998256717</v>
      </c>
      <c r="L35" s="9">
        <v>32.829356693719596</v>
      </c>
      <c r="M35" s="11">
        <v>35.077874941235855</v>
      </c>
      <c r="N35" s="9">
        <v>217.84702794387573</v>
      </c>
      <c r="O35" s="11">
        <v>615.5017263585878</v>
      </c>
      <c r="P35" s="9">
        <v>56.424787956945075</v>
      </c>
      <c r="Q35" s="11">
        <v>76.166968990048503</v>
      </c>
      <c r="R35" s="9">
        <v>353.68243176043535</v>
      </c>
      <c r="S35" s="11">
        <v>162.13883796367134</v>
      </c>
      <c r="T35" s="9">
        <v>417.76543330749223</v>
      </c>
      <c r="U35" s="10">
        <v>413.66348478495217</v>
      </c>
      <c r="V35" s="9">
        <v>168.85608942300649</v>
      </c>
      <c r="W35" s="10">
        <v>28.216433776259883</v>
      </c>
      <c r="X35" s="9">
        <v>128.79186099747699</v>
      </c>
      <c r="Y35" s="10">
        <v>122.7209771841178</v>
      </c>
      <c r="Z35" s="9">
        <v>51.61494256059099</v>
      </c>
      <c r="AA35" s="10">
        <v>129.79745989285115</v>
      </c>
      <c r="AB35" s="9">
        <v>128.21323765285808</v>
      </c>
      <c r="AC35" s="10">
        <v>863.29546454641309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5390.8491141245404</v>
      </c>
    </row>
    <row r="36" spans="1:50" x14ac:dyDescent="0.15">
      <c r="A36" s="1">
        <v>28</v>
      </c>
      <c r="B36" s="6" t="s">
        <v>129</v>
      </c>
      <c r="C36" s="19" t="s">
        <v>95</v>
      </c>
      <c r="D36" s="9">
        <v>0.64194657373098007</v>
      </c>
      <c r="E36" s="10">
        <v>23.012608326366603</v>
      </c>
      <c r="F36" s="9">
        <v>1.7645128335537413E-2</v>
      </c>
      <c r="G36" s="11">
        <v>2.94211508889925</v>
      </c>
      <c r="H36" s="9">
        <v>6.874810386128579</v>
      </c>
      <c r="I36" s="11">
        <v>0</v>
      </c>
      <c r="J36" s="9">
        <v>20.884225987298716</v>
      </c>
      <c r="K36" s="11">
        <v>6.001925544882754</v>
      </c>
      <c r="L36" s="9">
        <v>1.8847180562961059</v>
      </c>
      <c r="M36" s="11">
        <v>5.6443404568558364</v>
      </c>
      <c r="N36" s="9">
        <v>92.450389547738581</v>
      </c>
      <c r="O36" s="11">
        <v>207.19959996846097</v>
      </c>
      <c r="P36" s="9">
        <v>329.33539720812189</v>
      </c>
      <c r="Q36" s="11">
        <v>368.24668628691086</v>
      </c>
      <c r="R36" s="9">
        <v>95.555091890586709</v>
      </c>
      <c r="S36" s="11">
        <v>106.58161661188468</v>
      </c>
      <c r="T36" s="9">
        <v>818.35080341079265</v>
      </c>
      <c r="U36" s="10">
        <v>185.72211780728611</v>
      </c>
      <c r="V36" s="9">
        <v>113.51069046040894</v>
      </c>
      <c r="W36" s="10">
        <v>8.8851623611495398</v>
      </c>
      <c r="X36" s="9">
        <v>31.851137134057932</v>
      </c>
      <c r="Y36" s="10">
        <v>40.689665941749269</v>
      </c>
      <c r="Z36" s="9">
        <v>121.86859958200849</v>
      </c>
      <c r="AA36" s="10">
        <v>56.007317825408656</v>
      </c>
      <c r="AB36" s="9">
        <v>52.393427493449295</v>
      </c>
      <c r="AC36" s="10">
        <v>273.08650917335768</v>
      </c>
      <c r="AD36" s="9">
        <v>0</v>
      </c>
      <c r="AE36" s="10">
        <v>0</v>
      </c>
      <c r="AF36" s="9">
        <v>0</v>
      </c>
      <c r="AG36" s="10">
        <v>7.0622525552472339</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2976.700800807414</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5179.0725703368726</v>
      </c>
      <c r="AW37" s="10">
        <v>0</v>
      </c>
      <c r="AX37" s="15">
        <f t="shared" si="0"/>
        <v>5179.0725703368726</v>
      </c>
    </row>
    <row r="38" spans="1:50" ht="14" customHeight="1" x14ac:dyDescent="0.15">
      <c r="A38" s="1">
        <v>30</v>
      </c>
      <c r="B38" s="99" t="s">
        <v>46</v>
      </c>
      <c r="C38" s="99"/>
      <c r="D38" s="9">
        <v>3541.55</v>
      </c>
      <c r="E38" s="10">
        <v>761.23</v>
      </c>
      <c r="F38" s="9">
        <v>139.03345135607913</v>
      </c>
      <c r="G38" s="11">
        <v>374.68072005196467</v>
      </c>
      <c r="H38" s="9">
        <v>1211.8296660080791</v>
      </c>
      <c r="I38" s="11">
        <v>627.71</v>
      </c>
      <c r="J38" s="9">
        <v>8961.33</v>
      </c>
      <c r="K38" s="11">
        <v>285.67309209971586</v>
      </c>
      <c r="L38" s="9">
        <v>0</v>
      </c>
      <c r="M38" s="11">
        <v>1133.17</v>
      </c>
      <c r="N38" s="9">
        <v>570.97</v>
      </c>
      <c r="O38" s="11">
        <v>10519.14</v>
      </c>
      <c r="P38" s="9">
        <v>1279.6518940556846</v>
      </c>
      <c r="Q38" s="11">
        <v>1088.3545823560212</v>
      </c>
      <c r="R38" s="9">
        <v>9636.4480281926881</v>
      </c>
      <c r="S38" s="11">
        <v>187.52146746826133</v>
      </c>
      <c r="T38" s="9">
        <v>2284.2674609231635</v>
      </c>
      <c r="U38" s="10">
        <v>347.60220972908911</v>
      </c>
      <c r="V38" s="9">
        <v>202.3475573049696</v>
      </c>
      <c r="W38" s="10">
        <v>322.89892634340936</v>
      </c>
      <c r="X38" s="9">
        <v>52.760172913501528</v>
      </c>
      <c r="Y38" s="10">
        <v>330.92692644787525</v>
      </c>
      <c r="Z38" s="9">
        <v>273.44372270064827</v>
      </c>
      <c r="AA38" s="10">
        <v>1073.2615497500535</v>
      </c>
      <c r="AB38" s="9">
        <v>342.26979011611047</v>
      </c>
      <c r="AC38" s="10">
        <v>1954.7358107268267</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5285.8469090311901</v>
      </c>
      <c r="E39" s="17">
        <f t="shared" si="1"/>
        <v>2601.4272846177714</v>
      </c>
      <c r="F39" s="16">
        <f t="shared" si="1"/>
        <v>257.33492864574902</v>
      </c>
      <c r="G39" s="17">
        <f t="shared" si="1"/>
        <v>570.0863547530505</v>
      </c>
      <c r="H39" s="16">
        <f t="shared" si="1"/>
        <v>1605.4216921527407</v>
      </c>
      <c r="I39" s="17">
        <f t="shared" si="1"/>
        <v>819.94019507523706</v>
      </c>
      <c r="J39" s="16">
        <f t="shared" si="1"/>
        <v>10034.741670654266</v>
      </c>
      <c r="K39" s="17">
        <f t="shared" si="1"/>
        <v>752.37900694153018</v>
      </c>
      <c r="L39" s="16">
        <f t="shared" si="1"/>
        <v>101.95805098502679</v>
      </c>
      <c r="M39" s="17">
        <f t="shared" si="1"/>
        <v>1541.1601496716485</v>
      </c>
      <c r="N39" s="16">
        <f t="shared" si="1"/>
        <v>11023.004666004686</v>
      </c>
      <c r="O39" s="17">
        <f t="shared" si="1"/>
        <v>31184.827069716041</v>
      </c>
      <c r="P39" s="16">
        <f t="shared" si="1"/>
        <v>3137.9987389369544</v>
      </c>
      <c r="Q39" s="17">
        <f t="shared" si="1"/>
        <v>3114.9220044076246</v>
      </c>
      <c r="R39" s="16">
        <f t="shared" si="1"/>
        <v>16322.794487082363</v>
      </c>
      <c r="S39" s="17">
        <f t="shared" si="1"/>
        <v>1589.1826115450156</v>
      </c>
      <c r="T39" s="16">
        <f t="shared" si="1"/>
        <v>7244.2928276963967</v>
      </c>
      <c r="U39" s="17">
        <f t="shared" si="1"/>
        <v>2157.0945965245701</v>
      </c>
      <c r="V39" s="16">
        <f t="shared" si="1"/>
        <v>1051.0129396168725</v>
      </c>
      <c r="W39" s="17">
        <f t="shared" si="1"/>
        <v>408.43450096894884</v>
      </c>
      <c r="X39" s="16">
        <f t="shared" si="1"/>
        <v>772.81115135239418</v>
      </c>
      <c r="Y39" s="17">
        <f t="shared" si="1"/>
        <v>1127.8268888566568</v>
      </c>
      <c r="Z39" s="16">
        <f t="shared" si="1"/>
        <v>3231.8727825958858</v>
      </c>
      <c r="AA39" s="17">
        <f t="shared" si="1"/>
        <v>1759.6424719853871</v>
      </c>
      <c r="AB39" s="16">
        <f t="shared" si="1"/>
        <v>939.24120879304553</v>
      </c>
      <c r="AC39" s="17">
        <f t="shared" si="1"/>
        <v>7581.4584941460071</v>
      </c>
      <c r="AD39" s="16">
        <f t="shared" si="1"/>
        <v>5390.8491141245386</v>
      </c>
      <c r="AE39" s="17">
        <f t="shared" si="1"/>
        <v>2976.7008008074135</v>
      </c>
      <c r="AF39" s="16">
        <f t="shared" si="1"/>
        <v>5179.0725703368716</v>
      </c>
      <c r="AG39" s="33">
        <f t="shared" ref="AG39:AW39" si="2">SUM(AG9:AG37)</f>
        <v>36378.292271970327</v>
      </c>
      <c r="AH39" s="33">
        <f t="shared" si="2"/>
        <v>6335.0474453424404</v>
      </c>
      <c r="AI39" s="33">
        <f t="shared" si="2"/>
        <v>18006.565598685262</v>
      </c>
      <c r="AJ39" s="33">
        <f t="shared" si="2"/>
        <v>-6003.2173898540404</v>
      </c>
      <c r="AK39" s="33">
        <f t="shared" si="2"/>
        <v>0.55918479720052594</v>
      </c>
      <c r="AL39" s="33">
        <f t="shared" si="2"/>
        <v>1009.4872894665893</v>
      </c>
      <c r="AM39" s="33">
        <f t="shared" si="2"/>
        <v>41.185069140601939</v>
      </c>
      <c r="AN39" s="33">
        <f t="shared" si="2"/>
        <v>53.185022278179659</v>
      </c>
      <c r="AO39" s="33">
        <f t="shared" si="2"/>
        <v>-141.6022457841261</v>
      </c>
      <c r="AP39" s="33">
        <f t="shared" si="2"/>
        <v>34.066240355021272</v>
      </c>
      <c r="AQ39" s="33">
        <f t="shared" si="2"/>
        <v>-2752.4476077008917</v>
      </c>
      <c r="AR39" s="33">
        <f t="shared" si="2"/>
        <v>28.999258722335377</v>
      </c>
      <c r="AS39" s="33">
        <f t="shared" si="2"/>
        <v>-1179.1528718364552</v>
      </c>
      <c r="AT39" s="33">
        <f t="shared" si="2"/>
        <v>-417.99523957419638</v>
      </c>
      <c r="AU39" s="33">
        <f t="shared" si="2"/>
        <v>158.73180151763916</v>
      </c>
      <c r="AV39" s="33">
        <f t="shared" si="2"/>
        <v>39782.649791952499</v>
      </c>
      <c r="AW39" s="33">
        <f t="shared" si="2"/>
        <v>-43831.546590934267</v>
      </c>
      <c r="AX39" s="32"/>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99</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100</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72</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61</v>
      </c>
      <c r="AK7" s="94" t="s">
        <v>30</v>
      </c>
      <c r="AL7" s="96" t="s">
        <v>31</v>
      </c>
      <c r="AM7" s="94" t="s">
        <v>33</v>
      </c>
      <c r="AN7" s="96" t="s">
        <v>34</v>
      </c>
      <c r="AO7" s="94" t="s">
        <v>35</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1737.1003571208041</v>
      </c>
      <c r="E9" s="10">
        <v>7.3327979798126566E-2</v>
      </c>
      <c r="F9" s="9">
        <v>5.6406138306251208E-3</v>
      </c>
      <c r="G9" s="11">
        <v>5.6406138306251213E-2</v>
      </c>
      <c r="H9" s="9">
        <v>0</v>
      </c>
      <c r="I9" s="11">
        <v>0</v>
      </c>
      <c r="J9" s="9">
        <v>0</v>
      </c>
      <c r="K9" s="11">
        <v>0.21689474441776124</v>
      </c>
      <c r="L9" s="9">
        <v>0.34998694556006338</v>
      </c>
      <c r="M9" s="11">
        <v>5.6406138306251213E-2</v>
      </c>
      <c r="N9" s="9">
        <v>66.471813687001728</v>
      </c>
      <c r="O9" s="11">
        <v>3838.4348914334796</v>
      </c>
      <c r="P9" s="9">
        <v>33.367051115062893</v>
      </c>
      <c r="Q9" s="11">
        <v>0.53021770007876134</v>
      </c>
      <c r="R9" s="9">
        <v>17.291301697781307</v>
      </c>
      <c r="S9" s="11">
        <v>3.3843682983750727E-2</v>
      </c>
      <c r="T9" s="9">
        <v>0.22280424630969228</v>
      </c>
      <c r="U9" s="10">
        <v>0.11563258352781497</v>
      </c>
      <c r="V9" s="9">
        <v>3.3843682983750727E-2</v>
      </c>
      <c r="W9" s="10">
        <v>8.4609207459376817E-3</v>
      </c>
      <c r="X9" s="9">
        <v>3.102337606843816E-2</v>
      </c>
      <c r="Y9" s="10">
        <v>0.34971805749875745</v>
      </c>
      <c r="Z9" s="9">
        <v>82.307837016481756</v>
      </c>
      <c r="AA9" s="10">
        <v>1.0068495687665839</v>
      </c>
      <c r="AB9" s="9">
        <v>7.8968593628751693E-2</v>
      </c>
      <c r="AC9" s="10">
        <v>1.2324741219915887</v>
      </c>
      <c r="AD9" s="9">
        <v>29.838847164006886</v>
      </c>
      <c r="AE9" s="10">
        <v>0</v>
      </c>
      <c r="AF9" s="9">
        <v>56.363833702521511</v>
      </c>
      <c r="AG9" s="10">
        <v>675.88937256157033</v>
      </c>
      <c r="AH9" s="12">
        <v>0</v>
      </c>
      <c r="AI9" s="10">
        <v>368.79179316701629</v>
      </c>
      <c r="AJ9" s="13">
        <v>803.05340314199384</v>
      </c>
      <c r="AK9" s="10">
        <v>32.202725727076867</v>
      </c>
      <c r="AL9" s="13">
        <v>2.8203069153125604E-3</v>
      </c>
      <c r="AM9" s="10">
        <v>-0.81836631684907468</v>
      </c>
      <c r="AN9" s="13">
        <v>6.3048165909179597</v>
      </c>
      <c r="AO9" s="10">
        <v>15.158744050978038</v>
      </c>
      <c r="AP9" s="13">
        <v>0.91377944056126947</v>
      </c>
      <c r="AQ9" s="10">
        <v>167.21174545791519</v>
      </c>
      <c r="AR9" s="13">
        <v>-2.0188729475184903</v>
      </c>
      <c r="AS9" s="10">
        <v>322.51468260326737</v>
      </c>
      <c r="AT9" s="13">
        <v>-1603.8445514821492</v>
      </c>
      <c r="AU9" s="10">
        <v>0.750201639473141</v>
      </c>
      <c r="AV9" s="14">
        <v>4316.9366236061542</v>
      </c>
      <c r="AW9" s="10">
        <v>-664.82664285605904</v>
      </c>
      <c r="AX9" s="15">
        <f t="shared" ref="AX9:AX37" si="0">SUM(D9:AW9)</f>
        <v>10303.800706723205</v>
      </c>
    </row>
    <row r="10" spans="1:50" x14ac:dyDescent="0.15">
      <c r="A10" s="1">
        <v>2</v>
      </c>
      <c r="B10" s="5" t="s">
        <v>119</v>
      </c>
      <c r="C10" s="19" t="s">
        <v>10</v>
      </c>
      <c r="D10" s="9">
        <v>1.0217633823004537</v>
      </c>
      <c r="E10" s="10">
        <v>6.8157951981594698</v>
      </c>
      <c r="F10" s="9">
        <v>0</v>
      </c>
      <c r="G10" s="11">
        <v>1.101631679030139E-3</v>
      </c>
      <c r="H10" s="9">
        <v>0</v>
      </c>
      <c r="I10" s="11">
        <v>0</v>
      </c>
      <c r="J10" s="9">
        <v>0</v>
      </c>
      <c r="K10" s="11">
        <v>1.3386471839576339E-2</v>
      </c>
      <c r="L10" s="9">
        <v>2.299749217852293E-2</v>
      </c>
      <c r="M10" s="11">
        <v>3.0294871173328818E-2</v>
      </c>
      <c r="N10" s="9">
        <v>0.89122002833538239</v>
      </c>
      <c r="O10" s="11">
        <v>51.556913394450021</v>
      </c>
      <c r="P10" s="9">
        <v>0.87910207986605093</v>
      </c>
      <c r="Q10" s="11">
        <v>0.39989229948794047</v>
      </c>
      <c r="R10" s="9">
        <v>0.24456223274469086</v>
      </c>
      <c r="S10" s="11">
        <v>0.12778927476749613</v>
      </c>
      <c r="T10" s="9">
        <v>0.39603658861133495</v>
      </c>
      <c r="U10" s="10">
        <v>0.20655593981815107</v>
      </c>
      <c r="V10" s="9">
        <v>6.6648716581323403E-2</v>
      </c>
      <c r="W10" s="10">
        <v>4.4065267161205561E-3</v>
      </c>
      <c r="X10" s="9">
        <v>2.8642423654783613E-2</v>
      </c>
      <c r="Y10" s="10">
        <v>3.4150582049934305E-2</v>
      </c>
      <c r="Z10" s="9">
        <v>0.15147435586664409</v>
      </c>
      <c r="AA10" s="10">
        <v>8.6478086803865914E-2</v>
      </c>
      <c r="AB10" s="9">
        <v>1.2117948469331528E-2</v>
      </c>
      <c r="AC10" s="10">
        <v>1.0559139643503883</v>
      </c>
      <c r="AD10" s="9">
        <v>2.0931001901572637E-2</v>
      </c>
      <c r="AE10" s="10">
        <v>1.2101423994146077</v>
      </c>
      <c r="AF10" s="9">
        <v>0</v>
      </c>
      <c r="AG10" s="10">
        <v>9.4652193862269538</v>
      </c>
      <c r="AH10" s="12">
        <v>0</v>
      </c>
      <c r="AI10" s="10">
        <v>0.51556362578610504</v>
      </c>
      <c r="AJ10" s="13">
        <v>0.14864515747977963</v>
      </c>
      <c r="AK10" s="10">
        <v>-1.502706210548179</v>
      </c>
      <c r="AL10" s="13">
        <v>0</v>
      </c>
      <c r="AM10" s="10">
        <v>-6.3594799563643301E-3</v>
      </c>
      <c r="AN10" s="13">
        <v>3.4911553837640927E-3</v>
      </c>
      <c r="AO10" s="10">
        <v>4.6453798795911974E-3</v>
      </c>
      <c r="AP10" s="13">
        <v>2.2032633580602781E-3</v>
      </c>
      <c r="AQ10" s="10">
        <v>7.0302226401466523</v>
      </c>
      <c r="AR10" s="13">
        <v>4.4065267161205561E-3</v>
      </c>
      <c r="AS10" s="10">
        <v>-1.6534516429930364</v>
      </c>
      <c r="AT10" s="13">
        <v>-4.699051961393188</v>
      </c>
      <c r="AU10" s="10">
        <v>2.1481817741087705E-2</v>
      </c>
      <c r="AV10" s="14">
        <v>0.47094754278538437</v>
      </c>
      <c r="AW10" s="10">
        <v>-12.090559126412504</v>
      </c>
      <c r="AX10" s="15">
        <f t="shared" si="0"/>
        <v>62.99301496542023</v>
      </c>
    </row>
    <row r="11" spans="1:50" x14ac:dyDescent="0.15">
      <c r="A11" s="1">
        <v>3</v>
      </c>
      <c r="B11" s="5" t="s">
        <v>120</v>
      </c>
      <c r="C11" s="19" t="s">
        <v>11</v>
      </c>
      <c r="D11" s="9">
        <v>1.790859783690759E-2</v>
      </c>
      <c r="E11" s="10">
        <v>0</v>
      </c>
      <c r="F11" s="9">
        <v>0.46399548941078755</v>
      </c>
      <c r="G11" s="11">
        <v>0</v>
      </c>
      <c r="H11" s="9">
        <v>0</v>
      </c>
      <c r="I11" s="11">
        <v>0</v>
      </c>
      <c r="J11" s="9">
        <v>0</v>
      </c>
      <c r="K11" s="11">
        <v>0</v>
      </c>
      <c r="L11" s="9">
        <v>0</v>
      </c>
      <c r="M11" s="11">
        <v>0</v>
      </c>
      <c r="N11" s="9">
        <v>0</v>
      </c>
      <c r="O11" s="11">
        <v>19.152431359398264</v>
      </c>
      <c r="P11" s="9">
        <v>0</v>
      </c>
      <c r="Q11" s="11">
        <v>0</v>
      </c>
      <c r="R11" s="9">
        <v>0</v>
      </c>
      <c r="S11" s="11">
        <v>0</v>
      </c>
      <c r="T11" s="9">
        <v>0</v>
      </c>
      <c r="U11" s="10">
        <v>0</v>
      </c>
      <c r="V11" s="9">
        <v>0</v>
      </c>
      <c r="W11" s="10">
        <v>0</v>
      </c>
      <c r="X11" s="9">
        <v>0</v>
      </c>
      <c r="Y11" s="10">
        <v>0</v>
      </c>
      <c r="Z11" s="9">
        <v>2.3720751862158509</v>
      </c>
      <c r="AA11" s="10">
        <v>0</v>
      </c>
      <c r="AB11" s="9">
        <v>0</v>
      </c>
      <c r="AC11" s="10">
        <v>0</v>
      </c>
      <c r="AD11" s="9">
        <v>0.56981902208342339</v>
      </c>
      <c r="AE11" s="10">
        <v>0</v>
      </c>
      <c r="AF11" s="9">
        <v>0</v>
      </c>
      <c r="AG11" s="10">
        <v>15.271149791835747</v>
      </c>
      <c r="AH11" s="12">
        <v>0</v>
      </c>
      <c r="AI11" s="10">
        <v>2.0073910120824601</v>
      </c>
      <c r="AJ11" s="13">
        <v>0.89217378314776008</v>
      </c>
      <c r="AK11" s="10">
        <v>-1.0451976303837391</v>
      </c>
      <c r="AL11" s="13">
        <v>0</v>
      </c>
      <c r="AM11" s="10">
        <v>-1.9269113809452648E-2</v>
      </c>
      <c r="AN11" s="13">
        <v>-0.29411440540077083</v>
      </c>
      <c r="AO11" s="10">
        <v>-0.31798885559177104</v>
      </c>
      <c r="AP11" s="13">
        <v>-0.29471971942093678</v>
      </c>
      <c r="AQ11" s="10">
        <v>-3.7733872577603439E-3</v>
      </c>
      <c r="AR11" s="13">
        <v>-3.5763373760618021E-2</v>
      </c>
      <c r="AS11" s="10">
        <v>0.50358163795356237</v>
      </c>
      <c r="AT11" s="13">
        <v>0.10954189089093563</v>
      </c>
      <c r="AU11" s="10">
        <v>-0.3174711904804125</v>
      </c>
      <c r="AV11" s="14">
        <v>25.866527493889798</v>
      </c>
      <c r="AW11" s="10">
        <v>-45.385128957141731</v>
      </c>
      <c r="AX11" s="15">
        <f t="shared" si="0"/>
        <v>19.513168631498303</v>
      </c>
    </row>
    <row r="12" spans="1:50" x14ac:dyDescent="0.15">
      <c r="A12" s="1">
        <v>4</v>
      </c>
      <c r="B12" s="5" t="s">
        <v>121</v>
      </c>
      <c r="C12" s="19" t="s">
        <v>131</v>
      </c>
      <c r="D12" s="9">
        <v>36.837293347981316</v>
      </c>
      <c r="E12" s="10">
        <v>4.8030617561021263</v>
      </c>
      <c r="F12" s="9">
        <v>0</v>
      </c>
      <c r="G12" s="11">
        <v>3.1290304600013856E-3</v>
      </c>
      <c r="H12" s="9">
        <v>0</v>
      </c>
      <c r="I12" s="11">
        <v>0</v>
      </c>
      <c r="J12" s="9">
        <v>0</v>
      </c>
      <c r="K12" s="11">
        <v>5.5449314104400061E-3</v>
      </c>
      <c r="L12" s="9">
        <v>1.6358281809569695E-2</v>
      </c>
      <c r="M12" s="11">
        <v>2.0338697990009008E-2</v>
      </c>
      <c r="N12" s="9">
        <v>0.14002411308506202</v>
      </c>
      <c r="O12" s="11">
        <v>3.8330623135016978E-2</v>
      </c>
      <c r="P12" s="9">
        <v>2.6596758910011779E-2</v>
      </c>
      <c r="Q12" s="11">
        <v>1.5645152300006928E-2</v>
      </c>
      <c r="R12" s="9">
        <v>2.4523776230260861</v>
      </c>
      <c r="S12" s="11">
        <v>0</v>
      </c>
      <c r="T12" s="9">
        <v>3.911288075001732E-3</v>
      </c>
      <c r="U12" s="10">
        <v>1.5645152300006928E-3</v>
      </c>
      <c r="V12" s="9">
        <v>7.822576150003464E-4</v>
      </c>
      <c r="W12" s="10">
        <v>0</v>
      </c>
      <c r="X12" s="9">
        <v>0</v>
      </c>
      <c r="Y12" s="10">
        <v>1.5645152300006928E-3</v>
      </c>
      <c r="Z12" s="9">
        <v>7.822576150003464E-4</v>
      </c>
      <c r="AA12" s="10">
        <v>4.6935456900020793E-3</v>
      </c>
      <c r="AB12" s="9">
        <v>3.1290304600013856E-3</v>
      </c>
      <c r="AC12" s="10">
        <v>3.4521028549965291</v>
      </c>
      <c r="AD12" s="9">
        <v>0</v>
      </c>
      <c r="AE12" s="10">
        <v>0.33245948637514722</v>
      </c>
      <c r="AF12" s="9">
        <v>3.511554433736555</v>
      </c>
      <c r="AG12" s="10">
        <v>1.0200639299604519</v>
      </c>
      <c r="AH12" s="12">
        <v>0</v>
      </c>
      <c r="AI12" s="10">
        <v>0.1462821740050648</v>
      </c>
      <c r="AJ12" s="13">
        <v>-11.355489913669569</v>
      </c>
      <c r="AK12" s="10">
        <v>0.13757185994349708</v>
      </c>
      <c r="AL12" s="13">
        <v>0</v>
      </c>
      <c r="AM12" s="10">
        <v>6.2189468281614126E-2</v>
      </c>
      <c r="AN12" s="13">
        <v>1.8744680843628885E-2</v>
      </c>
      <c r="AO12" s="10">
        <v>3.999172490454108E-2</v>
      </c>
      <c r="AP12" s="13">
        <v>2.7379016525012127E-2</v>
      </c>
      <c r="AQ12" s="10">
        <v>11.139571771993435</v>
      </c>
      <c r="AR12" s="13">
        <v>2.3467728450010396E-3</v>
      </c>
      <c r="AS12" s="10">
        <v>0.20486242360129084</v>
      </c>
      <c r="AT12" s="13">
        <v>4.6502707277059621</v>
      </c>
      <c r="AU12" s="10">
        <v>3.3900632624400975E-2</v>
      </c>
      <c r="AV12" s="14">
        <v>0.37157236712516456</v>
      </c>
      <c r="AW12" s="10">
        <v>-0.92465457977198773</v>
      </c>
      <c r="AX12" s="15">
        <f t="shared" si="0"/>
        <v>57.245847558150416</v>
      </c>
    </row>
    <row r="13" spans="1:50" x14ac:dyDescent="0.15">
      <c r="A13" s="1">
        <v>5</v>
      </c>
      <c r="B13" s="98">
        <v>21</v>
      </c>
      <c r="C13" s="19" t="s">
        <v>12</v>
      </c>
      <c r="D13" s="9">
        <v>0.10548982555890091</v>
      </c>
      <c r="E13" s="10">
        <v>5.0136654584921891E-2</v>
      </c>
      <c r="F13" s="9">
        <v>5.5374803587851927E-2</v>
      </c>
      <c r="G13" s="11">
        <v>7.8572358953910709E-2</v>
      </c>
      <c r="H13" s="9">
        <v>0</v>
      </c>
      <c r="I13" s="11">
        <v>8.6654365451813926E-5</v>
      </c>
      <c r="J13" s="9">
        <v>8.6654365451813926E-5</v>
      </c>
      <c r="K13" s="11">
        <v>7.2208529266507964E-5</v>
      </c>
      <c r="L13" s="9">
        <v>6.4990774088860448E-5</v>
      </c>
      <c r="M13" s="11">
        <v>13.187887163363827</v>
      </c>
      <c r="N13" s="9">
        <v>0.10548982555890091</v>
      </c>
      <c r="O13" s="11">
        <v>3.7909124411755406</v>
      </c>
      <c r="P13" s="9">
        <v>0.10548982555890091</v>
      </c>
      <c r="Q13" s="11">
        <v>0.10548982555890091</v>
      </c>
      <c r="R13" s="9">
        <v>0.10548982555890091</v>
      </c>
      <c r="S13" s="11">
        <v>0.10548982555890091</v>
      </c>
      <c r="T13" s="9">
        <v>0.10548982555890091</v>
      </c>
      <c r="U13" s="10">
        <v>0.10548982555890091</v>
      </c>
      <c r="V13" s="9">
        <v>0.10549037282789145</v>
      </c>
      <c r="W13" s="10">
        <v>0.10548982555890091</v>
      </c>
      <c r="X13" s="9">
        <v>0.10548982555890091</v>
      </c>
      <c r="Y13" s="10">
        <v>0.10548982555890091</v>
      </c>
      <c r="Z13" s="9">
        <v>0.10548982555890091</v>
      </c>
      <c r="AA13" s="10">
        <v>0.10548982555890091</v>
      </c>
      <c r="AB13" s="9">
        <v>0.10548982555890091</v>
      </c>
      <c r="AC13" s="10">
        <v>0.10548990816554096</v>
      </c>
      <c r="AD13" s="9">
        <v>0.10548982555890091</v>
      </c>
      <c r="AE13" s="10">
        <v>0.10548982555890091</v>
      </c>
      <c r="AF13" s="9">
        <v>0</v>
      </c>
      <c r="AG13" s="10">
        <v>2.2644700101443007E-2</v>
      </c>
      <c r="AH13" s="12">
        <v>0</v>
      </c>
      <c r="AI13" s="10">
        <v>0</v>
      </c>
      <c r="AJ13" s="13">
        <v>-1.9542891534195754</v>
      </c>
      <c r="AK13" s="10">
        <v>0</v>
      </c>
      <c r="AL13" s="13">
        <v>0</v>
      </c>
      <c r="AM13" s="10">
        <v>0</v>
      </c>
      <c r="AN13" s="13">
        <v>0</v>
      </c>
      <c r="AO13" s="10">
        <v>0</v>
      </c>
      <c r="AP13" s="13">
        <v>0</v>
      </c>
      <c r="AQ13" s="10">
        <v>0</v>
      </c>
      <c r="AR13" s="13">
        <v>0</v>
      </c>
      <c r="AS13" s="10">
        <v>0</v>
      </c>
      <c r="AT13" s="13">
        <v>0</v>
      </c>
      <c r="AU13" s="10">
        <v>0</v>
      </c>
      <c r="AV13" s="14">
        <v>0</v>
      </c>
      <c r="AW13" s="10">
        <v>-17.130366966318039</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5.7822007042564465E-4</v>
      </c>
      <c r="AK14" s="10">
        <v>7.857539656060833E-4</v>
      </c>
      <c r="AL14" s="13">
        <v>0</v>
      </c>
      <c r="AM14" s="10">
        <v>0</v>
      </c>
      <c r="AN14" s="13">
        <v>0</v>
      </c>
      <c r="AO14" s="10">
        <v>0</v>
      </c>
      <c r="AP14" s="13">
        <v>0</v>
      </c>
      <c r="AQ14" s="10">
        <v>164.31187135756704</v>
      </c>
      <c r="AR14" s="13">
        <v>0</v>
      </c>
      <c r="AS14" s="10">
        <v>0</v>
      </c>
      <c r="AT14" s="13">
        <v>1.4514505420903256E-4</v>
      </c>
      <c r="AU14" s="10">
        <v>0</v>
      </c>
      <c r="AV14" s="14">
        <v>19.507467805294681</v>
      </c>
      <c r="AW14" s="10">
        <v>-12.56486656583977</v>
      </c>
      <c r="AX14" s="15">
        <f t="shared" si="0"/>
        <v>171.25598171611219</v>
      </c>
    </row>
    <row r="15" spans="1:50" x14ac:dyDescent="0.15">
      <c r="A15" s="1">
        <v>7</v>
      </c>
      <c r="B15" s="98"/>
      <c r="C15" s="19" t="s">
        <v>14</v>
      </c>
      <c r="D15" s="9">
        <v>28.968469370799426</v>
      </c>
      <c r="E15" s="10">
        <v>0</v>
      </c>
      <c r="F15" s="9">
        <v>0</v>
      </c>
      <c r="G15" s="11">
        <v>0</v>
      </c>
      <c r="H15" s="9">
        <v>0</v>
      </c>
      <c r="I15" s="11">
        <v>49.065895061746723</v>
      </c>
      <c r="J15" s="9">
        <v>0</v>
      </c>
      <c r="K15" s="11">
        <v>0.98053014539111238</v>
      </c>
      <c r="L15" s="9">
        <v>2.2409628457693933</v>
      </c>
      <c r="M15" s="11">
        <v>2.6605349316417763</v>
      </c>
      <c r="N15" s="9">
        <v>111.74082310728718</v>
      </c>
      <c r="O15" s="11">
        <v>1631.3322873986554</v>
      </c>
      <c r="P15" s="9">
        <v>30.48088783248922</v>
      </c>
      <c r="Q15" s="11">
        <v>24.188332180994593</v>
      </c>
      <c r="R15" s="9">
        <v>17.990851964387446</v>
      </c>
      <c r="S15" s="11">
        <v>1.2559775738649579</v>
      </c>
      <c r="T15" s="9">
        <v>155.91974099179026</v>
      </c>
      <c r="U15" s="10">
        <v>3.7079650462822733</v>
      </c>
      <c r="V15" s="9">
        <v>0.92121558288279748</v>
      </c>
      <c r="W15" s="10">
        <v>1.5899400333268472</v>
      </c>
      <c r="X15" s="9">
        <v>3.6704142516794382</v>
      </c>
      <c r="Y15" s="10">
        <v>0.49697201123941309</v>
      </c>
      <c r="Z15" s="9">
        <v>5.1261070313217321</v>
      </c>
      <c r="AA15" s="10">
        <v>2.0581266277286607</v>
      </c>
      <c r="AB15" s="9">
        <v>10.586952372622541</v>
      </c>
      <c r="AC15" s="10">
        <v>31.973332382349156</v>
      </c>
      <c r="AD15" s="9">
        <v>2.4679896346333643</v>
      </c>
      <c r="AE15" s="10">
        <v>1.34146557605478</v>
      </c>
      <c r="AF15" s="9">
        <v>0</v>
      </c>
      <c r="AG15" s="10">
        <v>166.05217164588694</v>
      </c>
      <c r="AH15" s="12">
        <v>0</v>
      </c>
      <c r="AI15" s="10">
        <v>0</v>
      </c>
      <c r="AJ15" s="13">
        <v>-441.63836442312527</v>
      </c>
      <c r="AK15" s="10">
        <v>-974.14763887696029</v>
      </c>
      <c r="AL15" s="13">
        <v>0</v>
      </c>
      <c r="AM15" s="10">
        <v>0</v>
      </c>
      <c r="AN15" s="13">
        <v>0</v>
      </c>
      <c r="AO15" s="10">
        <v>0</v>
      </c>
      <c r="AP15" s="13">
        <v>0</v>
      </c>
      <c r="AQ15" s="10">
        <v>0</v>
      </c>
      <c r="AR15" s="13">
        <v>0</v>
      </c>
      <c r="AS15" s="10">
        <v>0</v>
      </c>
      <c r="AT15" s="13">
        <v>-840.5512070531762</v>
      </c>
      <c r="AU15" s="10">
        <v>0</v>
      </c>
      <c r="AV15" s="14">
        <v>17.682272365123342</v>
      </c>
      <c r="AW15" s="10">
        <v>-5.1885694160625935</v>
      </c>
      <c r="AX15" s="15">
        <f t="shared" si="0"/>
        <v>42.974438196625073</v>
      </c>
    </row>
    <row r="16" spans="1:50" x14ac:dyDescent="0.15">
      <c r="A16" s="1">
        <v>8</v>
      </c>
      <c r="B16" s="98"/>
      <c r="C16" s="19" t="s">
        <v>132</v>
      </c>
      <c r="D16" s="9">
        <v>3.72669803892496</v>
      </c>
      <c r="E16" s="10">
        <v>6.8597692883852479E-3</v>
      </c>
      <c r="F16" s="9">
        <v>7.5764604551983999E-3</v>
      </c>
      <c r="G16" s="11">
        <v>1.0750387723832949E-2</v>
      </c>
      <c r="H16" s="9">
        <v>0</v>
      </c>
      <c r="I16" s="11">
        <v>0</v>
      </c>
      <c r="J16" s="9">
        <v>4.3647490603289985E-2</v>
      </c>
      <c r="K16" s="11">
        <v>0.44460030705411191</v>
      </c>
      <c r="L16" s="9">
        <v>3.1138407004278387E-3</v>
      </c>
      <c r="M16" s="11">
        <v>0</v>
      </c>
      <c r="N16" s="9">
        <v>14.333847792309221</v>
      </c>
      <c r="O16" s="11">
        <v>209.57140031003675</v>
      </c>
      <c r="P16" s="9">
        <v>3.9205121401120633</v>
      </c>
      <c r="Q16" s="11">
        <v>3.1141308161903574</v>
      </c>
      <c r="R16" s="9">
        <v>2.3199332663704371</v>
      </c>
      <c r="S16" s="11">
        <v>0.17538486682238741</v>
      </c>
      <c r="T16" s="9">
        <v>19.995308127287899</v>
      </c>
      <c r="U16" s="10">
        <v>0.48960328625045729</v>
      </c>
      <c r="V16" s="9">
        <v>0.13248570615706767</v>
      </c>
      <c r="W16" s="10">
        <v>0.21818164130202222</v>
      </c>
      <c r="X16" s="9">
        <v>0.48479120832115374</v>
      </c>
      <c r="Y16" s="10">
        <v>7.8119470645428984E-2</v>
      </c>
      <c r="Z16" s="9">
        <v>0.67133599952145961</v>
      </c>
      <c r="AA16" s="10">
        <v>0.27817903209546263</v>
      </c>
      <c r="AB16" s="9">
        <v>1.371134925920328</v>
      </c>
      <c r="AC16" s="10">
        <v>4.1117666230559884</v>
      </c>
      <c r="AD16" s="9">
        <v>0.33070234457506231</v>
      </c>
      <c r="AE16" s="10">
        <v>0.18634002287326312</v>
      </c>
      <c r="AF16" s="9">
        <v>0</v>
      </c>
      <c r="AG16" s="10">
        <v>1.0162434526774677</v>
      </c>
      <c r="AH16" s="12">
        <v>0</v>
      </c>
      <c r="AI16" s="10">
        <v>0</v>
      </c>
      <c r="AJ16" s="13">
        <v>-0.11413679007655814</v>
      </c>
      <c r="AK16" s="10">
        <v>-0.17853984306538281</v>
      </c>
      <c r="AL16" s="13">
        <v>0</v>
      </c>
      <c r="AM16" s="10">
        <v>-5.0285365660267733E-4</v>
      </c>
      <c r="AN16" s="13">
        <v>0</v>
      </c>
      <c r="AO16" s="10">
        <v>-1.1058362043559603E-5</v>
      </c>
      <c r="AP16" s="13">
        <v>0</v>
      </c>
      <c r="AQ16" s="10">
        <v>-2.2633731764529545</v>
      </c>
      <c r="AR16" s="13">
        <v>0</v>
      </c>
      <c r="AS16" s="10">
        <v>-0.21632488461039989</v>
      </c>
      <c r="AT16" s="13">
        <v>-1.1186219153024735</v>
      </c>
      <c r="AU16" s="10">
        <v>-2.03495495615641E-5</v>
      </c>
      <c r="AV16" s="14">
        <v>0</v>
      </c>
      <c r="AW16" s="10">
        <v>-19.777216107734212</v>
      </c>
      <c r="AX16" s="15">
        <f t="shared" si="0"/>
        <v>243.37390034846442</v>
      </c>
    </row>
    <row r="17" spans="1:50" x14ac:dyDescent="0.15">
      <c r="A17" s="1">
        <v>9</v>
      </c>
      <c r="B17" s="98"/>
      <c r="C17" s="19" t="s">
        <v>133</v>
      </c>
      <c r="D17" s="9">
        <v>0.37245374483978516</v>
      </c>
      <c r="E17" s="10">
        <v>6.8557818534875821E-4</v>
      </c>
      <c r="F17" s="9">
        <v>7.5720644650249184E-4</v>
      </c>
      <c r="G17" s="11">
        <v>1.0744146773342352E-3</v>
      </c>
      <c r="H17" s="9">
        <v>0</v>
      </c>
      <c r="I17" s="11">
        <v>0</v>
      </c>
      <c r="J17" s="9">
        <v>7.3607040516556879</v>
      </c>
      <c r="K17" s="11">
        <v>0.96311230125706881</v>
      </c>
      <c r="L17" s="9">
        <v>1.0764858170062695E-2</v>
      </c>
      <c r="M17" s="11">
        <v>0</v>
      </c>
      <c r="N17" s="9">
        <v>1.4325537608896928</v>
      </c>
      <c r="O17" s="11">
        <v>20.94498996108349</v>
      </c>
      <c r="P17" s="9">
        <v>0.39182391807797579</v>
      </c>
      <c r="Q17" s="11">
        <v>0.31123253780931504</v>
      </c>
      <c r="R17" s="9">
        <v>0.23185882874029606</v>
      </c>
      <c r="S17" s="11">
        <v>1.7528318845619738E-2</v>
      </c>
      <c r="T17" s="9">
        <v>1.9983715679630709</v>
      </c>
      <c r="U17" s="10">
        <v>4.8931942937934111E-2</v>
      </c>
      <c r="V17" s="9">
        <v>1.3240888785031147E-2</v>
      </c>
      <c r="W17" s="10">
        <v>2.1805515637474102E-2</v>
      </c>
      <c r="X17" s="9">
        <v>4.8451016267312325E-2</v>
      </c>
      <c r="Y17" s="10">
        <v>7.8074157859545816E-3</v>
      </c>
      <c r="Z17" s="9">
        <v>6.7094678245217351E-2</v>
      </c>
      <c r="AA17" s="10">
        <v>2.7801776837060421E-2</v>
      </c>
      <c r="AB17" s="9">
        <v>0.13703400191917203</v>
      </c>
      <c r="AC17" s="10">
        <v>0.41093827807775429</v>
      </c>
      <c r="AD17" s="9">
        <v>3.3051060238892593E-2</v>
      </c>
      <c r="AE17" s="10">
        <v>1.8623200060422437E-2</v>
      </c>
      <c r="AF17" s="9">
        <v>0</v>
      </c>
      <c r="AG17" s="10">
        <v>0.78477851302138757</v>
      </c>
      <c r="AH17" s="12">
        <v>0</v>
      </c>
      <c r="AI17" s="10">
        <v>0</v>
      </c>
      <c r="AJ17" s="13">
        <v>-25.09628714099988</v>
      </c>
      <c r="AK17" s="10">
        <v>0</v>
      </c>
      <c r="AL17" s="13">
        <v>0</v>
      </c>
      <c r="AM17" s="10">
        <v>0</v>
      </c>
      <c r="AN17" s="13">
        <v>0</v>
      </c>
      <c r="AO17" s="10">
        <v>0</v>
      </c>
      <c r="AP17" s="13">
        <v>0</v>
      </c>
      <c r="AQ17" s="10">
        <v>0</v>
      </c>
      <c r="AR17" s="13">
        <v>0</v>
      </c>
      <c r="AS17" s="10">
        <v>0</v>
      </c>
      <c r="AT17" s="13">
        <v>0</v>
      </c>
      <c r="AU17" s="10">
        <v>0</v>
      </c>
      <c r="AV17" s="14">
        <v>0</v>
      </c>
      <c r="AW17" s="10">
        <v>0</v>
      </c>
      <c r="AX17" s="15">
        <f t="shared" si="0"/>
        <v>10.561182195454979</v>
      </c>
    </row>
    <row r="18" spans="1:50" x14ac:dyDescent="0.15">
      <c r="A18" s="1">
        <v>10</v>
      </c>
      <c r="B18" s="5">
        <v>22</v>
      </c>
      <c r="C18" s="19" t="s">
        <v>15</v>
      </c>
      <c r="D18" s="9">
        <v>61.066064164628379</v>
      </c>
      <c r="E18" s="10">
        <v>0.611768785704221</v>
      </c>
      <c r="F18" s="9">
        <v>0.15568966103251133</v>
      </c>
      <c r="G18" s="11">
        <v>0.72899394224634728</v>
      </c>
      <c r="H18" s="9">
        <v>0</v>
      </c>
      <c r="I18" s="11">
        <v>0</v>
      </c>
      <c r="J18" s="9">
        <v>0</v>
      </c>
      <c r="K18" s="11">
        <v>17.920612614595797</v>
      </c>
      <c r="L18" s="9">
        <v>0.5127703276777551</v>
      </c>
      <c r="M18" s="11">
        <v>0.619095357988104</v>
      </c>
      <c r="N18" s="9">
        <v>6.3924343176878189</v>
      </c>
      <c r="O18" s="11">
        <v>184.38051809619674</v>
      </c>
      <c r="P18" s="9">
        <v>21.716876070964361</v>
      </c>
      <c r="Q18" s="11">
        <v>47.709722891109863</v>
      </c>
      <c r="R18" s="9">
        <v>16.878590898995196</v>
      </c>
      <c r="S18" s="11">
        <v>4.6569525079430596</v>
      </c>
      <c r="T18" s="9">
        <v>49.965391333010309</v>
      </c>
      <c r="U18" s="10">
        <v>9.3157366589570909</v>
      </c>
      <c r="V18" s="9">
        <v>1.9406258336934799</v>
      </c>
      <c r="W18" s="10">
        <v>1.878349969280475</v>
      </c>
      <c r="X18" s="9">
        <v>13.33894066434428</v>
      </c>
      <c r="Y18" s="10">
        <v>3.1330254728954192</v>
      </c>
      <c r="Z18" s="9">
        <v>21.936673239480847</v>
      </c>
      <c r="AA18" s="10">
        <v>15.502111131160703</v>
      </c>
      <c r="AB18" s="9">
        <v>32.042763883561804</v>
      </c>
      <c r="AC18" s="10">
        <v>109.13387327611304</v>
      </c>
      <c r="AD18" s="9">
        <v>0</v>
      </c>
      <c r="AE18" s="10">
        <v>0.41211969096841239</v>
      </c>
      <c r="AF18" s="9">
        <v>0</v>
      </c>
      <c r="AG18" s="10">
        <v>386.79814133377761</v>
      </c>
      <c r="AH18" s="12">
        <v>0</v>
      </c>
      <c r="AI18" s="10">
        <v>10.759987220417505</v>
      </c>
      <c r="AJ18" s="13">
        <v>-9.1366956590234736</v>
      </c>
      <c r="AK18" s="10">
        <v>-2.370276009227867</v>
      </c>
      <c r="AL18" s="13">
        <v>0</v>
      </c>
      <c r="AM18" s="10">
        <v>-7.0008867149230783E-2</v>
      </c>
      <c r="AN18" s="13">
        <v>-2.2907927422230436E-2</v>
      </c>
      <c r="AO18" s="10">
        <v>-3.4503881659980343E-3</v>
      </c>
      <c r="AP18" s="13">
        <v>-1.3322934553012932E-3</v>
      </c>
      <c r="AQ18" s="10">
        <v>133.5460500039151</v>
      </c>
      <c r="AR18" s="13">
        <v>1.8316430709707217E-3</v>
      </c>
      <c r="AS18" s="10">
        <v>-0.16069200193462824</v>
      </c>
      <c r="AT18" s="13">
        <v>-394.58192396675224</v>
      </c>
      <c r="AU18" s="10">
        <v>1.5218298747003818E-2</v>
      </c>
      <c r="AV18" s="14">
        <v>501.13021764530561</v>
      </c>
      <c r="AW18" s="10">
        <v>-800.14156451964993</v>
      </c>
      <c r="AX18" s="15">
        <f t="shared" si="0"/>
        <v>447.71229530268886</v>
      </c>
    </row>
    <row r="19" spans="1:50" x14ac:dyDescent="0.15">
      <c r="A19" s="1">
        <v>11</v>
      </c>
      <c r="B19" s="5">
        <v>23</v>
      </c>
      <c r="C19" s="19" t="s">
        <v>91</v>
      </c>
      <c r="D19" s="9">
        <v>24.457021894381608</v>
      </c>
      <c r="E19" s="10">
        <v>0.53340211480684796</v>
      </c>
      <c r="F19" s="9">
        <v>0.19716009401170026</v>
      </c>
      <c r="G19" s="11">
        <v>0.12532657138728234</v>
      </c>
      <c r="H19" s="9">
        <v>0</v>
      </c>
      <c r="I19" s="11">
        <v>0</v>
      </c>
      <c r="J19" s="9">
        <v>0</v>
      </c>
      <c r="K19" s="11">
        <v>0.71761108702214427</v>
      </c>
      <c r="L19" s="9">
        <v>6.3005331710227083E-2</v>
      </c>
      <c r="M19" s="11">
        <v>22.381491602382468</v>
      </c>
      <c r="N19" s="9">
        <v>4.5908498634701145</v>
      </c>
      <c r="O19" s="11">
        <v>16.770834973568892</v>
      </c>
      <c r="P19" s="9">
        <v>4.580533346922989</v>
      </c>
      <c r="Q19" s="11">
        <v>9.385355405444562</v>
      </c>
      <c r="R19" s="9">
        <v>50.949836387395656</v>
      </c>
      <c r="S19" s="11">
        <v>1.3686578619184309</v>
      </c>
      <c r="T19" s="9">
        <v>139.99551163767612</v>
      </c>
      <c r="U19" s="10">
        <v>2.1370472980764332</v>
      </c>
      <c r="V19" s="9">
        <v>1.8157069122937977</v>
      </c>
      <c r="W19" s="10">
        <v>9.7433767389503045E-2</v>
      </c>
      <c r="X19" s="9">
        <v>1.2314864011622284</v>
      </c>
      <c r="Y19" s="10">
        <v>1.8627043765640288</v>
      </c>
      <c r="Z19" s="9">
        <v>2.9868225869950789</v>
      </c>
      <c r="AA19" s="10">
        <v>1.3854699629581881</v>
      </c>
      <c r="AB19" s="9">
        <v>3.9970770222023186</v>
      </c>
      <c r="AC19" s="10">
        <v>124.56849846767147</v>
      </c>
      <c r="AD19" s="9">
        <v>0</v>
      </c>
      <c r="AE19" s="10">
        <v>0.1115712159911172</v>
      </c>
      <c r="AF19" s="9">
        <v>0</v>
      </c>
      <c r="AG19" s="10">
        <v>0.68280055813741936</v>
      </c>
      <c r="AH19" s="12">
        <v>0</v>
      </c>
      <c r="AI19" s="10">
        <v>1751.1163484718718</v>
      </c>
      <c r="AJ19" s="13">
        <v>3.6466084623406281E-2</v>
      </c>
      <c r="AK19" s="10">
        <v>0.4462394264555572</v>
      </c>
      <c r="AL19" s="13">
        <v>0</v>
      </c>
      <c r="AM19" s="10">
        <v>2.3284670220579291E-2</v>
      </c>
      <c r="AN19" s="13">
        <v>1.5443576119845486E-2</v>
      </c>
      <c r="AO19" s="10">
        <v>3.5194398777728821E-2</v>
      </c>
      <c r="AP19" s="13">
        <v>1.5998917714781205E-3</v>
      </c>
      <c r="AQ19" s="10">
        <v>3.9498664179206364</v>
      </c>
      <c r="AR19" s="13">
        <v>-2.5287005414070364E-3</v>
      </c>
      <c r="AS19" s="10">
        <v>0.35610118208525515</v>
      </c>
      <c r="AT19" s="13">
        <v>0.50836361113256701</v>
      </c>
      <c r="AU19" s="10">
        <v>1.34385716500602E-2</v>
      </c>
      <c r="AV19" s="14">
        <v>1.1455154299361965</v>
      </c>
      <c r="AW19" s="10">
        <v>-2.9599226920343775</v>
      </c>
      <c r="AX19" s="15">
        <f t="shared" si="0"/>
        <v>2171.6786270815292</v>
      </c>
    </row>
    <row r="20" spans="1:50" x14ac:dyDescent="0.15">
      <c r="A20" s="1">
        <v>12</v>
      </c>
      <c r="B20" s="5" t="s">
        <v>122</v>
      </c>
      <c r="C20" s="19" t="s">
        <v>16</v>
      </c>
      <c r="D20" s="9">
        <v>805.10590465504129</v>
      </c>
      <c r="E20" s="10">
        <v>10.929955106038598</v>
      </c>
      <c r="F20" s="9">
        <v>3.1203540095389299</v>
      </c>
      <c r="G20" s="11">
        <v>5.9921104686458042</v>
      </c>
      <c r="H20" s="9">
        <v>0</v>
      </c>
      <c r="I20" s="11">
        <v>0</v>
      </c>
      <c r="J20" s="9">
        <v>0</v>
      </c>
      <c r="K20" s="11">
        <v>65.403211421675834</v>
      </c>
      <c r="L20" s="9">
        <v>1.574122516374987</v>
      </c>
      <c r="M20" s="11">
        <v>6.6795433291393227</v>
      </c>
      <c r="N20" s="9">
        <v>1486.2571294839822</v>
      </c>
      <c r="O20" s="11">
        <v>3211.4483375463337</v>
      </c>
      <c r="P20" s="9">
        <v>176.82107109968749</v>
      </c>
      <c r="Q20" s="11">
        <v>116.61650457218799</v>
      </c>
      <c r="R20" s="9">
        <v>530.36468378212282</v>
      </c>
      <c r="S20" s="11">
        <v>104.24801851883218</v>
      </c>
      <c r="T20" s="9">
        <v>65.444063070599455</v>
      </c>
      <c r="U20" s="10">
        <v>41.649184729702036</v>
      </c>
      <c r="V20" s="9">
        <v>27.553400452460107</v>
      </c>
      <c r="W20" s="10">
        <v>0.56919744016607632</v>
      </c>
      <c r="X20" s="9">
        <v>54.123021574247012</v>
      </c>
      <c r="Y20" s="10">
        <v>13.468984965634281</v>
      </c>
      <c r="Z20" s="9">
        <v>272.79564187304317</v>
      </c>
      <c r="AA20" s="10">
        <v>47.786057796312846</v>
      </c>
      <c r="AB20" s="9">
        <v>23.67285332376462</v>
      </c>
      <c r="AC20" s="10">
        <v>393.33134746134135</v>
      </c>
      <c r="AD20" s="9">
        <v>1011.0356267361112</v>
      </c>
      <c r="AE20" s="10">
        <v>155.69255307104604</v>
      </c>
      <c r="AF20" s="9">
        <v>0</v>
      </c>
      <c r="AG20" s="10">
        <v>4025.3529280640755</v>
      </c>
      <c r="AH20" s="12">
        <v>0</v>
      </c>
      <c r="AI20" s="10">
        <v>1927.5336978074617</v>
      </c>
      <c r="AJ20" s="13">
        <v>-1520.7779620629331</v>
      </c>
      <c r="AK20" s="10">
        <v>24.839446812488688</v>
      </c>
      <c r="AL20" s="13">
        <v>2.2737580832200123E-3</v>
      </c>
      <c r="AM20" s="10">
        <v>-8.2797501727880771</v>
      </c>
      <c r="AN20" s="13">
        <v>37.616938746403385</v>
      </c>
      <c r="AO20" s="10">
        <v>-3.2605693384842169</v>
      </c>
      <c r="AP20" s="13">
        <v>8.6311856839031673</v>
      </c>
      <c r="AQ20" s="10">
        <v>-593.98108809622386</v>
      </c>
      <c r="AR20" s="13">
        <v>0.12905014925933767</v>
      </c>
      <c r="AS20" s="10">
        <v>-298.42003664262455</v>
      </c>
      <c r="AT20" s="13">
        <v>-538.27534714106196</v>
      </c>
      <c r="AU20" s="10">
        <v>35.813007990378608</v>
      </c>
      <c r="AV20" s="14">
        <v>6213.2622431746722</v>
      </c>
      <c r="AW20" s="10">
        <v>-6220.8933060883192</v>
      </c>
      <c r="AX20" s="15">
        <f t="shared" si="0"/>
        <v>11720.975591648321</v>
      </c>
    </row>
    <row r="21" spans="1:50" x14ac:dyDescent="0.15">
      <c r="A21" s="1">
        <v>13</v>
      </c>
      <c r="B21" s="5">
        <v>41</v>
      </c>
      <c r="C21" s="19" t="s">
        <v>17</v>
      </c>
      <c r="D21" s="9">
        <v>37.707490496577989</v>
      </c>
      <c r="E21" s="10">
        <v>2.2424006490785278</v>
      </c>
      <c r="F21" s="9">
        <v>0.13360644982314576</v>
      </c>
      <c r="G21" s="11">
        <v>0.73991408176911699</v>
      </c>
      <c r="H21" s="9">
        <v>0</v>
      </c>
      <c r="I21" s="11">
        <v>0</v>
      </c>
      <c r="J21" s="9">
        <v>0</v>
      </c>
      <c r="K21" s="11">
        <v>10.171857164443315</v>
      </c>
      <c r="L21" s="9">
        <v>0.22660558663507832</v>
      </c>
      <c r="M21" s="11">
        <v>1.5298329166884175</v>
      </c>
      <c r="N21" s="9">
        <v>32.561688867716946</v>
      </c>
      <c r="O21" s="11">
        <v>150.34788491297348</v>
      </c>
      <c r="P21" s="9">
        <v>60.638576437276846</v>
      </c>
      <c r="Q21" s="11">
        <v>31.101393810878005</v>
      </c>
      <c r="R21" s="9">
        <v>44.248737268036329</v>
      </c>
      <c r="S21" s="11">
        <v>12.673860950767526</v>
      </c>
      <c r="T21" s="9">
        <v>35.49399884541441</v>
      </c>
      <c r="U21" s="10">
        <v>20.24879972875231</v>
      </c>
      <c r="V21" s="9">
        <v>5.3684790452329505</v>
      </c>
      <c r="W21" s="10">
        <v>0.35315856912316884</v>
      </c>
      <c r="X21" s="9">
        <v>4.8692128379990898</v>
      </c>
      <c r="Y21" s="10">
        <v>3.6472216828914874</v>
      </c>
      <c r="Z21" s="9">
        <v>12.66682903235578</v>
      </c>
      <c r="AA21" s="10">
        <v>9.8032755902398225</v>
      </c>
      <c r="AB21" s="9">
        <v>4.8903085932343231</v>
      </c>
      <c r="AC21" s="10">
        <v>50.948592865892913</v>
      </c>
      <c r="AD21" s="9">
        <v>27.897182987926424</v>
      </c>
      <c r="AE21" s="10">
        <v>3.2315571723305898</v>
      </c>
      <c r="AF21" s="9">
        <v>0</v>
      </c>
      <c r="AG21" s="10">
        <v>118.44954034876443</v>
      </c>
      <c r="AH21" s="12">
        <v>0</v>
      </c>
      <c r="AI21" s="10">
        <v>25.281309338757463</v>
      </c>
      <c r="AJ21" s="13">
        <v>-32.641953483018426</v>
      </c>
      <c r="AK21" s="10">
        <v>-0.87764891058204242</v>
      </c>
      <c r="AL21" s="13">
        <v>0</v>
      </c>
      <c r="AM21" s="10">
        <v>-0.75173434469693401</v>
      </c>
      <c r="AN21" s="13">
        <v>0.96167690687292806</v>
      </c>
      <c r="AO21" s="10">
        <v>0.53609851779011164</v>
      </c>
      <c r="AP21" s="13">
        <v>0.36659427112671245</v>
      </c>
      <c r="AQ21" s="10">
        <v>-36.951112212393504</v>
      </c>
      <c r="AR21" s="13">
        <v>0.29038426640724813</v>
      </c>
      <c r="AS21" s="10">
        <v>28.124982655028852</v>
      </c>
      <c r="AT21" s="13">
        <v>5.0439451054358173</v>
      </c>
      <c r="AU21" s="10">
        <v>1.0250971321198314</v>
      </c>
      <c r="AV21" s="14">
        <v>673.70466330120269</v>
      </c>
      <c r="AW21" s="10">
        <v>-77.333785978515522</v>
      </c>
      <c r="AX21" s="15">
        <f t="shared" si="0"/>
        <v>1268.9705234583575</v>
      </c>
    </row>
    <row r="22" spans="1:50" x14ac:dyDescent="0.15">
      <c r="A22" s="1">
        <v>14</v>
      </c>
      <c r="B22" s="5" t="s">
        <v>123</v>
      </c>
      <c r="C22" s="19" t="s">
        <v>18</v>
      </c>
      <c r="D22" s="9">
        <v>16.068882530614822</v>
      </c>
      <c r="E22" s="10">
        <v>1.0797822127724395</v>
      </c>
      <c r="F22" s="9">
        <v>0.10005703902138435</v>
      </c>
      <c r="G22" s="11">
        <v>1.4007985462993808</v>
      </c>
      <c r="H22" s="9">
        <v>0</v>
      </c>
      <c r="I22" s="11">
        <v>0</v>
      </c>
      <c r="J22" s="9">
        <v>0</v>
      </c>
      <c r="K22" s="11">
        <v>5.0772409409661172</v>
      </c>
      <c r="L22" s="9">
        <v>0.24958008243880705</v>
      </c>
      <c r="M22" s="11">
        <v>0.77544205241572883</v>
      </c>
      <c r="N22" s="9">
        <v>13.521597078862079</v>
      </c>
      <c r="O22" s="11">
        <v>57.600891811074447</v>
      </c>
      <c r="P22" s="9">
        <v>35.356266483084177</v>
      </c>
      <c r="Q22" s="11">
        <v>29.900378494223688</v>
      </c>
      <c r="R22" s="9">
        <v>58.637593909823792</v>
      </c>
      <c r="S22" s="11">
        <v>13.339548855087063</v>
      </c>
      <c r="T22" s="9">
        <v>37.725672754354456</v>
      </c>
      <c r="U22" s="10">
        <v>25.963411944951719</v>
      </c>
      <c r="V22" s="9">
        <v>13.122758603874061</v>
      </c>
      <c r="W22" s="10">
        <v>0.80740471765867095</v>
      </c>
      <c r="X22" s="9">
        <v>5.6712885589759665</v>
      </c>
      <c r="Y22" s="10">
        <v>128.02298142786128</v>
      </c>
      <c r="Z22" s="9">
        <v>17.561400029350477</v>
      </c>
      <c r="AA22" s="10">
        <v>9.5637853131273207</v>
      </c>
      <c r="AB22" s="9">
        <v>7.3027741674635376</v>
      </c>
      <c r="AC22" s="10">
        <v>40.794088617676913</v>
      </c>
      <c r="AD22" s="9">
        <v>2.3457816926124551</v>
      </c>
      <c r="AE22" s="10">
        <v>27.275270901009868</v>
      </c>
      <c r="AF22" s="9">
        <v>0.88939590241230537</v>
      </c>
      <c r="AG22" s="10">
        <v>463.19182725193855</v>
      </c>
      <c r="AH22" s="12">
        <v>0</v>
      </c>
      <c r="AI22" s="10">
        <v>11.605226845383068</v>
      </c>
      <c r="AJ22" s="13">
        <v>-119.37350895945647</v>
      </c>
      <c r="AK22" s="10">
        <v>-1.797386798749109</v>
      </c>
      <c r="AL22" s="13">
        <v>0</v>
      </c>
      <c r="AM22" s="10">
        <v>-0.13768252387791802</v>
      </c>
      <c r="AN22" s="13">
        <v>0.17337555521207032</v>
      </c>
      <c r="AO22" s="10">
        <v>-0.38358645644379918</v>
      </c>
      <c r="AP22" s="13">
        <v>2.9183988178234005E-2</v>
      </c>
      <c r="AQ22" s="10">
        <v>-10.326165368868615</v>
      </c>
      <c r="AR22" s="13">
        <v>3.9871697209236126E-2</v>
      </c>
      <c r="AS22" s="10">
        <v>15.73987887883413</v>
      </c>
      <c r="AT22" s="13">
        <v>14.991611393071935</v>
      </c>
      <c r="AU22" s="10">
        <v>0.51666487165473318</v>
      </c>
      <c r="AV22" s="14">
        <v>44.080684413309889</v>
      </c>
      <c r="AW22" s="10">
        <v>-10.145005592522876</v>
      </c>
      <c r="AX22" s="15">
        <f t="shared" si="0"/>
        <v>958.35906386288582</v>
      </c>
    </row>
    <row r="23" spans="1:50" x14ac:dyDescent="0.15">
      <c r="A23" s="1">
        <v>15</v>
      </c>
      <c r="B23" s="5" t="s">
        <v>124</v>
      </c>
      <c r="C23" s="19" t="s">
        <v>19</v>
      </c>
      <c r="D23" s="9">
        <v>69.94082395458031</v>
      </c>
      <c r="E23" s="10">
        <v>6.1327772958406879</v>
      </c>
      <c r="F23" s="9">
        <v>0.24825001578734318</v>
      </c>
      <c r="G23" s="11">
        <v>1.9937927276911729</v>
      </c>
      <c r="H23" s="9">
        <v>0</v>
      </c>
      <c r="I23" s="11">
        <v>0</v>
      </c>
      <c r="J23" s="9">
        <v>0</v>
      </c>
      <c r="K23" s="11">
        <v>6.7704818028077636</v>
      </c>
      <c r="L23" s="9">
        <v>0.32601787330021809</v>
      </c>
      <c r="M23" s="11">
        <v>1.4538767740729606</v>
      </c>
      <c r="N23" s="9">
        <v>31.138121935371192</v>
      </c>
      <c r="O23" s="11">
        <v>84.936015491152105</v>
      </c>
      <c r="P23" s="9">
        <v>148.03938833826217</v>
      </c>
      <c r="Q23" s="11">
        <v>147.92695223245718</v>
      </c>
      <c r="R23" s="9">
        <v>996.12600953650667</v>
      </c>
      <c r="S23" s="11">
        <v>18.582014634629292</v>
      </c>
      <c r="T23" s="9">
        <v>73.310567442420165</v>
      </c>
      <c r="U23" s="10">
        <v>33.288879919681264</v>
      </c>
      <c r="V23" s="9">
        <v>13.042588273383464</v>
      </c>
      <c r="W23" s="10">
        <v>1.4939530098054463</v>
      </c>
      <c r="X23" s="9">
        <v>13.009191410273058</v>
      </c>
      <c r="Y23" s="10">
        <v>4.0588320966845437</v>
      </c>
      <c r="Z23" s="9">
        <v>7.6612403975268855</v>
      </c>
      <c r="AA23" s="10">
        <v>15.285744245632328</v>
      </c>
      <c r="AB23" s="9">
        <v>22.248990204151752</v>
      </c>
      <c r="AC23" s="10">
        <v>97.617917642943198</v>
      </c>
      <c r="AD23" s="9">
        <v>6.011435359872884E-2</v>
      </c>
      <c r="AE23" s="10">
        <v>379.96835712355056</v>
      </c>
      <c r="AF23" s="9">
        <v>3040.6029299128008</v>
      </c>
      <c r="AG23" s="10">
        <v>552.47317414772488</v>
      </c>
      <c r="AH23" s="12">
        <v>0</v>
      </c>
      <c r="AI23" s="10">
        <v>8.6408817154320978</v>
      </c>
      <c r="AJ23" s="13">
        <v>-74.068504939683322</v>
      </c>
      <c r="AK23" s="10">
        <v>-75.681989641356324</v>
      </c>
      <c r="AL23" s="13">
        <v>5.6774667287688346E-2</v>
      </c>
      <c r="AM23" s="10">
        <v>0.95575911690376358</v>
      </c>
      <c r="AN23" s="13">
        <v>-1.8903580364390957</v>
      </c>
      <c r="AO23" s="10">
        <v>3.1913766721651466</v>
      </c>
      <c r="AP23" s="13">
        <v>2.5990971853997671</v>
      </c>
      <c r="AQ23" s="10">
        <v>179.12205247963681</v>
      </c>
      <c r="AR23" s="13">
        <v>1.6251000390629868</v>
      </c>
      <c r="AS23" s="10">
        <v>27.030221183303681</v>
      </c>
      <c r="AT23" s="13">
        <v>-197.02825410002552</v>
      </c>
      <c r="AU23" s="10">
        <v>-13.957002789861544</v>
      </c>
      <c r="AV23" s="14">
        <v>399.65246824082317</v>
      </c>
      <c r="AW23" s="10">
        <v>-374.22492425483728</v>
      </c>
      <c r="AX23" s="15">
        <f t="shared" si="0"/>
        <v>5653.75970033045</v>
      </c>
    </row>
    <row r="24" spans="1:50" x14ac:dyDescent="0.15">
      <c r="A24" s="1">
        <v>16</v>
      </c>
      <c r="B24" s="5">
        <v>51</v>
      </c>
      <c r="C24" s="19" t="s">
        <v>20</v>
      </c>
      <c r="D24" s="9">
        <v>3.85698465054312</v>
      </c>
      <c r="E24" s="10">
        <v>0.29510736650063013</v>
      </c>
      <c r="F24" s="9">
        <v>2.4823479616579479E-3</v>
      </c>
      <c r="G24" s="11">
        <v>2.4093377274915381E-2</v>
      </c>
      <c r="H24" s="9">
        <v>0</v>
      </c>
      <c r="I24" s="11">
        <v>0</v>
      </c>
      <c r="J24" s="9">
        <v>0</v>
      </c>
      <c r="K24" s="11">
        <v>0.70210702003644421</v>
      </c>
      <c r="L24" s="9">
        <v>3.5661123156855462E-2</v>
      </c>
      <c r="M24" s="11">
        <v>0.69973008425087568</v>
      </c>
      <c r="N24" s="9">
        <v>2.0981681094742974</v>
      </c>
      <c r="O24" s="11">
        <v>6.1467316144700774</v>
      </c>
      <c r="P24" s="9">
        <v>15.583012339541934</v>
      </c>
      <c r="Q24" s="11">
        <v>8.9021378519103997</v>
      </c>
      <c r="R24" s="9">
        <v>8.9986573814783952</v>
      </c>
      <c r="S24" s="11">
        <v>21.917672296756351</v>
      </c>
      <c r="T24" s="9">
        <v>18.708288423269291</v>
      </c>
      <c r="U24" s="10">
        <v>7.9611819539737052</v>
      </c>
      <c r="V24" s="9">
        <v>2.7244498981537646</v>
      </c>
      <c r="W24" s="10">
        <v>0.24151785462248504</v>
      </c>
      <c r="X24" s="9">
        <v>4.3261484152964718</v>
      </c>
      <c r="Y24" s="10">
        <v>0.7458725522440468</v>
      </c>
      <c r="Z24" s="9">
        <v>2.4178069146548409</v>
      </c>
      <c r="AA24" s="10">
        <v>1.6535357834008588</v>
      </c>
      <c r="AB24" s="9">
        <v>3.0122562412377536</v>
      </c>
      <c r="AC24" s="10">
        <v>19.54907427992967</v>
      </c>
      <c r="AD24" s="9">
        <v>11.291908836645341</v>
      </c>
      <c r="AE24" s="10">
        <v>56.781373295432225</v>
      </c>
      <c r="AF24" s="9">
        <v>0</v>
      </c>
      <c r="AG24" s="10">
        <v>114.87649274445485</v>
      </c>
      <c r="AH24" s="12">
        <v>0</v>
      </c>
      <c r="AI24" s="10">
        <v>11.389158468554998</v>
      </c>
      <c r="AJ24" s="13">
        <v>-1.7146055180705382</v>
      </c>
      <c r="AK24" s="10">
        <v>0.52862214154973231</v>
      </c>
      <c r="AL24" s="13">
        <v>1.6354292453275895E-2</v>
      </c>
      <c r="AM24" s="10">
        <v>-0.40088033477943896</v>
      </c>
      <c r="AN24" s="13">
        <v>-0.54181220266997199</v>
      </c>
      <c r="AO24" s="10">
        <v>-0.15385098461824365</v>
      </c>
      <c r="AP24" s="13">
        <v>3.8520296509702415E-2</v>
      </c>
      <c r="AQ24" s="10">
        <v>-23.721030994457017</v>
      </c>
      <c r="AR24" s="13">
        <v>2.7143632298173126E-2</v>
      </c>
      <c r="AS24" s="10">
        <v>-12.916519693916673</v>
      </c>
      <c r="AT24" s="13">
        <v>-0.63423377341876286</v>
      </c>
      <c r="AU24" s="10">
        <v>0.18653753333379669</v>
      </c>
      <c r="AV24" s="14">
        <v>12.604632846957395</v>
      </c>
      <c r="AW24" s="10">
        <v>0</v>
      </c>
      <c r="AX24" s="15">
        <f t="shared" si="0"/>
        <v>298.26048846639782</v>
      </c>
    </row>
    <row r="25" spans="1:50" x14ac:dyDescent="0.15">
      <c r="A25" s="1">
        <v>17</v>
      </c>
      <c r="B25" s="5" t="s">
        <v>125</v>
      </c>
      <c r="C25" s="19" t="s">
        <v>92</v>
      </c>
      <c r="D25" s="9">
        <v>29.797322152731656</v>
      </c>
      <c r="E25" s="10">
        <v>1.4536491108863674</v>
      </c>
      <c r="F25" s="9">
        <v>0.15214646334533566</v>
      </c>
      <c r="G25" s="11">
        <v>0.60405507493397914</v>
      </c>
      <c r="H25" s="9">
        <v>0</v>
      </c>
      <c r="I25" s="11">
        <v>0</v>
      </c>
      <c r="J25" s="9">
        <v>0</v>
      </c>
      <c r="K25" s="11">
        <v>14.348961333925562</v>
      </c>
      <c r="L25" s="9">
        <v>0.35168892502757471</v>
      </c>
      <c r="M25" s="11">
        <v>5.1687412835809763</v>
      </c>
      <c r="N25" s="9">
        <v>29.033812907279174</v>
      </c>
      <c r="O25" s="11">
        <v>52.179806145137746</v>
      </c>
      <c r="P25" s="9">
        <v>62.204372691144698</v>
      </c>
      <c r="Q25" s="11">
        <v>71.70307662897055</v>
      </c>
      <c r="R25" s="9">
        <v>47.676358522601895</v>
      </c>
      <c r="S25" s="11">
        <v>13.507419784738307</v>
      </c>
      <c r="T25" s="9">
        <v>207.04590579203921</v>
      </c>
      <c r="U25" s="10">
        <v>19.478108853502619</v>
      </c>
      <c r="V25" s="9">
        <v>8.9985644588943057</v>
      </c>
      <c r="W25" s="10">
        <v>2.1158735349187556</v>
      </c>
      <c r="X25" s="9">
        <v>14.26698286831728</v>
      </c>
      <c r="Y25" s="10">
        <v>4.4315397839518953</v>
      </c>
      <c r="Z25" s="9">
        <v>20.167956410649584</v>
      </c>
      <c r="AA25" s="10">
        <v>12.649641116751971</v>
      </c>
      <c r="AB25" s="9">
        <v>17.504150991886767</v>
      </c>
      <c r="AC25" s="10">
        <v>34.421493097768234</v>
      </c>
      <c r="AD25" s="9">
        <v>2.776928725803437E-3</v>
      </c>
      <c r="AE25" s="10">
        <v>2.2440507187361036</v>
      </c>
      <c r="AF25" s="9">
        <v>0</v>
      </c>
      <c r="AG25" s="10">
        <v>986.75794574301028</v>
      </c>
      <c r="AH25" s="12">
        <v>0</v>
      </c>
      <c r="AI25" s="10">
        <v>49.430792860735806</v>
      </c>
      <c r="AJ25" s="13">
        <v>-9.766758019857857</v>
      </c>
      <c r="AK25" s="10">
        <v>10.025487307733066</v>
      </c>
      <c r="AL25" s="13">
        <v>0</v>
      </c>
      <c r="AM25" s="10">
        <v>0.38412737263290464</v>
      </c>
      <c r="AN25" s="13">
        <v>0.96225864992436327</v>
      </c>
      <c r="AO25" s="10">
        <v>-1.8127568063180015</v>
      </c>
      <c r="AP25" s="13">
        <v>5.8990797587210736E-3</v>
      </c>
      <c r="AQ25" s="10">
        <v>-138.44429350250579</v>
      </c>
      <c r="AR25" s="13">
        <v>1.5856256195838858E-2</v>
      </c>
      <c r="AS25" s="10">
        <v>7.5927962494553753</v>
      </c>
      <c r="AT25" s="13">
        <v>-1.5761714720757034</v>
      </c>
      <c r="AU25" s="10">
        <v>0.11286474056778475</v>
      </c>
      <c r="AV25" s="14">
        <v>34.339646777428769</v>
      </c>
      <c r="AW25" s="10">
        <v>-55.281740402397411</v>
      </c>
      <c r="AX25" s="15">
        <f t="shared" si="0"/>
        <v>1554.2544104147344</v>
      </c>
    </row>
    <row r="26" spans="1:50" x14ac:dyDescent="0.15">
      <c r="A26" s="1">
        <v>18</v>
      </c>
      <c r="B26" s="5">
        <v>54</v>
      </c>
      <c r="C26" s="19" t="s">
        <v>22</v>
      </c>
      <c r="D26" s="9">
        <v>22.346616539288448</v>
      </c>
      <c r="E26" s="10">
        <v>0.47952046600505865</v>
      </c>
      <c r="F26" s="9">
        <v>2.6821510468551142E-2</v>
      </c>
      <c r="G26" s="11">
        <v>0.14029713168165214</v>
      </c>
      <c r="H26" s="9">
        <v>0</v>
      </c>
      <c r="I26" s="11">
        <v>0</v>
      </c>
      <c r="J26" s="9">
        <v>0</v>
      </c>
      <c r="K26" s="11">
        <v>6.3078138577287648</v>
      </c>
      <c r="L26" s="9">
        <v>0.17768873464940979</v>
      </c>
      <c r="M26" s="11">
        <v>3.1054495005318641</v>
      </c>
      <c r="N26" s="9">
        <v>58.925654970090967</v>
      </c>
      <c r="O26" s="11">
        <v>23.633877109019487</v>
      </c>
      <c r="P26" s="9">
        <v>30.838891325013748</v>
      </c>
      <c r="Q26" s="11">
        <v>20.31213619714508</v>
      </c>
      <c r="R26" s="9">
        <v>9.4490805918630372</v>
      </c>
      <c r="S26" s="11">
        <v>7.1171565759338122</v>
      </c>
      <c r="T26" s="9">
        <v>36.438913231880285</v>
      </c>
      <c r="U26" s="10">
        <v>27.575607551340021</v>
      </c>
      <c r="V26" s="9">
        <v>4.345256628664699</v>
      </c>
      <c r="W26" s="10">
        <v>0.24844283735292566</v>
      </c>
      <c r="X26" s="9">
        <v>5.0864587544975448</v>
      </c>
      <c r="Y26" s="10">
        <v>1.4127714841031074</v>
      </c>
      <c r="Z26" s="9">
        <v>4.5959345918900043</v>
      </c>
      <c r="AA26" s="10">
        <v>3.5877208906875429</v>
      </c>
      <c r="AB26" s="9">
        <v>3.2503888167176882</v>
      </c>
      <c r="AC26" s="10">
        <v>44.774557273779607</v>
      </c>
      <c r="AD26" s="9">
        <v>0.19204889226520275</v>
      </c>
      <c r="AE26" s="10">
        <v>36.626663805160142</v>
      </c>
      <c r="AF26" s="9">
        <v>0</v>
      </c>
      <c r="AG26" s="10">
        <v>20.307150147122076</v>
      </c>
      <c r="AH26" s="12">
        <v>0</v>
      </c>
      <c r="AI26" s="10">
        <v>26.82804391340887</v>
      </c>
      <c r="AJ26" s="13">
        <v>-13.531326551177809</v>
      </c>
      <c r="AK26" s="10">
        <v>-3.9409840176508819</v>
      </c>
      <c r="AL26" s="13">
        <v>0</v>
      </c>
      <c r="AM26" s="10">
        <v>1.604817993502637</v>
      </c>
      <c r="AN26" s="13">
        <v>0.39753479936407754</v>
      </c>
      <c r="AO26" s="10">
        <v>-9.5153780985999858E-2</v>
      </c>
      <c r="AP26" s="13">
        <v>0.42226685712026668</v>
      </c>
      <c r="AQ26" s="10">
        <v>-29.588854565279934</v>
      </c>
      <c r="AR26" s="13">
        <v>3.2374296559037542E-2</v>
      </c>
      <c r="AS26" s="10">
        <v>-7.5269790239791643</v>
      </c>
      <c r="AT26" s="13">
        <v>7.7497276011579093</v>
      </c>
      <c r="AU26" s="10">
        <v>0.60307351477974847</v>
      </c>
      <c r="AV26" s="14">
        <v>16.807802694773223</v>
      </c>
      <c r="AW26" s="10">
        <v>-8.9730702590712994</v>
      </c>
      <c r="AX26" s="15">
        <f t="shared" si="0"/>
        <v>362.0921928874015</v>
      </c>
    </row>
    <row r="27" spans="1:50" x14ac:dyDescent="0.15">
      <c r="A27" s="1">
        <v>19</v>
      </c>
      <c r="B27" s="6">
        <v>56</v>
      </c>
      <c r="C27" s="19" t="s">
        <v>23</v>
      </c>
      <c r="D27" s="9">
        <v>0.50350645377054293</v>
      </c>
      <c r="E27" s="10">
        <v>0.13596925398393797</v>
      </c>
      <c r="F27" s="9">
        <v>7.353745524517616E-3</v>
      </c>
      <c r="G27" s="11">
        <v>1.7108714077449148E-2</v>
      </c>
      <c r="H27" s="9">
        <v>0</v>
      </c>
      <c r="I27" s="11">
        <v>0</v>
      </c>
      <c r="J27" s="9">
        <v>0</v>
      </c>
      <c r="K27" s="11">
        <v>3.4048984055318821</v>
      </c>
      <c r="L27" s="9">
        <v>9.5484464138502964E-2</v>
      </c>
      <c r="M27" s="11">
        <v>0.4107592142980554</v>
      </c>
      <c r="N27" s="9">
        <v>8.2094813812686258</v>
      </c>
      <c r="O27" s="11">
        <v>27.515914835473609</v>
      </c>
      <c r="P27" s="9">
        <v>19.509036647227408</v>
      </c>
      <c r="Q27" s="11">
        <v>22.460589978465933</v>
      </c>
      <c r="R27" s="9">
        <v>9.4945859307878955</v>
      </c>
      <c r="S27" s="11">
        <v>2.7767142794821416</v>
      </c>
      <c r="T27" s="9">
        <v>25.865674309196145</v>
      </c>
      <c r="U27" s="10">
        <v>10.723561892017994</v>
      </c>
      <c r="V27" s="9">
        <v>2.7232870670999314</v>
      </c>
      <c r="W27" s="10">
        <v>0.42111448860809042</v>
      </c>
      <c r="X27" s="9">
        <v>1.9584975325501</v>
      </c>
      <c r="Y27" s="10">
        <v>1.3775516361132079</v>
      </c>
      <c r="Z27" s="9">
        <v>5.4650335362307958</v>
      </c>
      <c r="AA27" s="10">
        <v>3.6492586974320478</v>
      </c>
      <c r="AB27" s="9">
        <v>2.8910725262103543</v>
      </c>
      <c r="AC27" s="10">
        <v>26.278834746522612</v>
      </c>
      <c r="AD27" s="9">
        <v>0.13656955974104146</v>
      </c>
      <c r="AE27" s="10">
        <v>9.288681056101403</v>
      </c>
      <c r="AF27" s="9">
        <v>0</v>
      </c>
      <c r="AG27" s="10">
        <v>17.361292724750438</v>
      </c>
      <c r="AH27" s="12">
        <v>0</v>
      </c>
      <c r="AI27" s="10">
        <v>1.7000659041170518</v>
      </c>
      <c r="AJ27" s="13">
        <v>-6.2551062374161965</v>
      </c>
      <c r="AK27" s="10">
        <v>-7.0276337025904665</v>
      </c>
      <c r="AL27" s="13">
        <v>6.0030575710347885E-4</v>
      </c>
      <c r="AM27" s="10">
        <v>-2.55835087799962</v>
      </c>
      <c r="AN27" s="13">
        <v>8.6441681848599405E-2</v>
      </c>
      <c r="AO27" s="10">
        <v>-0.69596544619305833</v>
      </c>
      <c r="AP27" s="13">
        <v>1.0019748103531149E-2</v>
      </c>
      <c r="AQ27" s="10">
        <v>-27.245276121389942</v>
      </c>
      <c r="AR27" s="13">
        <v>2.2045746810497096E-3</v>
      </c>
      <c r="AS27" s="10">
        <v>-4.3440526189315865</v>
      </c>
      <c r="AT27" s="13">
        <v>8.6242504309795027</v>
      </c>
      <c r="AU27" s="10">
        <v>-3.863340100767239E-3</v>
      </c>
      <c r="AV27" s="14">
        <v>9.3149444329746807</v>
      </c>
      <c r="AW27" s="10">
        <v>-7.0214622450869619</v>
      </c>
      <c r="AX27" s="15">
        <f t="shared" si="0"/>
        <v>167.26864956535763</v>
      </c>
    </row>
    <row r="28" spans="1:50" x14ac:dyDescent="0.15">
      <c r="A28" s="1">
        <v>20</v>
      </c>
      <c r="B28" s="5">
        <v>61</v>
      </c>
      <c r="C28" s="19" t="s">
        <v>24</v>
      </c>
      <c r="D28" s="9">
        <v>0</v>
      </c>
      <c r="E28" s="10">
        <v>9.4951872813082115E-3</v>
      </c>
      <c r="F28" s="9">
        <v>0</v>
      </c>
      <c r="G28" s="11">
        <v>9.9949339803244333E-4</v>
      </c>
      <c r="H28" s="9">
        <v>0</v>
      </c>
      <c r="I28" s="11">
        <v>0</v>
      </c>
      <c r="J28" s="9">
        <v>0</v>
      </c>
      <c r="K28" s="11">
        <v>3.4158786320496594E-3</v>
      </c>
      <c r="L28" s="9">
        <v>1.0077282241388328E-2</v>
      </c>
      <c r="M28" s="11">
        <v>5.7470870386865505E-2</v>
      </c>
      <c r="N28" s="9">
        <v>1.2363733333661326</v>
      </c>
      <c r="O28" s="11">
        <v>9.595136621111458E-2</v>
      </c>
      <c r="P28" s="9">
        <v>5.1179059446251269</v>
      </c>
      <c r="Q28" s="11">
        <v>8.6835986421058706</v>
      </c>
      <c r="R28" s="9">
        <v>0.68615221774927238</v>
      </c>
      <c r="S28" s="11">
        <v>0.25736954999335421</v>
      </c>
      <c r="T28" s="9">
        <v>1.6221777850066559</v>
      </c>
      <c r="U28" s="10">
        <v>0.95901391541212944</v>
      </c>
      <c r="V28" s="9">
        <v>0.50774264620048126</v>
      </c>
      <c r="W28" s="10">
        <v>0.12493667475405543</v>
      </c>
      <c r="X28" s="9">
        <v>2.4377643978011294</v>
      </c>
      <c r="Y28" s="10">
        <v>7.5961498250465692E-2</v>
      </c>
      <c r="Z28" s="9">
        <v>1.0104878254108003</v>
      </c>
      <c r="AA28" s="10">
        <v>0.50174568581228662</v>
      </c>
      <c r="AB28" s="9">
        <v>0</v>
      </c>
      <c r="AC28" s="10">
        <v>15.295247470090482</v>
      </c>
      <c r="AD28" s="9">
        <v>0</v>
      </c>
      <c r="AE28" s="10">
        <v>0</v>
      </c>
      <c r="AF28" s="9">
        <v>0</v>
      </c>
      <c r="AG28" s="10">
        <v>11.611114804942897</v>
      </c>
      <c r="AH28" s="12">
        <v>0</v>
      </c>
      <c r="AI28" s="10">
        <v>0.51573859338474082</v>
      </c>
      <c r="AJ28" s="13">
        <v>0</v>
      </c>
      <c r="AK28" s="10">
        <v>0</v>
      </c>
      <c r="AL28" s="13">
        <v>0</v>
      </c>
      <c r="AM28" s="10">
        <v>0</v>
      </c>
      <c r="AN28" s="13">
        <v>0</v>
      </c>
      <c r="AO28" s="10">
        <v>0</v>
      </c>
      <c r="AP28" s="13">
        <v>0</v>
      </c>
      <c r="AQ28" s="10">
        <v>0</v>
      </c>
      <c r="AR28" s="13">
        <v>0</v>
      </c>
      <c r="AS28" s="10">
        <v>0</v>
      </c>
      <c r="AT28" s="13">
        <v>0</v>
      </c>
      <c r="AU28" s="10">
        <v>0</v>
      </c>
      <c r="AV28" s="14">
        <v>7.7405766210622593</v>
      </c>
      <c r="AW28" s="10">
        <v>-2.3694800200669022</v>
      </c>
      <c r="AX28" s="15">
        <f t="shared" si="0"/>
        <v>56.191837664051988</v>
      </c>
    </row>
    <row r="29" spans="1:50" x14ac:dyDescent="0.15">
      <c r="A29" s="1">
        <v>21</v>
      </c>
      <c r="B29" s="6">
        <v>62</v>
      </c>
      <c r="C29" s="19" t="s">
        <v>25</v>
      </c>
      <c r="D29" s="9">
        <v>4.7350240104627392E-2</v>
      </c>
      <c r="E29" s="10">
        <v>6.2619535773546328E-2</v>
      </c>
      <c r="F29" s="9">
        <v>0</v>
      </c>
      <c r="G29" s="11">
        <v>0</v>
      </c>
      <c r="H29" s="9">
        <v>0</v>
      </c>
      <c r="I29" s="11">
        <v>0</v>
      </c>
      <c r="J29" s="9">
        <v>0</v>
      </c>
      <c r="K29" s="11">
        <v>2.1965956839849098E-2</v>
      </c>
      <c r="L29" s="9">
        <v>1.9369106183082956E-2</v>
      </c>
      <c r="M29" s="11">
        <v>3.8558827446764973E-3</v>
      </c>
      <c r="N29" s="9">
        <v>8.9456479676494755E-3</v>
      </c>
      <c r="O29" s="11">
        <v>1.6965884076576587E-3</v>
      </c>
      <c r="P29" s="9">
        <v>1.2338824782964792E-3</v>
      </c>
      <c r="Q29" s="11">
        <v>1.2338824782964792E-3</v>
      </c>
      <c r="R29" s="9">
        <v>0.10565118720413605</v>
      </c>
      <c r="S29" s="11">
        <v>1.542353097870599E-4</v>
      </c>
      <c r="T29" s="9">
        <v>0.10472577534541369</v>
      </c>
      <c r="U29" s="10">
        <v>6.169412391482396E-4</v>
      </c>
      <c r="V29" s="9">
        <v>1.542353097870599E-4</v>
      </c>
      <c r="W29" s="10">
        <v>7.711765489352995E-4</v>
      </c>
      <c r="X29" s="9">
        <v>0.13171695455814916</v>
      </c>
      <c r="Y29" s="10">
        <v>0</v>
      </c>
      <c r="Z29" s="9">
        <v>1.542353097870599E-4</v>
      </c>
      <c r="AA29" s="10">
        <v>1.542353097870599E-4</v>
      </c>
      <c r="AB29" s="9">
        <v>4.6270592936117975E-4</v>
      </c>
      <c r="AC29" s="10">
        <v>146.46508911529759</v>
      </c>
      <c r="AD29" s="9">
        <v>0</v>
      </c>
      <c r="AE29" s="10">
        <v>2.4369178946355464E-2</v>
      </c>
      <c r="AF29" s="9">
        <v>0</v>
      </c>
      <c r="AG29" s="10">
        <v>91.58014565695278</v>
      </c>
      <c r="AH29" s="12">
        <v>0</v>
      </c>
      <c r="AI29" s="10">
        <v>0.31494850258517632</v>
      </c>
      <c r="AJ29" s="13">
        <v>-0.74024283977613015</v>
      </c>
      <c r="AK29" s="10">
        <v>-0.1229509554026314</v>
      </c>
      <c r="AL29" s="13">
        <v>0</v>
      </c>
      <c r="AM29" s="10">
        <v>-6.6528132440518192E-3</v>
      </c>
      <c r="AN29" s="13">
        <v>-7.4726511256099377E-3</v>
      </c>
      <c r="AO29" s="10">
        <v>-4.9475710911508755E-3</v>
      </c>
      <c r="AP29" s="13">
        <v>1.542353097870599E-4</v>
      </c>
      <c r="AQ29" s="10">
        <v>-1.6922946080713142</v>
      </c>
      <c r="AR29" s="13">
        <v>-1.0445975512794821E-3</v>
      </c>
      <c r="AS29" s="10">
        <v>-5.6860550431887501E-2</v>
      </c>
      <c r="AT29" s="13">
        <v>-1.1582511973011684</v>
      </c>
      <c r="AU29" s="10">
        <v>6.3411215228822905E-4</v>
      </c>
      <c r="AV29" s="14">
        <v>2.6220002663800185E-3</v>
      </c>
      <c r="AW29" s="10">
        <v>-2.4365926483812368</v>
      </c>
      <c r="AX29" s="15">
        <f t="shared" si="0"/>
        <v>232.6734847741759</v>
      </c>
    </row>
    <row r="30" spans="1:50" x14ac:dyDescent="0.15">
      <c r="A30" s="1">
        <v>22</v>
      </c>
      <c r="B30" s="5">
        <v>71</v>
      </c>
      <c r="C30" s="19" t="s">
        <v>26</v>
      </c>
      <c r="D30" s="9">
        <v>3.7517930526785946E-2</v>
      </c>
      <c r="E30" s="10">
        <v>4.5351344592818185E-2</v>
      </c>
      <c r="F30" s="9">
        <v>4.1228495084380166E-4</v>
      </c>
      <c r="G30" s="11">
        <v>1.4017688328689257E-2</v>
      </c>
      <c r="H30" s="9">
        <v>0</v>
      </c>
      <c r="I30" s="11">
        <v>0</v>
      </c>
      <c r="J30" s="9">
        <v>0</v>
      </c>
      <c r="K30" s="11">
        <v>0.15669026847707312</v>
      </c>
      <c r="L30" s="9">
        <v>5.2092558104172071E-2</v>
      </c>
      <c r="M30" s="11">
        <v>2.9684516460753717E-2</v>
      </c>
      <c r="N30" s="9">
        <v>0.35868790723410737</v>
      </c>
      <c r="O30" s="11">
        <v>2.7895199774091619</v>
      </c>
      <c r="P30" s="9">
        <v>2.7639583104568457</v>
      </c>
      <c r="Q30" s="11">
        <v>1.9336164194574299</v>
      </c>
      <c r="R30" s="9">
        <v>1.0983271090478877</v>
      </c>
      <c r="S30" s="11">
        <v>3.0109169960122832</v>
      </c>
      <c r="T30" s="9">
        <v>1.4862872477919049</v>
      </c>
      <c r="U30" s="10">
        <v>1.0863708454734171</v>
      </c>
      <c r="V30" s="9">
        <v>0.41846922510645862</v>
      </c>
      <c r="W30" s="10">
        <v>0.13852774348351735</v>
      </c>
      <c r="X30" s="9">
        <v>0.59080433455916781</v>
      </c>
      <c r="Y30" s="10">
        <v>5.5893470785894195</v>
      </c>
      <c r="Z30" s="9">
        <v>4.485247980229718</v>
      </c>
      <c r="AA30" s="10">
        <v>0.69057729266336776</v>
      </c>
      <c r="AB30" s="9">
        <v>2.8134325045581021</v>
      </c>
      <c r="AC30" s="10">
        <v>3.7921969778612876</v>
      </c>
      <c r="AD30" s="9">
        <v>0.10100981295673141</v>
      </c>
      <c r="AE30" s="10">
        <v>25.414893509815311</v>
      </c>
      <c r="AF30" s="9">
        <v>0</v>
      </c>
      <c r="AG30" s="10">
        <v>203.09074221575497</v>
      </c>
      <c r="AH30" s="12">
        <v>0</v>
      </c>
      <c r="AI30" s="10">
        <v>3.4611321623337146</v>
      </c>
      <c r="AJ30" s="13">
        <v>0.90332130114565734</v>
      </c>
      <c r="AK30" s="10">
        <v>-2.7254807622884636</v>
      </c>
      <c r="AL30" s="13">
        <v>0</v>
      </c>
      <c r="AM30" s="10">
        <v>3.5590593557503214E-3</v>
      </c>
      <c r="AN30" s="13">
        <v>2.7028004178609767E-2</v>
      </c>
      <c r="AO30" s="10">
        <v>-3.1644009531031386E-2</v>
      </c>
      <c r="AP30" s="13">
        <v>0.15998815009071821</v>
      </c>
      <c r="AQ30" s="10">
        <v>2.3492889663481358</v>
      </c>
      <c r="AR30" s="13">
        <v>-1.0266617989774504E-2</v>
      </c>
      <c r="AS30" s="10">
        <v>-0.38422516959648745</v>
      </c>
      <c r="AT30" s="13">
        <v>2.5242695940634587</v>
      </c>
      <c r="AU30" s="10">
        <v>0.13302289492644459</v>
      </c>
      <c r="AV30" s="14">
        <v>21.492002202536533</v>
      </c>
      <c r="AW30" s="10">
        <v>-5.3099714579005717</v>
      </c>
      <c r="AX30" s="15">
        <f t="shared" si="0"/>
        <v>284.5807243975749</v>
      </c>
    </row>
    <row r="31" spans="1:50" x14ac:dyDescent="0.15">
      <c r="A31" s="1">
        <v>23</v>
      </c>
      <c r="B31" s="6">
        <v>72</v>
      </c>
      <c r="C31" s="19" t="s">
        <v>27</v>
      </c>
      <c r="D31" s="9">
        <v>0.10812679567643674</v>
      </c>
      <c r="E31" s="10">
        <v>3.1897404724548828E-2</v>
      </c>
      <c r="F31" s="9">
        <v>1.351584945955459E-3</v>
      </c>
      <c r="G31" s="11">
        <v>9.7314116108793043E-3</v>
      </c>
      <c r="H31" s="9">
        <v>0</v>
      </c>
      <c r="I31" s="11">
        <v>0</v>
      </c>
      <c r="J31" s="9">
        <v>0</v>
      </c>
      <c r="K31" s="11">
        <v>9.3074331994995277E-2</v>
      </c>
      <c r="L31" s="9">
        <v>3.3988920255507392E-2</v>
      </c>
      <c r="M31" s="11">
        <v>2.1355042146096254E-2</v>
      </c>
      <c r="N31" s="9">
        <v>0.30599883176431592</v>
      </c>
      <c r="O31" s="11">
        <v>2.2117336055615131</v>
      </c>
      <c r="P31" s="9">
        <v>1.586760726551709</v>
      </c>
      <c r="Q31" s="11">
        <v>1.1404673773972165</v>
      </c>
      <c r="R31" s="9">
        <v>9.2169983804486577</v>
      </c>
      <c r="S31" s="11">
        <v>0.90961666862802404</v>
      </c>
      <c r="T31" s="9">
        <v>0.98125067076366324</v>
      </c>
      <c r="U31" s="10">
        <v>0.65605933276677986</v>
      </c>
      <c r="V31" s="9">
        <v>0.24544782618551136</v>
      </c>
      <c r="W31" s="10">
        <v>5.730720170851146E-2</v>
      </c>
      <c r="X31" s="9">
        <v>0.45278095689507886</v>
      </c>
      <c r="Y31" s="10">
        <v>2.6866805555702613</v>
      </c>
      <c r="Z31" s="9">
        <v>1.1096512406294321</v>
      </c>
      <c r="AA31" s="10">
        <v>0.63362302266391923</v>
      </c>
      <c r="AB31" s="9">
        <v>0.53793080849027275</v>
      </c>
      <c r="AC31" s="10">
        <v>4.0680003703367404</v>
      </c>
      <c r="AD31" s="9">
        <v>0</v>
      </c>
      <c r="AE31" s="10">
        <v>111.60280184044497</v>
      </c>
      <c r="AF31" s="9">
        <v>0</v>
      </c>
      <c r="AG31" s="10">
        <v>375.25593661399802</v>
      </c>
      <c r="AH31" s="12">
        <v>0</v>
      </c>
      <c r="AI31" s="10">
        <v>1.0272045589261487</v>
      </c>
      <c r="AJ31" s="13">
        <v>-1.6884881370864857</v>
      </c>
      <c r="AK31" s="10">
        <v>-1.427279995228421</v>
      </c>
      <c r="AL31" s="13">
        <v>0</v>
      </c>
      <c r="AM31" s="10">
        <v>0.34462760503764822</v>
      </c>
      <c r="AN31" s="13">
        <v>0.37903833720892433</v>
      </c>
      <c r="AO31" s="10">
        <v>-0.35175945769641359</v>
      </c>
      <c r="AP31" s="13">
        <v>0.20183102274859507</v>
      </c>
      <c r="AQ31" s="10">
        <v>22.170413748065769</v>
      </c>
      <c r="AR31" s="13">
        <v>0.32050848382793262</v>
      </c>
      <c r="AS31" s="10">
        <v>3.9954035033358259E-2</v>
      </c>
      <c r="AT31" s="13">
        <v>-1.3690526194953492</v>
      </c>
      <c r="AU31" s="10">
        <v>1.0556496434583795</v>
      </c>
      <c r="AV31" s="14">
        <v>34.045613837650443</v>
      </c>
      <c r="AW31" s="10">
        <v>-18.21603827462922</v>
      </c>
      <c r="AX31" s="15">
        <f t="shared" si="0"/>
        <v>550.4907943099804</v>
      </c>
    </row>
    <row r="32" spans="1:50" x14ac:dyDescent="0.15">
      <c r="A32" s="1">
        <v>24</v>
      </c>
      <c r="B32" s="5">
        <v>81</v>
      </c>
      <c r="C32" s="19" t="s">
        <v>28</v>
      </c>
      <c r="D32" s="9">
        <v>7.8560012642926278</v>
      </c>
      <c r="E32" s="10">
        <v>0.55504580871019249</v>
      </c>
      <c r="F32" s="9">
        <v>0.12907083070303882</v>
      </c>
      <c r="G32" s="11">
        <v>0.89854741246620295</v>
      </c>
      <c r="H32" s="9">
        <v>0</v>
      </c>
      <c r="I32" s="11">
        <v>0</v>
      </c>
      <c r="J32" s="9">
        <v>0</v>
      </c>
      <c r="K32" s="11">
        <v>1.1369474428961281</v>
      </c>
      <c r="L32" s="9">
        <v>7.3728957428410957E-2</v>
      </c>
      <c r="M32" s="11">
        <v>0.42226367616585225</v>
      </c>
      <c r="N32" s="9">
        <v>3.8832588266150694</v>
      </c>
      <c r="O32" s="11">
        <v>22.941206148569201</v>
      </c>
      <c r="P32" s="9">
        <v>6.0754011142104503</v>
      </c>
      <c r="Q32" s="11">
        <v>6.7430230787734526</v>
      </c>
      <c r="R32" s="9">
        <v>23.827794921768987</v>
      </c>
      <c r="S32" s="11">
        <v>3.2543993479501037</v>
      </c>
      <c r="T32" s="9">
        <v>17.803939666465496</v>
      </c>
      <c r="U32" s="10">
        <v>5.8741660810376617</v>
      </c>
      <c r="V32" s="9">
        <v>3.9207842118993392</v>
      </c>
      <c r="W32" s="10">
        <v>0.49030420992304524</v>
      </c>
      <c r="X32" s="9">
        <v>6.1846783350932153</v>
      </c>
      <c r="Y32" s="10">
        <v>3.6853227284123253</v>
      </c>
      <c r="Z32" s="9">
        <v>5.4139646527162828</v>
      </c>
      <c r="AA32" s="10">
        <v>5.0436592023286515</v>
      </c>
      <c r="AB32" s="9">
        <v>2.6379108754228096</v>
      </c>
      <c r="AC32" s="10">
        <v>21.07648315675085</v>
      </c>
      <c r="AD32" s="9">
        <v>0</v>
      </c>
      <c r="AE32" s="10">
        <v>11.482355530115386</v>
      </c>
      <c r="AF32" s="9">
        <v>0</v>
      </c>
      <c r="AG32" s="10">
        <v>236.125394149735</v>
      </c>
      <c r="AH32" s="12">
        <v>0</v>
      </c>
      <c r="AI32" s="10">
        <v>1.1707095474949751</v>
      </c>
      <c r="AJ32" s="13">
        <v>-19.735111423283165</v>
      </c>
      <c r="AK32" s="10">
        <v>-5.3852189183390937</v>
      </c>
      <c r="AL32" s="13">
        <v>0</v>
      </c>
      <c r="AM32" s="10">
        <v>0.9355289285393662</v>
      </c>
      <c r="AN32" s="13">
        <v>0.76830833058656511</v>
      </c>
      <c r="AO32" s="10">
        <v>0.58719107769374002</v>
      </c>
      <c r="AP32" s="13">
        <v>0.16864641068150782</v>
      </c>
      <c r="AQ32" s="10">
        <v>-2.0456746576062681</v>
      </c>
      <c r="AR32" s="13">
        <v>4.7949293983306999E-3</v>
      </c>
      <c r="AS32" s="10">
        <v>-1.1045137778288203</v>
      </c>
      <c r="AT32" s="13">
        <v>2.0895522631501016</v>
      </c>
      <c r="AU32" s="10">
        <v>0.14761772896268704</v>
      </c>
      <c r="AV32" s="14">
        <v>2.6045091588510965</v>
      </c>
      <c r="AW32" s="10">
        <v>-0.79831485953163417</v>
      </c>
      <c r="AX32" s="15">
        <f t="shared" si="0"/>
        <v>376.9436763692193</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1.1671460243512625E-2</v>
      </c>
      <c r="Q33" s="11">
        <v>0</v>
      </c>
      <c r="R33" s="9">
        <v>6.5310511575400437E-2</v>
      </c>
      <c r="S33" s="11">
        <v>8.7660116297020349E-2</v>
      </c>
      <c r="T33" s="9">
        <v>3.4269393906483883E-2</v>
      </c>
      <c r="U33" s="10">
        <v>2.9799472962159894E-3</v>
      </c>
      <c r="V33" s="9">
        <v>4.9665788270266493E-4</v>
      </c>
      <c r="W33" s="10">
        <v>1.0181486595404632E-2</v>
      </c>
      <c r="X33" s="9">
        <v>0.19568320578484999</v>
      </c>
      <c r="Y33" s="10">
        <v>0.25801377006403442</v>
      </c>
      <c r="Z33" s="9">
        <v>0.14378245704242149</v>
      </c>
      <c r="AA33" s="10">
        <v>3.9732630616213195E-3</v>
      </c>
      <c r="AB33" s="9">
        <v>0.10529147113296496</v>
      </c>
      <c r="AC33" s="10">
        <v>46.194397999116205</v>
      </c>
      <c r="AD33" s="9">
        <v>0</v>
      </c>
      <c r="AE33" s="10">
        <v>1.5917885140620411</v>
      </c>
      <c r="AF33" s="9">
        <v>0</v>
      </c>
      <c r="AG33" s="10">
        <v>326.15920483390164</v>
      </c>
      <c r="AH33" s="12">
        <v>0</v>
      </c>
      <c r="AI33" s="10">
        <v>0.10082155018864097</v>
      </c>
      <c r="AJ33" s="13">
        <v>-3.3590025115329811</v>
      </c>
      <c r="AK33" s="10">
        <v>1.3105416509261614</v>
      </c>
      <c r="AL33" s="13">
        <v>0</v>
      </c>
      <c r="AM33" s="10">
        <v>2.3497564688013655E-3</v>
      </c>
      <c r="AN33" s="13">
        <v>-7.4324367878390179E-4</v>
      </c>
      <c r="AO33" s="10">
        <v>-2.8654703081321519E-3</v>
      </c>
      <c r="AP33" s="13">
        <v>-0.15038257050571413</v>
      </c>
      <c r="AQ33" s="10">
        <v>-1.2967312526539558</v>
      </c>
      <c r="AR33" s="13">
        <v>3.4180796642585432E-3</v>
      </c>
      <c r="AS33" s="10">
        <v>-0.17230494924629566</v>
      </c>
      <c r="AT33" s="13">
        <v>-7.001850793814671</v>
      </c>
      <c r="AU33" s="10">
        <v>-0.16441553046119209</v>
      </c>
      <c r="AV33" s="14">
        <v>3.8716965246086241</v>
      </c>
      <c r="AW33" s="10">
        <v>-0.6739015460366754</v>
      </c>
      <c r="AX33" s="15">
        <f t="shared" si="0"/>
        <v>367.33133478158055</v>
      </c>
    </row>
    <row r="34" spans="1:50" x14ac:dyDescent="0.15">
      <c r="A34" s="1">
        <v>26</v>
      </c>
      <c r="B34" s="6" t="s">
        <v>127</v>
      </c>
      <c r="C34" s="19" t="s">
        <v>93</v>
      </c>
      <c r="D34" s="9">
        <v>3.2143086562173071</v>
      </c>
      <c r="E34" s="10">
        <v>1.2251720572250069</v>
      </c>
      <c r="F34" s="9">
        <v>3.2683997158420623E-2</v>
      </c>
      <c r="G34" s="11">
        <v>0.20623411072477099</v>
      </c>
      <c r="H34" s="9">
        <v>0</v>
      </c>
      <c r="I34" s="11">
        <v>0</v>
      </c>
      <c r="J34" s="9">
        <v>0</v>
      </c>
      <c r="K34" s="11">
        <v>1.0264150129238563</v>
      </c>
      <c r="L34" s="9">
        <v>4.5548743368601693E-2</v>
      </c>
      <c r="M34" s="11">
        <v>13.565579031121317</v>
      </c>
      <c r="N34" s="9">
        <v>6.2198984533878594</v>
      </c>
      <c r="O34" s="11">
        <v>9.3158948625814091</v>
      </c>
      <c r="P34" s="9">
        <v>8.1580021445363098</v>
      </c>
      <c r="Q34" s="11">
        <v>7.8281040211711987</v>
      </c>
      <c r="R34" s="9">
        <v>10.555975409738327</v>
      </c>
      <c r="S34" s="11">
        <v>1.4793809240127229</v>
      </c>
      <c r="T34" s="9">
        <v>8.9313322761326237</v>
      </c>
      <c r="U34" s="10">
        <v>3.6422587710576799</v>
      </c>
      <c r="V34" s="9">
        <v>0.88437926814042223</v>
      </c>
      <c r="W34" s="10">
        <v>0.41648204566197966</v>
      </c>
      <c r="X34" s="9">
        <v>2.325342160405528</v>
      </c>
      <c r="Y34" s="10">
        <v>1.0097634911575213</v>
      </c>
      <c r="Z34" s="9">
        <v>2.8689286394613651</v>
      </c>
      <c r="AA34" s="10">
        <v>1.5252532007262958</v>
      </c>
      <c r="AB34" s="9">
        <v>4.7852429991708689</v>
      </c>
      <c r="AC34" s="10">
        <v>46.393118188758159</v>
      </c>
      <c r="AD34" s="9">
        <v>0.58123997285822859</v>
      </c>
      <c r="AE34" s="10">
        <v>6.64517268541994</v>
      </c>
      <c r="AF34" s="9">
        <v>0.16762494449084725</v>
      </c>
      <c r="AG34" s="10">
        <v>136.33049504787527</v>
      </c>
      <c r="AH34" s="12">
        <v>2026.0322445564857</v>
      </c>
      <c r="AI34" s="10">
        <v>6.2323221949977841</v>
      </c>
      <c r="AJ34" s="13">
        <v>-4.4327689888739741</v>
      </c>
      <c r="AK34" s="10">
        <v>-0.74777787435561538</v>
      </c>
      <c r="AL34" s="13">
        <v>-1.8146010454496285E-2</v>
      </c>
      <c r="AM34" s="10">
        <v>-0.51257997992685156</v>
      </c>
      <c r="AN34" s="13">
        <v>8.816909404125442E-2</v>
      </c>
      <c r="AO34" s="10">
        <v>-1.1848108824779018</v>
      </c>
      <c r="AP34" s="13">
        <v>0.11849301921075318</v>
      </c>
      <c r="AQ34" s="10">
        <v>-3.6855743213155163</v>
      </c>
      <c r="AR34" s="13">
        <v>2.8030538010430459E-3</v>
      </c>
      <c r="AS34" s="10">
        <v>-2.3428514804417588</v>
      </c>
      <c r="AT34" s="13">
        <v>0.56435442882816922</v>
      </c>
      <c r="AU34" s="10">
        <v>0.28056720237128208</v>
      </c>
      <c r="AV34" s="14">
        <v>8.6832397129067171</v>
      </c>
      <c r="AW34" s="10">
        <v>-4.206172045399005</v>
      </c>
      <c r="AX34" s="15">
        <f t="shared" si="0"/>
        <v>2304.2513427948816</v>
      </c>
    </row>
    <row r="35" spans="1:50" x14ac:dyDescent="0.15">
      <c r="A35" s="1">
        <v>27</v>
      </c>
      <c r="B35" s="6" t="s">
        <v>128</v>
      </c>
      <c r="C35" s="19" t="s">
        <v>94</v>
      </c>
      <c r="D35" s="9">
        <v>60.283413827856265</v>
      </c>
      <c r="E35" s="10">
        <v>6.9069631988412725</v>
      </c>
      <c r="F35" s="9">
        <v>4.8237716756712956</v>
      </c>
      <c r="G35" s="11">
        <v>4.0144532297833786</v>
      </c>
      <c r="H35" s="9">
        <v>0</v>
      </c>
      <c r="I35" s="11">
        <v>0</v>
      </c>
      <c r="J35" s="9">
        <v>0</v>
      </c>
      <c r="K35" s="11">
        <v>31.269261731645404</v>
      </c>
      <c r="L35" s="9">
        <v>0.77974872551605046</v>
      </c>
      <c r="M35" s="11">
        <v>5.0446542551266234</v>
      </c>
      <c r="N35" s="9">
        <v>30.457837801455465</v>
      </c>
      <c r="O35" s="11">
        <v>135.3910873334963</v>
      </c>
      <c r="P35" s="9">
        <v>9.7141587324481637</v>
      </c>
      <c r="Q35" s="11">
        <v>26.348136263600082</v>
      </c>
      <c r="R35" s="9">
        <v>45.32942946055109</v>
      </c>
      <c r="S35" s="11">
        <v>31.630034770734277</v>
      </c>
      <c r="T35" s="9">
        <v>47.866073051597624</v>
      </c>
      <c r="U35" s="10">
        <v>59.264315366030601</v>
      </c>
      <c r="V35" s="9">
        <v>21.198299827780446</v>
      </c>
      <c r="W35" s="10">
        <v>4.0290618659907409</v>
      </c>
      <c r="X35" s="9">
        <v>69.244935622901068</v>
      </c>
      <c r="Y35" s="10">
        <v>43.440824971663197</v>
      </c>
      <c r="Z35" s="9">
        <v>6.9829281071195597</v>
      </c>
      <c r="AA35" s="10">
        <v>29.833756862676911</v>
      </c>
      <c r="AB35" s="9">
        <v>88.499702489653927</v>
      </c>
      <c r="AC35" s="10">
        <v>324.65824065429933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1087.0110898264388</v>
      </c>
    </row>
    <row r="36" spans="1:50" x14ac:dyDescent="0.15">
      <c r="A36" s="1">
        <v>28</v>
      </c>
      <c r="B36" s="6" t="s">
        <v>129</v>
      </c>
      <c r="C36" s="19" t="s">
        <v>95</v>
      </c>
      <c r="D36" s="9">
        <v>9.2937087326122408E-2</v>
      </c>
      <c r="E36" s="10">
        <v>1.6022711305359374</v>
      </c>
      <c r="F36" s="9">
        <v>2.2340645991856347E-3</v>
      </c>
      <c r="G36" s="11">
        <v>0.40525931829227413</v>
      </c>
      <c r="H36" s="9">
        <v>0</v>
      </c>
      <c r="I36" s="11">
        <v>0</v>
      </c>
      <c r="J36" s="9">
        <v>0</v>
      </c>
      <c r="K36" s="11">
        <v>21.677904986961909</v>
      </c>
      <c r="L36" s="9">
        <v>0.54567601989711123</v>
      </c>
      <c r="M36" s="11">
        <v>2.9780081107144514</v>
      </c>
      <c r="N36" s="9">
        <v>23.732915050068836</v>
      </c>
      <c r="O36" s="11">
        <v>79.815532309265507</v>
      </c>
      <c r="P36" s="9">
        <v>180.37882255116799</v>
      </c>
      <c r="Q36" s="11">
        <v>99.559748423948307</v>
      </c>
      <c r="R36" s="9">
        <v>21.119059469021643</v>
      </c>
      <c r="S36" s="11">
        <v>15.18985202278297</v>
      </c>
      <c r="T36" s="9">
        <v>153.93777439396632</v>
      </c>
      <c r="U36" s="10">
        <v>35.570329735313841</v>
      </c>
      <c r="V36" s="9">
        <v>17.392639717580007</v>
      </c>
      <c r="W36" s="10">
        <v>4.5423001430642334</v>
      </c>
      <c r="X36" s="9">
        <v>17.623195184215959</v>
      </c>
      <c r="Y36" s="10">
        <v>9.2852192871353356</v>
      </c>
      <c r="Z36" s="9">
        <v>20.804056360536471</v>
      </c>
      <c r="AA36" s="10">
        <v>15.973115071257453</v>
      </c>
      <c r="AB36" s="9">
        <v>24.00770499576867</v>
      </c>
      <c r="AC36" s="10">
        <v>83.653208477746588</v>
      </c>
      <c r="AD36" s="9">
        <v>0</v>
      </c>
      <c r="AE36" s="10">
        <v>0</v>
      </c>
      <c r="AF36" s="9">
        <v>0</v>
      </c>
      <c r="AG36" s="10">
        <v>1.69833590830092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831.58809981946808</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3101.5353388959616</v>
      </c>
      <c r="AW37" s="10">
        <v>0</v>
      </c>
      <c r="AX37" s="15">
        <f t="shared" si="0"/>
        <v>3101.5353388959616</v>
      </c>
    </row>
    <row r="38" spans="1:50" ht="14" customHeight="1" x14ac:dyDescent="0.15">
      <c r="A38" s="1">
        <v>30</v>
      </c>
      <c r="B38" s="99" t="s">
        <v>46</v>
      </c>
      <c r="C38" s="99"/>
      <c r="D38" s="9">
        <v>7353.16</v>
      </c>
      <c r="E38" s="10">
        <v>16.91</v>
      </c>
      <c r="F38" s="9">
        <v>9.8463782832235509</v>
      </c>
      <c r="G38" s="11">
        <v>39.77908029573944</v>
      </c>
      <c r="H38" s="9">
        <v>0</v>
      </c>
      <c r="I38" s="11">
        <v>122.19</v>
      </c>
      <c r="J38" s="9">
        <v>35.57</v>
      </c>
      <c r="K38" s="11">
        <v>54.539287979459978</v>
      </c>
      <c r="L38" s="9">
        <v>2.7440776623892402</v>
      </c>
      <c r="M38" s="11">
        <v>366.81</v>
      </c>
      <c r="N38" s="9">
        <v>237.63</v>
      </c>
      <c r="O38" s="11">
        <v>1878.63</v>
      </c>
      <c r="P38" s="9">
        <v>410.70312014243785</v>
      </c>
      <c r="Q38" s="11">
        <v>271.43794717874084</v>
      </c>
      <c r="R38" s="9">
        <v>3728.2944920151222</v>
      </c>
      <c r="S38" s="11">
        <v>40.53707402574944</v>
      </c>
      <c r="T38" s="9">
        <v>452.85093067830275</v>
      </c>
      <c r="U38" s="10">
        <v>52.018818281216276</v>
      </c>
      <c r="V38" s="9">
        <v>39.791411567685877</v>
      </c>
      <c r="W38" s="10">
        <v>36.207234464108694</v>
      </c>
      <c r="X38" s="9">
        <v>11.236542502754437</v>
      </c>
      <c r="Y38" s="10">
        <v>55.314283659780649</v>
      </c>
      <c r="Z38" s="9">
        <v>48.614057848520375</v>
      </c>
      <c r="AA38" s="10">
        <v>198.30359954153482</v>
      </c>
      <c r="AB38" s="9">
        <v>110.83619346243835</v>
      </c>
      <c r="AC38" s="10">
        <v>628.89506452199794</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10303.800706723203</v>
      </c>
      <c r="E39" s="17">
        <f t="shared" si="1"/>
        <v>62.993014965420329</v>
      </c>
      <c r="F39" s="16">
        <f t="shared" si="1"/>
        <v>19.513168631498335</v>
      </c>
      <c r="G39" s="17">
        <f t="shared" si="1"/>
        <v>57.245847558151127</v>
      </c>
      <c r="H39" s="16">
        <f t="shared" si="1"/>
        <v>0</v>
      </c>
      <c r="I39" s="17">
        <f t="shared" si="1"/>
        <v>171.25598171611216</v>
      </c>
      <c r="J39" s="16">
        <f t="shared" si="1"/>
        <v>42.974438196624433</v>
      </c>
      <c r="K39" s="17">
        <f t="shared" si="1"/>
        <v>243.37390034846416</v>
      </c>
      <c r="L39" s="16">
        <f t="shared" si="1"/>
        <v>10.561182195455109</v>
      </c>
      <c r="M39" s="17">
        <f t="shared" si="1"/>
        <v>447.71229530269062</v>
      </c>
      <c r="N39" s="16">
        <f t="shared" si="1"/>
        <v>2171.6786270815301</v>
      </c>
      <c r="O39" s="17">
        <f t="shared" si="1"/>
        <v>11720.975591648315</v>
      </c>
      <c r="P39" s="16">
        <f t="shared" si="1"/>
        <v>1268.9705234583591</v>
      </c>
      <c r="Q39" s="17">
        <f t="shared" si="1"/>
        <v>958.35906386288593</v>
      </c>
      <c r="R39" s="16">
        <f t="shared" si="1"/>
        <v>5653.7597003304481</v>
      </c>
      <c r="S39" s="17">
        <f t="shared" si="1"/>
        <v>298.26048846640128</v>
      </c>
      <c r="T39" s="16">
        <f t="shared" si="1"/>
        <v>1554.2544104147348</v>
      </c>
      <c r="U39" s="17">
        <f t="shared" si="1"/>
        <v>362.09219288740445</v>
      </c>
      <c r="V39" s="16">
        <f t="shared" si="1"/>
        <v>167.26864956535448</v>
      </c>
      <c r="W39" s="17">
        <f t="shared" si="1"/>
        <v>56.191837664052017</v>
      </c>
      <c r="X39" s="16">
        <f t="shared" si="1"/>
        <v>232.67348477418165</v>
      </c>
      <c r="Y39" s="17">
        <f t="shared" si="1"/>
        <v>284.5807243975749</v>
      </c>
      <c r="Z39" s="16">
        <f t="shared" si="1"/>
        <v>550.49079430998029</v>
      </c>
      <c r="AA39" s="17">
        <f t="shared" si="1"/>
        <v>376.9436763692193</v>
      </c>
      <c r="AB39" s="16">
        <f t="shared" si="1"/>
        <v>367.33133478157532</v>
      </c>
      <c r="AC39" s="17">
        <f t="shared" si="1"/>
        <v>2304.2513427948811</v>
      </c>
      <c r="AD39" s="16">
        <f t="shared" si="1"/>
        <v>1087.011089826439</v>
      </c>
      <c r="AE39" s="17">
        <f t="shared" si="1"/>
        <v>831.58809981946752</v>
      </c>
      <c r="AF39" s="16">
        <f t="shared" si="1"/>
        <v>3101.535338895962</v>
      </c>
      <c r="AG39" s="33">
        <f t="shared" ref="AG39:AW39" si="2">SUM(AG9:AG37)</f>
        <v>8937.6243062764988</v>
      </c>
      <c r="AH39" s="33">
        <f t="shared" si="2"/>
        <v>2026.0322445564857</v>
      </c>
      <c r="AI39" s="33">
        <f t="shared" si="2"/>
        <v>4208.5694196349423</v>
      </c>
      <c r="AJ39" s="33">
        <f t="shared" si="2"/>
        <v>-1492.3460150640196</v>
      </c>
      <c r="AK39" s="33">
        <f t="shared" si="2"/>
        <v>-1009.4872894665893</v>
      </c>
      <c r="AL39" s="33">
        <f t="shared" si="2"/>
        <v>6.0677320042104001E-2</v>
      </c>
      <c r="AM39" s="33">
        <f t="shared" si="2"/>
        <v>-9.2458937077905556</v>
      </c>
      <c r="AN39" s="33">
        <f t="shared" si="2"/>
        <v>45.045857642169516</v>
      </c>
      <c r="AO39" s="33">
        <f t="shared" si="2"/>
        <v>11.253881315921138</v>
      </c>
      <c r="AP39" s="33">
        <f t="shared" si="2"/>
        <v>13.250406976975333</v>
      </c>
      <c r="AQ39" s="33">
        <f t="shared" si="2"/>
        <v>-180.41415942096765</v>
      </c>
      <c r="AR39" s="33">
        <f t="shared" si="2"/>
        <v>0.43361816363499583</v>
      </c>
      <c r="AS39" s="33">
        <f t="shared" si="2"/>
        <v>72.808248412027552</v>
      </c>
      <c r="AT39" s="33">
        <f t="shared" si="2"/>
        <v>-3544.9824852844968</v>
      </c>
      <c r="AU39" s="33">
        <f t="shared" si="2"/>
        <v>26.266205124487801</v>
      </c>
      <c r="AV39" s="33">
        <f t="shared" si="2"/>
        <v>15466.853829091599</v>
      </c>
      <c r="AW39" s="33">
        <f t="shared" si="2"/>
        <v>-8368.8732574597198</v>
      </c>
      <c r="AX39" s="32"/>
    </row>
    <row r="40" spans="1:50" x14ac:dyDescent="0.15">
      <c r="D40" s="6"/>
      <c r="E40" s="18"/>
    </row>
    <row r="41" spans="1:50" x14ac:dyDescent="0.15">
      <c r="D41" s="6"/>
      <c r="E41" s="18"/>
    </row>
    <row r="42" spans="1:50" x14ac:dyDescent="0.15">
      <c r="D42" s="6"/>
      <c r="E42" s="18"/>
    </row>
  </sheetData>
  <mergeCells count="55">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H6:L6"/>
    <mergeCell ref="D7:D8"/>
    <mergeCell ref="E7:E8"/>
    <mergeCell ref="F7:F8"/>
    <mergeCell ref="G7:G8"/>
    <mergeCell ref="H7:H8"/>
    <mergeCell ref="I7:I8"/>
    <mergeCell ref="J7:J8"/>
    <mergeCell ref="K7:K8"/>
    <mergeCell ref="L7:L8"/>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101</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102</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74</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61</v>
      </c>
      <c r="AK7" s="94" t="s">
        <v>30</v>
      </c>
      <c r="AL7" s="96" t="s">
        <v>31</v>
      </c>
      <c r="AM7" s="94" t="s">
        <v>32</v>
      </c>
      <c r="AN7" s="96" t="s">
        <v>34</v>
      </c>
      <c r="AO7" s="94" t="s">
        <v>35</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127.03955714491347</v>
      </c>
      <c r="E9" s="10">
        <v>0.30462962425336876</v>
      </c>
      <c r="F9" s="9">
        <v>1.6507023974320471E-2</v>
      </c>
      <c r="G9" s="11">
        <v>2.7011493776160776E-2</v>
      </c>
      <c r="H9" s="9">
        <v>0</v>
      </c>
      <c r="I9" s="11">
        <v>0</v>
      </c>
      <c r="J9" s="9">
        <v>5.1955317729298178E-2</v>
      </c>
      <c r="K9" s="11">
        <v>0.10391065046498178</v>
      </c>
      <c r="L9" s="9">
        <v>0.43538561779501705</v>
      </c>
      <c r="M9" s="11">
        <v>4.2017879207361206E-2</v>
      </c>
      <c r="N9" s="9">
        <v>21.822285694051669</v>
      </c>
      <c r="O9" s="11">
        <v>382.64031891746424</v>
      </c>
      <c r="P9" s="9">
        <v>4.7090037483106952</v>
      </c>
      <c r="Q9" s="11">
        <v>2.5871008483389542</v>
      </c>
      <c r="R9" s="9">
        <v>2.5645912701921536</v>
      </c>
      <c r="S9" s="11">
        <v>0.5177202973764149</v>
      </c>
      <c r="T9" s="9">
        <v>1.1614942323749136</v>
      </c>
      <c r="U9" s="10">
        <v>0.82535119871602369</v>
      </c>
      <c r="V9" s="9">
        <v>0.65277776625721873</v>
      </c>
      <c r="W9" s="10">
        <v>0</v>
      </c>
      <c r="X9" s="9">
        <v>0.60325669433425733</v>
      </c>
      <c r="Y9" s="10">
        <v>0.23409961272672675</v>
      </c>
      <c r="Z9" s="9">
        <v>31.618454103539307</v>
      </c>
      <c r="AA9" s="10">
        <v>0.80884417474170334</v>
      </c>
      <c r="AB9" s="9">
        <v>0.5732439234718566</v>
      </c>
      <c r="AC9" s="10">
        <v>5.7354405118048053</v>
      </c>
      <c r="AD9" s="9">
        <v>8.7187099355274498</v>
      </c>
      <c r="AE9" s="10">
        <v>0</v>
      </c>
      <c r="AF9" s="9">
        <v>4.4704022199546083</v>
      </c>
      <c r="AG9" s="10">
        <v>168.76481183636631</v>
      </c>
      <c r="AH9" s="12">
        <v>0</v>
      </c>
      <c r="AI9" s="10">
        <v>66.542814917572073</v>
      </c>
      <c r="AJ9" s="13">
        <v>-3.7454158864655973E-3</v>
      </c>
      <c r="AK9" s="10">
        <v>-7.6195370351840133</v>
      </c>
      <c r="AL9" s="13">
        <v>0</v>
      </c>
      <c r="AM9" s="10">
        <v>0.81836631684907468</v>
      </c>
      <c r="AN9" s="13">
        <v>19.110593026973049</v>
      </c>
      <c r="AO9" s="10">
        <v>102.3217712641783</v>
      </c>
      <c r="AP9" s="13">
        <v>0</v>
      </c>
      <c r="AQ9" s="10">
        <v>-4.8548403821731618</v>
      </c>
      <c r="AR9" s="13">
        <v>4.5622524399053788</v>
      </c>
      <c r="AS9" s="10">
        <v>-32.904121503088696</v>
      </c>
      <c r="AT9" s="13">
        <v>-12.332368165737723</v>
      </c>
      <c r="AU9" s="10">
        <v>1.5006385431200432E-3</v>
      </c>
      <c r="AV9" s="14">
        <v>582.18322727322254</v>
      </c>
      <c r="AW9" s="10">
        <v>-327.89796563521702</v>
      </c>
      <c r="AX9" s="15">
        <f t="shared" ref="AX9:AX37" si="0">SUM(D9:AW9)</f>
        <v>1156.9568294776195</v>
      </c>
    </row>
    <row r="10" spans="1:50" x14ac:dyDescent="0.15">
      <c r="A10" s="1">
        <v>2</v>
      </c>
      <c r="B10" s="5" t="s">
        <v>119</v>
      </c>
      <c r="C10" s="19" t="s">
        <v>10</v>
      </c>
      <c r="D10" s="9">
        <v>8.4876168839999669E-3</v>
      </c>
      <c r="E10" s="10">
        <v>55.116462140474773</v>
      </c>
      <c r="F10" s="9">
        <v>7.073014069999972E-4</v>
      </c>
      <c r="G10" s="11">
        <v>6.3657126629999743E-3</v>
      </c>
      <c r="H10" s="9">
        <v>0</v>
      </c>
      <c r="I10" s="11">
        <v>0</v>
      </c>
      <c r="J10" s="9">
        <v>1.305211578393375E-3</v>
      </c>
      <c r="K10" s="11">
        <v>2.6104302298008194E-3</v>
      </c>
      <c r="L10" s="9">
        <v>1.0937687738805747E-2</v>
      </c>
      <c r="M10" s="11">
        <v>1.1316822511999955E-2</v>
      </c>
      <c r="N10" s="9">
        <v>0.5516950974599979</v>
      </c>
      <c r="O10" s="11">
        <v>355.10137868575561</v>
      </c>
      <c r="P10" s="9">
        <v>0.34374848380199863</v>
      </c>
      <c r="Q10" s="11">
        <v>8.0632360397999675E-2</v>
      </c>
      <c r="R10" s="9">
        <v>0.12802155466699949</v>
      </c>
      <c r="S10" s="11">
        <v>3.2535864721999867E-2</v>
      </c>
      <c r="T10" s="9">
        <v>6.8608236478999732E-2</v>
      </c>
      <c r="U10" s="10">
        <v>3.3950467535999868E-2</v>
      </c>
      <c r="V10" s="9">
        <v>3.6779673163999847E-2</v>
      </c>
      <c r="W10" s="10">
        <v>0</v>
      </c>
      <c r="X10" s="9">
        <v>1.3438726732999947E-2</v>
      </c>
      <c r="Y10" s="10">
        <v>6.3657126629999743E-3</v>
      </c>
      <c r="Z10" s="9">
        <v>8.3461566025999662E-2</v>
      </c>
      <c r="AA10" s="10">
        <v>2.121904220999991E-2</v>
      </c>
      <c r="AB10" s="9">
        <v>9.9022196979999602E-3</v>
      </c>
      <c r="AC10" s="10">
        <v>0.45903861314299815</v>
      </c>
      <c r="AD10" s="9">
        <v>4.5974591454999818E-2</v>
      </c>
      <c r="AE10" s="10">
        <v>1.0227578345219959</v>
      </c>
      <c r="AF10" s="9">
        <v>0</v>
      </c>
      <c r="AG10" s="10">
        <v>27.875455751276892</v>
      </c>
      <c r="AH10" s="12">
        <v>0</v>
      </c>
      <c r="AI10" s="10">
        <v>0</v>
      </c>
      <c r="AJ10" s="13">
        <v>0.13903293193114283</v>
      </c>
      <c r="AK10" s="10">
        <v>-0.15394816915900447</v>
      </c>
      <c r="AL10" s="13">
        <v>0</v>
      </c>
      <c r="AM10" s="10">
        <v>6.3594799563643301E-3</v>
      </c>
      <c r="AN10" s="13">
        <v>-9.1073989715808708</v>
      </c>
      <c r="AO10" s="10">
        <v>16.112003759520348</v>
      </c>
      <c r="AP10" s="13">
        <v>2.1219042209999917E-3</v>
      </c>
      <c r="AQ10" s="10">
        <v>1.7479119350427141</v>
      </c>
      <c r="AR10" s="13">
        <v>5.4966058340636543</v>
      </c>
      <c r="AS10" s="10">
        <v>5.4152939666192257</v>
      </c>
      <c r="AT10" s="13">
        <v>5.1633002710999784E-2</v>
      </c>
      <c r="AU10" s="10">
        <v>9.1949182909999618E-3</v>
      </c>
      <c r="AV10" s="14">
        <v>9.143992589695964</v>
      </c>
      <c r="AW10" s="10">
        <v>-92.206257707217503</v>
      </c>
      <c r="AX10" s="15">
        <f t="shared" si="0"/>
        <v>377.72970287929326</v>
      </c>
    </row>
    <row r="11" spans="1:50" x14ac:dyDescent="0.15">
      <c r="A11" s="1">
        <v>3</v>
      </c>
      <c r="B11" s="5" t="s">
        <v>120</v>
      </c>
      <c r="C11" s="19" t="s">
        <v>11</v>
      </c>
      <c r="D11" s="9">
        <v>41.47581759815278</v>
      </c>
      <c r="E11" s="10">
        <v>0</v>
      </c>
      <c r="F11" s="9">
        <v>1.2140532732497589</v>
      </c>
      <c r="G11" s="11">
        <v>0</v>
      </c>
      <c r="H11" s="9">
        <v>0</v>
      </c>
      <c r="I11" s="11">
        <v>0</v>
      </c>
      <c r="J11" s="9">
        <v>0</v>
      </c>
      <c r="K11" s="11">
        <v>0</v>
      </c>
      <c r="L11" s="9">
        <v>0</v>
      </c>
      <c r="M11" s="11">
        <v>0</v>
      </c>
      <c r="N11" s="9">
        <v>0</v>
      </c>
      <c r="O11" s="11">
        <v>443.5659257939256</v>
      </c>
      <c r="P11" s="9">
        <v>0</v>
      </c>
      <c r="Q11" s="11">
        <v>0</v>
      </c>
      <c r="R11" s="9">
        <v>0</v>
      </c>
      <c r="S11" s="11">
        <v>0</v>
      </c>
      <c r="T11" s="9">
        <v>0</v>
      </c>
      <c r="U11" s="10">
        <v>0</v>
      </c>
      <c r="V11" s="9">
        <v>0</v>
      </c>
      <c r="W11" s="10">
        <v>0</v>
      </c>
      <c r="X11" s="9">
        <v>0</v>
      </c>
      <c r="Y11" s="10">
        <v>0</v>
      </c>
      <c r="Z11" s="9">
        <v>1.5060041794360104</v>
      </c>
      <c r="AA11" s="10">
        <v>0</v>
      </c>
      <c r="AB11" s="9">
        <v>0</v>
      </c>
      <c r="AC11" s="10">
        <v>0</v>
      </c>
      <c r="AD11" s="9">
        <v>0.1647643727981816</v>
      </c>
      <c r="AE11" s="10">
        <v>0</v>
      </c>
      <c r="AF11" s="9">
        <v>0</v>
      </c>
      <c r="AG11" s="10">
        <v>8.5099353248745011</v>
      </c>
      <c r="AH11" s="12">
        <v>0</v>
      </c>
      <c r="AI11" s="10">
        <v>0.43214515321628322</v>
      </c>
      <c r="AJ11" s="13">
        <v>1.4438562142577493</v>
      </c>
      <c r="AK11" s="10">
        <v>9.283386799298235E-2</v>
      </c>
      <c r="AL11" s="13">
        <v>0</v>
      </c>
      <c r="AM11" s="10">
        <v>1.9269113809452648E-2</v>
      </c>
      <c r="AN11" s="13">
        <v>-11.455704807046049</v>
      </c>
      <c r="AO11" s="10">
        <v>-81.170523521676415</v>
      </c>
      <c r="AP11" s="13">
        <v>0</v>
      </c>
      <c r="AQ11" s="10">
        <v>0.87426350029329525</v>
      </c>
      <c r="AR11" s="13">
        <v>-18.27141055402797</v>
      </c>
      <c r="AS11" s="10">
        <v>5.5955043013728831</v>
      </c>
      <c r="AT11" s="13">
        <v>5.838830580477776E-2</v>
      </c>
      <c r="AU11" s="10">
        <v>0</v>
      </c>
      <c r="AV11" s="14">
        <v>185.84843131028575</v>
      </c>
      <c r="AW11" s="10">
        <v>-434.64469831628338</v>
      </c>
      <c r="AX11" s="15">
        <f t="shared" si="0"/>
        <v>145.25885511043617</v>
      </c>
    </row>
    <row r="12" spans="1:50" x14ac:dyDescent="0.15">
      <c r="A12" s="1">
        <v>4</v>
      </c>
      <c r="B12" s="5" t="s">
        <v>121</v>
      </c>
      <c r="C12" s="19" t="s">
        <v>131</v>
      </c>
      <c r="D12" s="9">
        <v>4.1157140369733511</v>
      </c>
      <c r="E12" s="10">
        <v>48.028474331285764</v>
      </c>
      <c r="F12" s="9">
        <v>4.8315954259127575E-3</v>
      </c>
      <c r="G12" s="11">
        <v>4.0263295215939646E-3</v>
      </c>
      <c r="H12" s="9">
        <v>0</v>
      </c>
      <c r="I12" s="11">
        <v>0</v>
      </c>
      <c r="J12" s="9">
        <v>1.2170982141691272E-2</v>
      </c>
      <c r="K12" s="11">
        <v>2.4341956230723504E-2</v>
      </c>
      <c r="L12" s="9">
        <v>0.10199279717041762</v>
      </c>
      <c r="M12" s="11">
        <v>0.10871089708303705</v>
      </c>
      <c r="N12" s="9">
        <v>0.136089937829876</v>
      </c>
      <c r="O12" s="11">
        <v>2.0131647607969826E-2</v>
      </c>
      <c r="P12" s="9">
        <v>4.1068561120258432E-2</v>
      </c>
      <c r="Q12" s="11">
        <v>6.4421272345503433E-3</v>
      </c>
      <c r="R12" s="9">
        <v>1.1080458843426588</v>
      </c>
      <c r="S12" s="11">
        <v>0</v>
      </c>
      <c r="T12" s="9">
        <v>2.4157977129563787E-3</v>
      </c>
      <c r="U12" s="10">
        <v>8.0526590431879291E-4</v>
      </c>
      <c r="V12" s="9">
        <v>0</v>
      </c>
      <c r="W12" s="10">
        <v>0</v>
      </c>
      <c r="X12" s="9">
        <v>0</v>
      </c>
      <c r="Y12" s="10">
        <v>8.0526590431879291E-4</v>
      </c>
      <c r="Z12" s="9">
        <v>0</v>
      </c>
      <c r="AA12" s="10">
        <v>1.6105318086375858E-3</v>
      </c>
      <c r="AB12" s="9">
        <v>1.6105318086375858E-3</v>
      </c>
      <c r="AC12" s="10">
        <v>1.94793822254716</v>
      </c>
      <c r="AD12" s="9">
        <v>0</v>
      </c>
      <c r="AE12" s="10">
        <v>0.16830057400262771</v>
      </c>
      <c r="AF12" s="9">
        <v>2.6002036050453823</v>
      </c>
      <c r="AG12" s="10">
        <v>0.21017440102720494</v>
      </c>
      <c r="AH12" s="12">
        <v>0</v>
      </c>
      <c r="AI12" s="10">
        <v>1.14750391365428</v>
      </c>
      <c r="AJ12" s="13">
        <v>-0.38790044612630803</v>
      </c>
      <c r="AK12" s="10">
        <v>-9.2339300778218225E-2</v>
      </c>
      <c r="AL12" s="13">
        <v>0</v>
      </c>
      <c r="AM12" s="10">
        <v>-6.2189468281614126E-2</v>
      </c>
      <c r="AN12" s="13">
        <v>5.1407145335183035E-2</v>
      </c>
      <c r="AO12" s="10">
        <v>2.6540271063145271E-2</v>
      </c>
      <c r="AP12" s="13">
        <v>0</v>
      </c>
      <c r="AQ12" s="10">
        <v>1.3972441393834301</v>
      </c>
      <c r="AR12" s="13">
        <v>-0.59325003142224564</v>
      </c>
      <c r="AS12" s="10">
        <v>0.44062473075849751</v>
      </c>
      <c r="AT12" s="13">
        <v>-0.18788102546728669</v>
      </c>
      <c r="AU12" s="10">
        <v>0</v>
      </c>
      <c r="AV12" s="14">
        <v>0.63535479850752763</v>
      </c>
      <c r="AW12" s="10">
        <v>-0.343271792255674</v>
      </c>
      <c r="AX12" s="15">
        <f t="shared" si="0"/>
        <v>60.677748214099758</v>
      </c>
    </row>
    <row r="13" spans="1:50" x14ac:dyDescent="0.15">
      <c r="A13" s="1">
        <v>5</v>
      </c>
      <c r="B13" s="98">
        <v>21</v>
      </c>
      <c r="C13" s="19" t="s">
        <v>12</v>
      </c>
      <c r="D13" s="9">
        <v>0</v>
      </c>
      <c r="E13" s="10">
        <v>0</v>
      </c>
      <c r="F13" s="9">
        <v>0</v>
      </c>
      <c r="G13" s="11">
        <v>0</v>
      </c>
      <c r="H13" s="9">
        <v>0</v>
      </c>
      <c r="I13" s="11">
        <v>0</v>
      </c>
      <c r="J13" s="9">
        <v>4.8379405393538304E-5</v>
      </c>
      <c r="K13" s="11">
        <v>4.0313724791672614E-5</v>
      </c>
      <c r="L13" s="9">
        <v>3.628455404515373E-5</v>
      </c>
      <c r="M13" s="11">
        <v>43.585563159242753</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1.2352821023685376E-3</v>
      </c>
      <c r="AH13" s="12">
        <v>0</v>
      </c>
      <c r="AI13" s="10">
        <v>4.8868099990611338</v>
      </c>
      <c r="AJ13" s="13">
        <v>-0.22214267951386432</v>
      </c>
      <c r="AK13" s="10">
        <v>-3.3154664477151624E-2</v>
      </c>
      <c r="AL13" s="13">
        <v>0</v>
      </c>
      <c r="AM13" s="10">
        <v>0</v>
      </c>
      <c r="AN13" s="13">
        <v>0</v>
      </c>
      <c r="AO13" s="10">
        <v>0</v>
      </c>
      <c r="AP13" s="13">
        <v>0</v>
      </c>
      <c r="AQ13" s="10">
        <v>0</v>
      </c>
      <c r="AR13" s="13">
        <v>0</v>
      </c>
      <c r="AS13" s="10">
        <v>0</v>
      </c>
      <c r="AT13" s="13">
        <v>0</v>
      </c>
      <c r="AU13" s="10">
        <v>0</v>
      </c>
      <c r="AV13" s="14">
        <v>0</v>
      </c>
      <c r="AW13" s="10">
        <v>-48.218436074099472</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2597.3316641471952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-28.281985118813594</v>
      </c>
      <c r="AO14" s="10">
        <v>0</v>
      </c>
      <c r="AP14" s="13">
        <v>0</v>
      </c>
      <c r="AQ14" s="10">
        <v>0</v>
      </c>
      <c r="AR14" s="13">
        <v>0</v>
      </c>
      <c r="AS14" s="10">
        <v>0</v>
      </c>
      <c r="AT14" s="13">
        <v>0</v>
      </c>
      <c r="AU14" s="10">
        <v>0</v>
      </c>
      <c r="AV14" s="14">
        <v>41.873336238605923</v>
      </c>
      <c r="AW14" s="10">
        <v>-2590.0180011272028</v>
      </c>
      <c r="AX14" s="15">
        <f t="shared" si="0"/>
        <v>20.905014139784726</v>
      </c>
    </row>
    <row r="15" spans="1:50" x14ac:dyDescent="0.15">
      <c r="A15" s="1">
        <v>7</v>
      </c>
      <c r="B15" s="98"/>
      <c r="C15" s="19" t="s">
        <v>14</v>
      </c>
      <c r="D15" s="9">
        <v>0.137955335834128</v>
      </c>
      <c r="E15" s="10">
        <v>1.776896843189026E-3</v>
      </c>
      <c r="F15" s="9">
        <v>1.6370145914658737E-2</v>
      </c>
      <c r="G15" s="11">
        <v>1.2098025636990792E-3</v>
      </c>
      <c r="H15" s="9">
        <v>0</v>
      </c>
      <c r="I15" s="11">
        <v>15.040678937459242</v>
      </c>
      <c r="J15" s="9">
        <v>0</v>
      </c>
      <c r="K15" s="11">
        <v>0.30057209648695798</v>
      </c>
      <c r="L15" s="9">
        <v>0.68694563920561491</v>
      </c>
      <c r="M15" s="11">
        <v>42.852344466786157</v>
      </c>
      <c r="N15" s="9">
        <v>5.8845191310927065</v>
      </c>
      <c r="O15" s="11">
        <v>218.7189991605986</v>
      </c>
      <c r="P15" s="9">
        <v>0.1587488257335315</v>
      </c>
      <c r="Q15" s="11">
        <v>5.0320240307675283E-2</v>
      </c>
      <c r="R15" s="9">
        <v>0.35904681780996794</v>
      </c>
      <c r="S15" s="11">
        <v>3.1039004688486055E-2</v>
      </c>
      <c r="T15" s="9">
        <v>0.20199927921726787</v>
      </c>
      <c r="U15" s="10">
        <v>7.5877326457155891E-2</v>
      </c>
      <c r="V15" s="9">
        <v>3.6483118376312705E-2</v>
      </c>
      <c r="W15" s="10">
        <v>0</v>
      </c>
      <c r="X15" s="9">
        <v>3.5651377231486397E-2</v>
      </c>
      <c r="Y15" s="10">
        <v>3.1001182627860948E-3</v>
      </c>
      <c r="Z15" s="9">
        <v>2.7409596997388819E-2</v>
      </c>
      <c r="AA15" s="10">
        <v>5.247520287209867E-2</v>
      </c>
      <c r="AB15" s="9">
        <v>1.4706667927367701E-2</v>
      </c>
      <c r="AC15" s="10">
        <v>0.58112126463771108</v>
      </c>
      <c r="AD15" s="9">
        <v>0.15088510691830667</v>
      </c>
      <c r="AE15" s="10">
        <v>5.5008226855394818E-2</v>
      </c>
      <c r="AF15" s="9">
        <v>0</v>
      </c>
      <c r="AG15" s="10">
        <v>4.9735674955269058</v>
      </c>
      <c r="AH15" s="12">
        <v>0</v>
      </c>
      <c r="AI15" s="10">
        <v>33.862783282526308</v>
      </c>
      <c r="AJ15" s="13">
        <v>0</v>
      </c>
      <c r="AK15" s="10">
        <v>0</v>
      </c>
      <c r="AL15" s="13">
        <v>0</v>
      </c>
      <c r="AM15" s="10">
        <v>0</v>
      </c>
      <c r="AN15" s="13">
        <v>1.0359671787232631E-2</v>
      </c>
      <c r="AO15" s="10">
        <v>-2.2977714997134808</v>
      </c>
      <c r="AP15" s="13">
        <v>0</v>
      </c>
      <c r="AQ15" s="10">
        <v>0</v>
      </c>
      <c r="AR15" s="13">
        <v>3.7186816938240132E-3</v>
      </c>
      <c r="AS15" s="10">
        <v>0</v>
      </c>
      <c r="AT15" s="13">
        <v>0</v>
      </c>
      <c r="AU15" s="10">
        <v>0</v>
      </c>
      <c r="AV15" s="14">
        <v>84.106737358695426</v>
      </c>
      <c r="AW15" s="10">
        <v>-363.03958871423583</v>
      </c>
      <c r="AX15" s="15">
        <f t="shared" si="0"/>
        <v>43.095050063358258</v>
      </c>
    </row>
    <row r="16" spans="1:50" x14ac:dyDescent="0.15">
      <c r="A16" s="1">
        <v>8</v>
      </c>
      <c r="B16" s="98"/>
      <c r="C16" s="19" t="s">
        <v>132</v>
      </c>
      <c r="D16" s="9">
        <v>0.40978501364983161</v>
      </c>
      <c r="E16" s="10">
        <v>5.278132686244795E-3</v>
      </c>
      <c r="F16" s="9">
        <v>4.8626175435143679E-2</v>
      </c>
      <c r="G16" s="11">
        <v>3.5936192634446877E-3</v>
      </c>
      <c r="H16" s="9">
        <v>0</v>
      </c>
      <c r="I16" s="11">
        <v>5.4169412543589771E-2</v>
      </c>
      <c r="J16" s="9">
        <v>5.4169412543589771E-2</v>
      </c>
      <c r="K16" s="11">
        <v>0.55177825343016684</v>
      </c>
      <c r="L16" s="9">
        <v>3.8644809909970219E-3</v>
      </c>
      <c r="M16" s="11">
        <v>0</v>
      </c>
      <c r="N16" s="9">
        <v>17.479481313831542</v>
      </c>
      <c r="O16" s="11">
        <v>691.94359131193585</v>
      </c>
      <c r="P16" s="9">
        <v>0.47155036311126713</v>
      </c>
      <c r="Q16" s="11">
        <v>0.14947214556887573</v>
      </c>
      <c r="R16" s="9">
        <v>1.0665191161566709</v>
      </c>
      <c r="S16" s="11">
        <v>9.2198816991793081E-2</v>
      </c>
      <c r="T16" s="9">
        <v>0.60002228692389792</v>
      </c>
      <c r="U16" s="10">
        <v>0.22538737327633943</v>
      </c>
      <c r="V16" s="9">
        <v>0.10837011006720024</v>
      </c>
      <c r="W16" s="10">
        <v>0</v>
      </c>
      <c r="X16" s="9">
        <v>0.10589949762232026</v>
      </c>
      <c r="Y16" s="10">
        <v>9.2086533562682951E-3</v>
      </c>
      <c r="Z16" s="9">
        <v>8.1417959201459014E-2</v>
      </c>
      <c r="AA16" s="10">
        <v>0.15587327868377918</v>
      </c>
      <c r="AB16" s="9">
        <v>4.368494415547769E-2</v>
      </c>
      <c r="AC16" s="10">
        <v>1.7261730415037031</v>
      </c>
      <c r="AD16" s="9">
        <v>0.44819183150897057</v>
      </c>
      <c r="AE16" s="10">
        <v>0.16339742500715343</v>
      </c>
      <c r="AF16" s="9">
        <v>0</v>
      </c>
      <c r="AG16" s="10">
        <v>0.12323337020445961</v>
      </c>
      <c r="AH16" s="12">
        <v>0</v>
      </c>
      <c r="AI16" s="10">
        <v>11.834158107845154</v>
      </c>
      <c r="AJ16" s="13">
        <v>-1.2641688884912556E-2</v>
      </c>
      <c r="AK16" s="10">
        <v>-1.3981033172571477E-2</v>
      </c>
      <c r="AL16" s="13">
        <v>0</v>
      </c>
      <c r="AM16" s="10">
        <v>5.0285365660267733E-4</v>
      </c>
      <c r="AN16" s="13">
        <v>-13.619194386948312</v>
      </c>
      <c r="AO16" s="10">
        <v>-0.34432050307088846</v>
      </c>
      <c r="AP16" s="13">
        <v>0</v>
      </c>
      <c r="AQ16" s="10">
        <v>-3.2364104219441824E-2</v>
      </c>
      <c r="AR16" s="13">
        <v>9.5773445454457231E-3</v>
      </c>
      <c r="AS16" s="10">
        <v>1.7985320236732174</v>
      </c>
      <c r="AT16" s="13">
        <v>-0.23126682061555212</v>
      </c>
      <c r="AU16" s="10">
        <v>4.6135121680809849E-6</v>
      </c>
      <c r="AV16" s="14">
        <v>198.61062244982236</v>
      </c>
      <c r="AW16" s="10">
        <v>-651.04013584366305</v>
      </c>
      <c r="AX16" s="15">
        <f t="shared" si="0"/>
        <v>263.0844303521302</v>
      </c>
    </row>
    <row r="17" spans="1:50" x14ac:dyDescent="0.15">
      <c r="A17" s="1">
        <v>9</v>
      </c>
      <c r="B17" s="98"/>
      <c r="C17" s="19" t="s">
        <v>133</v>
      </c>
      <c r="D17" s="9">
        <v>1.1422875738064155</v>
      </c>
      <c r="E17" s="10">
        <v>1.4712938645224227E-2</v>
      </c>
      <c r="F17" s="9">
        <v>0.13554686634478327</v>
      </c>
      <c r="G17" s="11">
        <v>1.0017321466289947E-2</v>
      </c>
      <c r="H17" s="9">
        <v>0</v>
      </c>
      <c r="I17" s="11">
        <v>5.3201657897820649</v>
      </c>
      <c r="J17" s="9">
        <v>5.3201657897820649</v>
      </c>
      <c r="K17" s="11">
        <v>0.69611780206365315</v>
      </c>
      <c r="L17" s="9">
        <v>7.7806171199982337E-3</v>
      </c>
      <c r="M17" s="11">
        <v>0</v>
      </c>
      <c r="N17" s="9">
        <v>48.724559747710401</v>
      </c>
      <c r="O17" s="11">
        <v>1254.2222243832325</v>
      </c>
      <c r="P17" s="9">
        <v>1.3144602703010109</v>
      </c>
      <c r="Q17" s="11">
        <v>0.41665792475172525</v>
      </c>
      <c r="R17" s="9">
        <v>2.972952887911458</v>
      </c>
      <c r="S17" s="11">
        <v>0.25700687690167828</v>
      </c>
      <c r="T17" s="9">
        <v>1.6725794733983363</v>
      </c>
      <c r="U17" s="10">
        <v>0.6282738157519735</v>
      </c>
      <c r="V17" s="9">
        <v>0.30208482137444032</v>
      </c>
      <c r="W17" s="10">
        <v>0</v>
      </c>
      <c r="X17" s="9">
        <v>0.29519791419483016</v>
      </c>
      <c r="Y17" s="10">
        <v>2.5669384397518116E-2</v>
      </c>
      <c r="Z17" s="9">
        <v>0.22695491675389387</v>
      </c>
      <c r="AA17" s="10">
        <v>0.43450127343254374</v>
      </c>
      <c r="AB17" s="9">
        <v>0.121773051985563</v>
      </c>
      <c r="AC17" s="10">
        <v>4.811757274910784</v>
      </c>
      <c r="AD17" s="9">
        <v>1.2493476871467544</v>
      </c>
      <c r="AE17" s="10">
        <v>0.4554750406511277</v>
      </c>
      <c r="AF17" s="9">
        <v>0</v>
      </c>
      <c r="AG17" s="10">
        <v>5.5422824824452932E-2</v>
      </c>
      <c r="AH17" s="12">
        <v>0</v>
      </c>
      <c r="AI17" s="10">
        <v>1.2897361147481696</v>
      </c>
      <c r="AJ17" s="13">
        <v>-974.53350544552143</v>
      </c>
      <c r="AK17" s="10">
        <v>0</v>
      </c>
      <c r="AL17" s="13">
        <v>0</v>
      </c>
      <c r="AM17" s="10">
        <v>0</v>
      </c>
      <c r="AN17" s="13">
        <v>0</v>
      </c>
      <c r="AO17" s="10">
        <v>0</v>
      </c>
      <c r="AP17" s="13">
        <v>0</v>
      </c>
      <c r="AQ17" s="10">
        <v>0</v>
      </c>
      <c r="AR17" s="13">
        <v>0</v>
      </c>
      <c r="AS17" s="10">
        <v>0</v>
      </c>
      <c r="AT17" s="13">
        <v>0</v>
      </c>
      <c r="AU17" s="10">
        <v>0</v>
      </c>
      <c r="AV17" s="14">
        <v>0</v>
      </c>
      <c r="AW17" s="10">
        <v>-46.993312883998577</v>
      </c>
      <c r="AX17" s="15">
        <f t="shared" si="0"/>
        <v>310.5966120538701</v>
      </c>
    </row>
    <row r="18" spans="1:50" x14ac:dyDescent="0.15">
      <c r="A18" s="1">
        <v>10</v>
      </c>
      <c r="B18" s="5">
        <v>22</v>
      </c>
      <c r="C18" s="19" t="s">
        <v>15</v>
      </c>
      <c r="D18" s="9">
        <v>61.585277386267741</v>
      </c>
      <c r="E18" s="10">
        <v>95.350317189762436</v>
      </c>
      <c r="F18" s="9">
        <v>4.1428027560316201</v>
      </c>
      <c r="G18" s="11">
        <v>3.4184109446445881</v>
      </c>
      <c r="H18" s="9">
        <v>0</v>
      </c>
      <c r="I18" s="11">
        <v>0</v>
      </c>
      <c r="J18" s="9">
        <v>20.033906794087383</v>
      </c>
      <c r="K18" s="11">
        <v>40.067813588174765</v>
      </c>
      <c r="L18" s="9">
        <v>167.88413886141441</v>
      </c>
      <c r="M18" s="11">
        <v>0.20953482147558775</v>
      </c>
      <c r="N18" s="9">
        <v>100.69046178279741</v>
      </c>
      <c r="O18" s="11">
        <v>1508.2675652363905</v>
      </c>
      <c r="P18" s="9">
        <v>78.228328920614416</v>
      </c>
      <c r="Q18" s="11">
        <v>197.35785499326357</v>
      </c>
      <c r="R18" s="9">
        <v>76.162914251783619</v>
      </c>
      <c r="S18" s="11">
        <v>31.310489037637822</v>
      </c>
      <c r="T18" s="9">
        <v>295.13278940295783</v>
      </c>
      <c r="U18" s="10">
        <v>30.00538643530416</v>
      </c>
      <c r="V18" s="9">
        <v>19.528645361524774</v>
      </c>
      <c r="W18" s="10">
        <v>2.993354592508396E-2</v>
      </c>
      <c r="X18" s="9">
        <v>65.326970626903233</v>
      </c>
      <c r="Y18" s="10">
        <v>32.519804293011212</v>
      </c>
      <c r="Z18" s="9">
        <v>148.03934472709525</v>
      </c>
      <c r="AA18" s="10">
        <v>71.762683000796287</v>
      </c>
      <c r="AB18" s="9">
        <v>110.82596043303084</v>
      </c>
      <c r="AC18" s="10">
        <v>884.12319915246496</v>
      </c>
      <c r="AD18" s="9">
        <v>0</v>
      </c>
      <c r="AE18" s="10">
        <v>12.799584237565901</v>
      </c>
      <c r="AF18" s="9">
        <v>0</v>
      </c>
      <c r="AG18" s="10">
        <v>2933.0923778520173</v>
      </c>
      <c r="AH18" s="12">
        <v>0</v>
      </c>
      <c r="AI18" s="10">
        <v>32.010934012284793</v>
      </c>
      <c r="AJ18" s="13">
        <v>-0.25266982476559652</v>
      </c>
      <c r="AK18" s="10">
        <v>-0.35055829441803782</v>
      </c>
      <c r="AL18" s="13">
        <v>0</v>
      </c>
      <c r="AM18" s="10">
        <v>7.0008867149230783E-2</v>
      </c>
      <c r="AN18" s="13">
        <v>0.3107228424279701</v>
      </c>
      <c r="AO18" s="10">
        <v>89.620571865288866</v>
      </c>
      <c r="AP18" s="13">
        <v>-2.248114990786654E-3</v>
      </c>
      <c r="AQ18" s="10">
        <v>-10.714073265798556</v>
      </c>
      <c r="AR18" s="13">
        <v>297.79088828110525</v>
      </c>
      <c r="AS18" s="10">
        <v>349.38961892955751</v>
      </c>
      <c r="AT18" s="13">
        <v>-0.1992160501327831</v>
      </c>
      <c r="AU18" s="10">
        <v>2.2680347848334489E-2</v>
      </c>
      <c r="AV18" s="14">
        <v>802.51836625150099</v>
      </c>
      <c r="AW18" s="10">
        <v>-67.97566942066463</v>
      </c>
      <c r="AX18" s="15">
        <f t="shared" si="0"/>
        <v>8480.1358520593349</v>
      </c>
    </row>
    <row r="19" spans="1:50" x14ac:dyDescent="0.15">
      <c r="A19" s="1">
        <v>11</v>
      </c>
      <c r="B19" s="5">
        <v>23</v>
      </c>
      <c r="C19" s="19" t="s">
        <v>91</v>
      </c>
      <c r="D19" s="9">
        <v>3.869976447229329</v>
      </c>
      <c r="E19" s="10">
        <v>0.72574238541051572</v>
      </c>
      <c r="F19" s="9">
        <v>0.28569772744678196</v>
      </c>
      <c r="G19" s="11">
        <v>2.0267778754751244E-2</v>
      </c>
      <c r="H19" s="9">
        <v>0</v>
      </c>
      <c r="I19" s="11">
        <v>0</v>
      </c>
      <c r="J19" s="9">
        <v>0.52847746676323759</v>
      </c>
      <c r="K19" s="11">
        <v>1.0569549335264752</v>
      </c>
      <c r="L19" s="9">
        <v>4.428641176309017</v>
      </c>
      <c r="M19" s="11">
        <v>7.5064836738029665</v>
      </c>
      <c r="N19" s="9">
        <v>7.6623896642241291</v>
      </c>
      <c r="O19" s="11">
        <v>12.042568465106715</v>
      </c>
      <c r="P19" s="9">
        <v>1.6580602081290727</v>
      </c>
      <c r="Q19" s="11">
        <v>4.8323061731039605</v>
      </c>
      <c r="R19" s="9">
        <v>8.7506134773638493</v>
      </c>
      <c r="S19" s="11">
        <v>1.1151175964873714</v>
      </c>
      <c r="T19" s="9">
        <v>121.45505395282289</v>
      </c>
      <c r="U19" s="10">
        <v>0.94245171209593293</v>
      </c>
      <c r="V19" s="9">
        <v>7.5177868581084999</v>
      </c>
      <c r="W19" s="10">
        <v>6.2752161144518273E-2</v>
      </c>
      <c r="X19" s="9">
        <v>0.63336808608597639</v>
      </c>
      <c r="Y19" s="10">
        <v>0.63375785106202931</v>
      </c>
      <c r="Z19" s="9">
        <v>2.2282863680944782</v>
      </c>
      <c r="AA19" s="10">
        <v>0.50357634906035786</v>
      </c>
      <c r="AB19" s="9">
        <v>1.0320976565881019</v>
      </c>
      <c r="AC19" s="10">
        <v>51.628268727968269</v>
      </c>
      <c r="AD19" s="9">
        <v>0</v>
      </c>
      <c r="AE19" s="10">
        <v>9.4323124204803863E-2</v>
      </c>
      <c r="AF19" s="9">
        <v>0</v>
      </c>
      <c r="AG19" s="10">
        <v>0.23580781051200969</v>
      </c>
      <c r="AH19" s="12">
        <v>0</v>
      </c>
      <c r="AI19" s="10">
        <v>1296.3407709280516</v>
      </c>
      <c r="AJ19" s="13">
        <v>-1.059380474516643E-2</v>
      </c>
      <c r="AK19" s="10">
        <v>3.1673540960785182E-4</v>
      </c>
      <c r="AL19" s="13">
        <v>0</v>
      </c>
      <c r="AM19" s="10">
        <v>-2.3284670220579291E-2</v>
      </c>
      <c r="AN19" s="13">
        <v>6.027054438821558E-2</v>
      </c>
      <c r="AO19" s="10">
        <v>-2.1848630275678178</v>
      </c>
      <c r="AP19" s="13">
        <v>0</v>
      </c>
      <c r="AQ19" s="10">
        <v>-0.53999545261546322</v>
      </c>
      <c r="AR19" s="13">
        <v>-3.4598577234836211E-2</v>
      </c>
      <c r="AS19" s="10">
        <v>-1.9889274768134504</v>
      </c>
      <c r="AT19" s="13">
        <v>1.3927652791625076E-3</v>
      </c>
      <c r="AU19" s="10">
        <v>-2.8820037470245023E-4</v>
      </c>
      <c r="AV19" s="14">
        <v>8.6917589659798608E-2</v>
      </c>
      <c r="AW19" s="10">
        <v>-1.0281500613107546</v>
      </c>
      <c r="AX19" s="15">
        <f t="shared" si="0"/>
        <v>1532.1297951233119</v>
      </c>
    </row>
    <row r="20" spans="1:50" x14ac:dyDescent="0.15">
      <c r="A20" s="1">
        <v>12</v>
      </c>
      <c r="B20" s="5" t="s">
        <v>122</v>
      </c>
      <c r="C20" s="19" t="s">
        <v>16</v>
      </c>
      <c r="D20" s="9">
        <v>198.83517023773965</v>
      </c>
      <c r="E20" s="10">
        <v>51.379086107776331</v>
      </c>
      <c r="F20" s="9">
        <v>20.537758158247392</v>
      </c>
      <c r="G20" s="11">
        <v>7.4255255233701734</v>
      </c>
      <c r="H20" s="9">
        <v>0</v>
      </c>
      <c r="I20" s="11">
        <v>0</v>
      </c>
      <c r="J20" s="9">
        <v>7.31825068895653</v>
      </c>
      <c r="K20" s="11">
        <v>14.636501386478669</v>
      </c>
      <c r="L20" s="9">
        <v>61.326940805662403</v>
      </c>
      <c r="M20" s="11">
        <v>214.85970957228909</v>
      </c>
      <c r="N20" s="9">
        <v>1076.218100600847</v>
      </c>
      <c r="O20" s="11">
        <v>2260.7697276255312</v>
      </c>
      <c r="P20" s="9">
        <v>82.930502955548903</v>
      </c>
      <c r="Q20" s="11">
        <v>62.713098534265455</v>
      </c>
      <c r="R20" s="9">
        <v>251.67297937773415</v>
      </c>
      <c r="S20" s="11">
        <v>70.104361625874773</v>
      </c>
      <c r="T20" s="9">
        <v>43.54412452486401</v>
      </c>
      <c r="U20" s="10">
        <v>18.70043525507182</v>
      </c>
      <c r="V20" s="9">
        <v>19.798546193007059</v>
      </c>
      <c r="W20" s="10">
        <v>9.4221687342336945E-3</v>
      </c>
      <c r="X20" s="9">
        <v>45.957056281621853</v>
      </c>
      <c r="Y20" s="10">
        <v>7.8238262925900521</v>
      </c>
      <c r="Z20" s="9">
        <v>213.40012997927687</v>
      </c>
      <c r="AA20" s="10">
        <v>23.605958922431491</v>
      </c>
      <c r="AB20" s="9">
        <v>8.4945133943086866</v>
      </c>
      <c r="AC20" s="10">
        <v>363.89186556325149</v>
      </c>
      <c r="AD20" s="9">
        <v>817.97872617614598</v>
      </c>
      <c r="AE20" s="10">
        <v>100.51483949601105</v>
      </c>
      <c r="AF20" s="9">
        <v>0</v>
      </c>
      <c r="AG20" s="10">
        <v>2917.7689878557067</v>
      </c>
      <c r="AH20" s="12">
        <v>0</v>
      </c>
      <c r="AI20" s="10">
        <v>1369.6569842950571</v>
      </c>
      <c r="AJ20" s="13">
        <v>-0.72906716296787977</v>
      </c>
      <c r="AK20" s="10">
        <v>-27.551429365789559</v>
      </c>
      <c r="AL20" s="13">
        <v>0</v>
      </c>
      <c r="AM20" s="10">
        <v>8.2797501727880771</v>
      </c>
      <c r="AN20" s="13">
        <v>321.83645522389685</v>
      </c>
      <c r="AO20" s="10">
        <v>161.64560535566295</v>
      </c>
      <c r="AP20" s="13">
        <v>6.5278498112359085</v>
      </c>
      <c r="AQ20" s="10">
        <v>-393.92815422102319</v>
      </c>
      <c r="AR20" s="13">
        <v>177.20416977963839</v>
      </c>
      <c r="AS20" s="10">
        <v>768.2059083689735</v>
      </c>
      <c r="AT20" s="13">
        <v>-23.49971847820224</v>
      </c>
      <c r="AU20" s="10">
        <v>25.182178463435378</v>
      </c>
      <c r="AV20" s="14">
        <v>6564.4026865599708</v>
      </c>
      <c r="AW20" s="10">
        <v>-3650.5220129665795</v>
      </c>
      <c r="AX20" s="15">
        <f t="shared" si="0"/>
        <v>14268.927351139439</v>
      </c>
    </row>
    <row r="21" spans="1:50" x14ac:dyDescent="0.15">
      <c r="A21" s="1">
        <v>13</v>
      </c>
      <c r="B21" s="5">
        <v>41</v>
      </c>
      <c r="C21" s="19" t="s">
        <v>17</v>
      </c>
      <c r="D21" s="9">
        <v>4.6899239656152485</v>
      </c>
      <c r="E21" s="10">
        <v>2.8725712875031628</v>
      </c>
      <c r="F21" s="9">
        <v>0.16453868949898784</v>
      </c>
      <c r="G21" s="11">
        <v>0.28737139172913506</v>
      </c>
      <c r="H21" s="9">
        <v>0</v>
      </c>
      <c r="I21" s="11">
        <v>0</v>
      </c>
      <c r="J21" s="9">
        <v>0.47321741303207132</v>
      </c>
      <c r="K21" s="11">
        <v>0.94643483177729149</v>
      </c>
      <c r="L21" s="9">
        <v>3.9655619469179277</v>
      </c>
      <c r="M21" s="11">
        <v>3.1445171770917684</v>
      </c>
      <c r="N21" s="9">
        <v>17.170297827092298</v>
      </c>
      <c r="O21" s="11">
        <v>52.462704094837008</v>
      </c>
      <c r="P21" s="9">
        <v>21.953917435338912</v>
      </c>
      <c r="Q21" s="11">
        <v>11.322889886043198</v>
      </c>
      <c r="R21" s="9">
        <v>14.587383190894645</v>
      </c>
      <c r="S21" s="11">
        <v>5.2652380639676108</v>
      </c>
      <c r="T21" s="9">
        <v>18.084401657642232</v>
      </c>
      <c r="U21" s="10">
        <v>7.1637174570410034</v>
      </c>
      <c r="V21" s="9">
        <v>4.6539311272873451</v>
      </c>
      <c r="W21" s="10">
        <v>0</v>
      </c>
      <c r="X21" s="9">
        <v>2.249266738046928</v>
      </c>
      <c r="Y21" s="10">
        <v>1.2894577159694987</v>
      </c>
      <c r="Z21" s="9">
        <v>7.8458674405888917</v>
      </c>
      <c r="AA21" s="10">
        <v>3.3181969048962552</v>
      </c>
      <c r="AB21" s="9">
        <v>1.2214712435723476</v>
      </c>
      <c r="AC21" s="10">
        <v>22.834885002031413</v>
      </c>
      <c r="AD21" s="9">
        <v>13.291069696196018</v>
      </c>
      <c r="AE21" s="10">
        <v>1.1763373669389445</v>
      </c>
      <c r="AF21" s="9">
        <v>0</v>
      </c>
      <c r="AG21" s="10">
        <v>44.551706756321437</v>
      </c>
      <c r="AH21" s="12">
        <v>0</v>
      </c>
      <c r="AI21" s="10">
        <v>14.25087871827345</v>
      </c>
      <c r="AJ21" s="13">
        <v>-3.9265634476777822</v>
      </c>
      <c r="AK21" s="10">
        <v>-1.7667289594258304</v>
      </c>
      <c r="AL21" s="13">
        <v>1.1426297881874158E-3</v>
      </c>
      <c r="AM21" s="10">
        <v>0.75173434469693401</v>
      </c>
      <c r="AN21" s="13">
        <v>5.9826172700357905</v>
      </c>
      <c r="AO21" s="10">
        <v>-6.5878494623165622</v>
      </c>
      <c r="AP21" s="13">
        <v>3.1610600648325979E-3</v>
      </c>
      <c r="AQ21" s="10">
        <v>-37.14442895335911</v>
      </c>
      <c r="AR21" s="13">
        <v>6.0254242891179439</v>
      </c>
      <c r="AS21" s="10">
        <v>-28.480906549241961</v>
      </c>
      <c r="AT21" s="13">
        <v>0.86321050377114572</v>
      </c>
      <c r="AU21" s="10">
        <v>1.3766777398234934E-2</v>
      </c>
      <c r="AV21" s="14">
        <v>531.60622369461885</v>
      </c>
      <c r="AW21" s="10">
        <v>-32.358557729286204</v>
      </c>
      <c r="AX21" s="15">
        <f t="shared" si="0"/>
        <v>716.22000049432961</v>
      </c>
    </row>
    <row r="22" spans="1:50" x14ac:dyDescent="0.15">
      <c r="A22" s="1">
        <v>14</v>
      </c>
      <c r="B22" s="5" t="s">
        <v>123</v>
      </c>
      <c r="C22" s="19" t="s">
        <v>18</v>
      </c>
      <c r="D22" s="9">
        <v>5.2236638675905898</v>
      </c>
      <c r="E22" s="10">
        <v>3.6522038668753538</v>
      </c>
      <c r="F22" s="9">
        <v>0.17131873149521912</v>
      </c>
      <c r="G22" s="11">
        <v>0.69929191310321259</v>
      </c>
      <c r="H22" s="9">
        <v>0</v>
      </c>
      <c r="I22" s="11">
        <v>0</v>
      </c>
      <c r="J22" s="9">
        <v>0.32079494770200323</v>
      </c>
      <c r="K22" s="11">
        <v>0.64158987982957638</v>
      </c>
      <c r="L22" s="9">
        <v>2.688261596330181</v>
      </c>
      <c r="M22" s="11">
        <v>1.5621153426336798</v>
      </c>
      <c r="N22" s="9">
        <v>9.7433634930371884</v>
      </c>
      <c r="O22" s="11">
        <v>40.865747233664138</v>
      </c>
      <c r="P22" s="9">
        <v>9.8118909856352783</v>
      </c>
      <c r="Q22" s="11">
        <v>10.503395683670526</v>
      </c>
      <c r="R22" s="9">
        <v>44.454095936982178</v>
      </c>
      <c r="S22" s="11">
        <v>9.3026071201903999</v>
      </c>
      <c r="T22" s="9">
        <v>30.136522313022645</v>
      </c>
      <c r="U22" s="10">
        <v>12.844232533100655</v>
      </c>
      <c r="V22" s="9">
        <v>15.24580966006091</v>
      </c>
      <c r="W22" s="10">
        <v>1.557443013592901E-3</v>
      </c>
      <c r="X22" s="9">
        <v>3.2550558984091635</v>
      </c>
      <c r="Y22" s="10">
        <v>70.701683045063348</v>
      </c>
      <c r="Z22" s="9">
        <v>12.12157897479355</v>
      </c>
      <c r="AA22" s="10">
        <v>7.5426965148304195</v>
      </c>
      <c r="AB22" s="9">
        <v>2.6258489209176314</v>
      </c>
      <c r="AC22" s="10">
        <v>41.927923368934493</v>
      </c>
      <c r="AD22" s="9">
        <v>1.5714600007152373</v>
      </c>
      <c r="AE22" s="10">
        <v>17.7050121785241</v>
      </c>
      <c r="AF22" s="9">
        <v>0.5061689794176929</v>
      </c>
      <c r="AG22" s="10">
        <v>346.97338434028092</v>
      </c>
      <c r="AH22" s="12">
        <v>0</v>
      </c>
      <c r="AI22" s="10">
        <v>2.0091014875348425</v>
      </c>
      <c r="AJ22" s="13">
        <v>-3.4279000246312652</v>
      </c>
      <c r="AK22" s="10">
        <v>-9.3259542211824975E-2</v>
      </c>
      <c r="AL22" s="13">
        <v>1.557443013592901E-3</v>
      </c>
      <c r="AM22" s="10">
        <v>0.13768252387791802</v>
      </c>
      <c r="AN22" s="13">
        <v>-0.40752408647234084</v>
      </c>
      <c r="AO22" s="10">
        <v>4.9912377456278989</v>
      </c>
      <c r="AP22" s="13">
        <v>4.5006477208885801E-2</v>
      </c>
      <c r="AQ22" s="10">
        <v>-7.5795214088197227</v>
      </c>
      <c r="AR22" s="13">
        <v>4.2968148734485379</v>
      </c>
      <c r="AS22" s="10">
        <v>-20.296409773877585</v>
      </c>
      <c r="AT22" s="13">
        <v>0.63179550651010796</v>
      </c>
      <c r="AU22" s="10">
        <v>7.0219547255267342E-2</v>
      </c>
      <c r="AV22" s="14">
        <v>14.227241929171152</v>
      </c>
      <c r="AW22" s="10">
        <v>-2.2878756862785159</v>
      </c>
      <c r="AX22" s="15">
        <f t="shared" si="0"/>
        <v>695.11744178118067</v>
      </c>
    </row>
    <row r="23" spans="1:50" x14ac:dyDescent="0.15">
      <c r="A23" s="1">
        <v>15</v>
      </c>
      <c r="B23" s="5" t="s">
        <v>124</v>
      </c>
      <c r="C23" s="19" t="s">
        <v>19</v>
      </c>
      <c r="D23" s="9">
        <v>33.231240798610528</v>
      </c>
      <c r="E23" s="10">
        <v>44.467681882976031</v>
      </c>
      <c r="F23" s="9">
        <v>3.4367814180973428</v>
      </c>
      <c r="G23" s="11">
        <v>2.2776569765605745</v>
      </c>
      <c r="H23" s="9">
        <v>0</v>
      </c>
      <c r="I23" s="11">
        <v>0</v>
      </c>
      <c r="J23" s="9">
        <v>1.1241181166663454</v>
      </c>
      <c r="K23" s="11">
        <v>2.2482362333326908</v>
      </c>
      <c r="L23" s="9">
        <v>9.4201098173632953</v>
      </c>
      <c r="M23" s="11">
        <v>5.3897031425542314</v>
      </c>
      <c r="N23" s="9">
        <v>25.162471826200882</v>
      </c>
      <c r="O23" s="11">
        <v>63.511299653334312</v>
      </c>
      <c r="P23" s="9">
        <v>101.81502536212</v>
      </c>
      <c r="Q23" s="11">
        <v>97.728773439815285</v>
      </c>
      <c r="R23" s="9">
        <v>752.96032156413776</v>
      </c>
      <c r="S23" s="11">
        <v>18.385126842481366</v>
      </c>
      <c r="T23" s="9">
        <v>73.675813724968663</v>
      </c>
      <c r="U23" s="10">
        <v>23.950728246591758</v>
      </c>
      <c r="V23" s="9">
        <v>21.635486171408076</v>
      </c>
      <c r="W23" s="10">
        <v>0</v>
      </c>
      <c r="X23" s="9">
        <v>9.07454621156411</v>
      </c>
      <c r="Y23" s="10">
        <v>2.564807130041149</v>
      </c>
      <c r="Z23" s="9">
        <v>4.5673411846805454</v>
      </c>
      <c r="AA23" s="10">
        <v>9.2624717046796707</v>
      </c>
      <c r="AB23" s="9">
        <v>9.3346350940360452</v>
      </c>
      <c r="AC23" s="10">
        <v>157.02001821974659</v>
      </c>
      <c r="AD23" s="9">
        <v>3.1571482843413913E-2</v>
      </c>
      <c r="AE23" s="10">
        <v>129.80991022055858</v>
      </c>
      <c r="AF23" s="9">
        <v>1735.6723373955781</v>
      </c>
      <c r="AG23" s="10">
        <v>288.23410772486471</v>
      </c>
      <c r="AH23" s="12">
        <v>0</v>
      </c>
      <c r="AI23" s="10">
        <v>2.5467662827020554</v>
      </c>
      <c r="AJ23" s="13">
        <v>-3.7322177354929238</v>
      </c>
      <c r="AK23" s="10">
        <v>3.6543398069863748</v>
      </c>
      <c r="AL23" s="13">
        <v>5.712934990712993E-2</v>
      </c>
      <c r="AM23" s="10">
        <v>-0.95575911690376358</v>
      </c>
      <c r="AN23" s="13">
        <v>22.596048010282352</v>
      </c>
      <c r="AO23" s="10">
        <v>58.29433190663039</v>
      </c>
      <c r="AP23" s="13">
        <v>-0.27665736521981366</v>
      </c>
      <c r="AQ23" s="10">
        <v>-62.584145109325107</v>
      </c>
      <c r="AR23" s="13">
        <v>38.173358686683649</v>
      </c>
      <c r="AS23" s="10">
        <v>70.020449606348649</v>
      </c>
      <c r="AT23" s="13">
        <v>-29.964626931675578</v>
      </c>
      <c r="AU23" s="10">
        <v>-3.6251281730877412</v>
      </c>
      <c r="AV23" s="14">
        <v>595.06381884450013</v>
      </c>
      <c r="AW23" s="10">
        <v>-232.58695068366097</v>
      </c>
      <c r="AX23" s="15">
        <f t="shared" si="0"/>
        <v>4082.6730789644866</v>
      </c>
    </row>
    <row r="24" spans="1:50" x14ac:dyDescent="0.15">
      <c r="A24" s="1">
        <v>16</v>
      </c>
      <c r="B24" s="5">
        <v>51</v>
      </c>
      <c r="C24" s="19" t="s">
        <v>20</v>
      </c>
      <c r="D24" s="9">
        <v>1.0126436783358312</v>
      </c>
      <c r="E24" s="10">
        <v>1.1878794020508832</v>
      </c>
      <c r="F24" s="9">
        <v>1.9193397997267457E-2</v>
      </c>
      <c r="G24" s="11">
        <v>1.8041794117431412E-2</v>
      </c>
      <c r="H24" s="9">
        <v>0</v>
      </c>
      <c r="I24" s="11">
        <v>0</v>
      </c>
      <c r="J24" s="9">
        <v>8.4666834689970494E-2</v>
      </c>
      <c r="K24" s="11">
        <v>0.16933366937994099</v>
      </c>
      <c r="L24" s="9">
        <v>0.70950807539291516</v>
      </c>
      <c r="M24" s="11">
        <v>1.6500564258250834</v>
      </c>
      <c r="N24" s="9">
        <v>2.1803700124895835</v>
      </c>
      <c r="O24" s="11">
        <v>6.3975434204491899</v>
      </c>
      <c r="P24" s="9">
        <v>7.3224732699375092</v>
      </c>
      <c r="Q24" s="11">
        <v>6.3017683644428253</v>
      </c>
      <c r="R24" s="9">
        <v>5.6914183081297196</v>
      </c>
      <c r="S24" s="11">
        <v>17.708404794218879</v>
      </c>
      <c r="T24" s="9">
        <v>14.900602601198621</v>
      </c>
      <c r="U24" s="10">
        <v>7.5790890011609742</v>
      </c>
      <c r="V24" s="9">
        <v>4.188959112903623</v>
      </c>
      <c r="W24" s="10">
        <v>1.9193397997267463E-4</v>
      </c>
      <c r="X24" s="9">
        <v>3.8739954517684643</v>
      </c>
      <c r="Y24" s="10">
        <v>0.42609343553933765</v>
      </c>
      <c r="Z24" s="9">
        <v>2.0976464671213608</v>
      </c>
      <c r="AA24" s="10">
        <v>1.5187735835237743</v>
      </c>
      <c r="AB24" s="9">
        <v>1.7479427556111475</v>
      </c>
      <c r="AC24" s="10">
        <v>20.236559178418947</v>
      </c>
      <c r="AD24" s="9">
        <v>12.278208632831968</v>
      </c>
      <c r="AE24" s="10">
        <v>30.771623405139088</v>
      </c>
      <c r="AF24" s="9">
        <v>0</v>
      </c>
      <c r="AG24" s="10">
        <v>95.101367736660535</v>
      </c>
      <c r="AH24" s="12">
        <v>0</v>
      </c>
      <c r="AI24" s="10">
        <v>12.759962922563378</v>
      </c>
      <c r="AJ24" s="13">
        <v>-1.3372921916361857E-2</v>
      </c>
      <c r="AK24" s="10">
        <v>1.8789407429449656</v>
      </c>
      <c r="AL24" s="13">
        <v>0.11458458604368674</v>
      </c>
      <c r="AM24" s="10">
        <v>0.40088033477943896</v>
      </c>
      <c r="AN24" s="13">
        <v>-0.69096006883328109</v>
      </c>
      <c r="AO24" s="10">
        <v>-3.8026144033566784</v>
      </c>
      <c r="AP24" s="13">
        <v>-1.4347958635482324E-2</v>
      </c>
      <c r="AQ24" s="10">
        <v>-18.126927651387486</v>
      </c>
      <c r="AR24" s="13">
        <v>0.3958970148040048</v>
      </c>
      <c r="AS24" s="10">
        <v>-22.703356509192488</v>
      </c>
      <c r="AT24" s="13">
        <v>-2.2462924284012713</v>
      </c>
      <c r="AU24" s="10">
        <v>5.5658459765974812E-2</v>
      </c>
      <c r="AV24" s="14">
        <v>19.776109560464501</v>
      </c>
      <c r="AW24" s="10">
        <v>0</v>
      </c>
      <c r="AX24" s="15">
        <f t="shared" si="0"/>
        <v>232.95851642295781</v>
      </c>
    </row>
    <row r="25" spans="1:50" x14ac:dyDescent="0.15">
      <c r="A25" s="1">
        <v>17</v>
      </c>
      <c r="B25" s="5" t="s">
        <v>125</v>
      </c>
      <c r="C25" s="19" t="s">
        <v>92</v>
      </c>
      <c r="D25" s="9">
        <v>6.8962100635866896</v>
      </c>
      <c r="E25" s="10">
        <v>5.8027355931658127</v>
      </c>
      <c r="F25" s="9">
        <v>1.0633752797060434</v>
      </c>
      <c r="G25" s="11">
        <v>0.4021640256156348</v>
      </c>
      <c r="H25" s="9">
        <v>0</v>
      </c>
      <c r="I25" s="11">
        <v>0</v>
      </c>
      <c r="J25" s="9">
        <v>0.94217173037124968</v>
      </c>
      <c r="K25" s="11">
        <v>1.8843434626843829</v>
      </c>
      <c r="L25" s="9">
        <v>7.8953991045501892</v>
      </c>
      <c r="M25" s="11">
        <v>6.6686213441171009</v>
      </c>
      <c r="N25" s="9">
        <v>22.879268709818486</v>
      </c>
      <c r="O25" s="11">
        <v>53.243720679598461</v>
      </c>
      <c r="P25" s="9">
        <v>34.472506031536987</v>
      </c>
      <c r="Q25" s="11">
        <v>53.287024676562382</v>
      </c>
      <c r="R25" s="9">
        <v>35.992223880145374</v>
      </c>
      <c r="S25" s="11">
        <v>11.15087631237402</v>
      </c>
      <c r="T25" s="9">
        <v>117.59714974620616</v>
      </c>
      <c r="U25" s="10">
        <v>12.953526553701849</v>
      </c>
      <c r="V25" s="9">
        <v>10.920180579669349</v>
      </c>
      <c r="W25" s="10">
        <v>0.10660939162867383</v>
      </c>
      <c r="X25" s="9">
        <v>7.7288896105880642</v>
      </c>
      <c r="Y25" s="10">
        <v>2.8926293218592445</v>
      </c>
      <c r="Z25" s="9">
        <v>17.193822866276935</v>
      </c>
      <c r="AA25" s="10">
        <v>8.171833184914119</v>
      </c>
      <c r="AB25" s="9">
        <v>5.8555548181621688</v>
      </c>
      <c r="AC25" s="10">
        <v>39.967258937775512</v>
      </c>
      <c r="AD25" s="9">
        <v>6.9907797789294304E-3</v>
      </c>
      <c r="AE25" s="10">
        <v>7.7727761725335647</v>
      </c>
      <c r="AF25" s="9">
        <v>0</v>
      </c>
      <c r="AG25" s="10">
        <v>753.52255918789979</v>
      </c>
      <c r="AH25" s="12">
        <v>0</v>
      </c>
      <c r="AI25" s="10">
        <v>28.187018256970656</v>
      </c>
      <c r="AJ25" s="13">
        <v>-0.18688255067437165</v>
      </c>
      <c r="AK25" s="10">
        <v>-2.1308332527647051</v>
      </c>
      <c r="AL25" s="13">
        <v>7.7675330876993685E-4</v>
      </c>
      <c r="AM25" s="10">
        <v>-0.38412737263290464</v>
      </c>
      <c r="AN25" s="13">
        <v>0.27130275920903735</v>
      </c>
      <c r="AO25" s="10">
        <v>-6.9635908027890441</v>
      </c>
      <c r="AP25" s="13">
        <v>-2.6710986219963722E-3</v>
      </c>
      <c r="AQ25" s="10">
        <v>-92.64512635991656</v>
      </c>
      <c r="AR25" s="13">
        <v>-0.46831311343197168</v>
      </c>
      <c r="AS25" s="10">
        <v>-10.974638404215504</v>
      </c>
      <c r="AT25" s="13">
        <v>0.41429967934792594</v>
      </c>
      <c r="AU25" s="10">
        <v>2.8870186915735476E-2</v>
      </c>
      <c r="AV25" s="14">
        <v>27.540371127419686</v>
      </c>
      <c r="AW25" s="10">
        <v>-25.481047173399173</v>
      </c>
      <c r="AX25" s="15">
        <f t="shared" si="0"/>
        <v>1144.4758306795529</v>
      </c>
    </row>
    <row r="26" spans="1:50" x14ac:dyDescent="0.15">
      <c r="A26" s="1">
        <v>18</v>
      </c>
      <c r="B26" s="5">
        <v>54</v>
      </c>
      <c r="C26" s="19" t="s">
        <v>22</v>
      </c>
      <c r="D26" s="9">
        <v>3.8720155951211765</v>
      </c>
      <c r="E26" s="10">
        <v>1.171050488266645</v>
      </c>
      <c r="F26" s="9">
        <v>0.1346937979796223</v>
      </c>
      <c r="G26" s="11">
        <v>0.13105342506125414</v>
      </c>
      <c r="H26" s="9">
        <v>0</v>
      </c>
      <c r="I26" s="11">
        <v>0</v>
      </c>
      <c r="J26" s="9">
        <v>0.37082237407691709</v>
      </c>
      <c r="K26" s="11">
        <v>0.74164474623784848</v>
      </c>
      <c r="L26" s="9">
        <v>3.1074914863725476</v>
      </c>
      <c r="M26" s="11">
        <v>6.134986360323623</v>
      </c>
      <c r="N26" s="9">
        <v>45.268803634206805</v>
      </c>
      <c r="O26" s="11">
        <v>22.558432982254295</v>
      </c>
      <c r="P26" s="9">
        <v>18.562261510759299</v>
      </c>
      <c r="Q26" s="11">
        <v>13.276056836139414</v>
      </c>
      <c r="R26" s="9">
        <v>5.0030219812857712</v>
      </c>
      <c r="S26" s="11">
        <v>7.4809663472465902</v>
      </c>
      <c r="T26" s="9">
        <v>33.278181635400649</v>
      </c>
      <c r="U26" s="10">
        <v>21.053426178371033</v>
      </c>
      <c r="V26" s="9">
        <v>7.2893677725956341</v>
      </c>
      <c r="W26" s="10">
        <v>1.9159857465095634E-4</v>
      </c>
      <c r="X26" s="9">
        <v>3.2203888427332741</v>
      </c>
      <c r="Y26" s="10">
        <v>0.9144999968090145</v>
      </c>
      <c r="Z26" s="9">
        <v>2.4854167103722058</v>
      </c>
      <c r="AA26" s="10">
        <v>2.4074360904892664</v>
      </c>
      <c r="AB26" s="9">
        <v>1.3728037873741024</v>
      </c>
      <c r="AC26" s="10">
        <v>31.407796349658017</v>
      </c>
      <c r="AD26" s="9">
        <v>0.1302870307626503</v>
      </c>
      <c r="AE26" s="10">
        <v>23.984884370530668</v>
      </c>
      <c r="AF26" s="9">
        <v>0</v>
      </c>
      <c r="AG26" s="10">
        <v>12.136428514115527</v>
      </c>
      <c r="AH26" s="12">
        <v>0</v>
      </c>
      <c r="AI26" s="10">
        <v>23.980286004739046</v>
      </c>
      <c r="AJ26" s="13">
        <v>-0.26880659423186692</v>
      </c>
      <c r="AK26" s="10">
        <v>-2.7334559634610156</v>
      </c>
      <c r="AL26" s="13">
        <v>0</v>
      </c>
      <c r="AM26" s="10">
        <v>-1.604817993502637</v>
      </c>
      <c r="AN26" s="13">
        <v>-1.8913860440122363</v>
      </c>
      <c r="AO26" s="10">
        <v>-12.801160651980787</v>
      </c>
      <c r="AP26" s="13">
        <v>1.2070710203010249E-2</v>
      </c>
      <c r="AQ26" s="10">
        <v>-33.102413059228397</v>
      </c>
      <c r="AR26" s="13">
        <v>-1.1767455222576813</v>
      </c>
      <c r="AS26" s="10">
        <v>-19.837554623909345</v>
      </c>
      <c r="AT26" s="13">
        <v>1.3402597616483332</v>
      </c>
      <c r="AU26" s="10">
        <v>2.2970889032681411E-2</v>
      </c>
      <c r="AV26" s="14">
        <v>16.113823325294728</v>
      </c>
      <c r="AW26" s="10">
        <v>-4.9563042554815189</v>
      </c>
      <c r="AX26" s="15">
        <f t="shared" si="0"/>
        <v>230.59117642597076</v>
      </c>
    </row>
    <row r="27" spans="1:50" x14ac:dyDescent="0.15">
      <c r="A27" s="1">
        <v>19</v>
      </c>
      <c r="B27" s="6">
        <v>56</v>
      </c>
      <c r="C27" s="19" t="s">
        <v>23</v>
      </c>
      <c r="D27" s="9">
        <v>0.68182804150340637</v>
      </c>
      <c r="E27" s="10">
        <v>0.91770250664677777</v>
      </c>
      <c r="F27" s="9">
        <v>2.9293029035414059E-2</v>
      </c>
      <c r="G27" s="11">
        <v>1.3772095740530491E-2</v>
      </c>
      <c r="H27" s="9">
        <v>0</v>
      </c>
      <c r="I27" s="11">
        <v>0</v>
      </c>
      <c r="J27" s="9">
        <v>0.1732701533029859</v>
      </c>
      <c r="K27" s="11">
        <v>0.34654030660597179</v>
      </c>
      <c r="L27" s="9">
        <v>1.4520038826241377</v>
      </c>
      <c r="M27" s="11">
        <v>0.49098614338462665</v>
      </c>
      <c r="N27" s="9">
        <v>5.6977127520823281</v>
      </c>
      <c r="O27" s="11">
        <v>30.000652430844173</v>
      </c>
      <c r="P27" s="9">
        <v>12.331928014520731</v>
      </c>
      <c r="Q27" s="11">
        <v>11.68901160860168</v>
      </c>
      <c r="R27" s="9">
        <v>5.5407545815791401</v>
      </c>
      <c r="S27" s="11">
        <v>2.7555121715775686</v>
      </c>
      <c r="T27" s="9">
        <v>16.888087052999087</v>
      </c>
      <c r="U27" s="10">
        <v>3.736610039569646</v>
      </c>
      <c r="V27" s="9">
        <v>3.3343774020684376</v>
      </c>
      <c r="W27" s="10">
        <v>4.5906985801768309E-3</v>
      </c>
      <c r="X27" s="9">
        <v>1.7407491806641953</v>
      </c>
      <c r="Y27" s="10">
        <v>1.1334653399150887</v>
      </c>
      <c r="Z27" s="9">
        <v>3.4705681266136832</v>
      </c>
      <c r="AA27" s="10">
        <v>1.9766236458075666</v>
      </c>
      <c r="AB27" s="9">
        <v>1.4884793634487636</v>
      </c>
      <c r="AC27" s="10">
        <v>22.065083423272785</v>
      </c>
      <c r="AD27" s="9">
        <v>0.10055815937530199</v>
      </c>
      <c r="AE27" s="10">
        <v>8.4991319094616635</v>
      </c>
      <c r="AF27" s="9">
        <v>0</v>
      </c>
      <c r="AG27" s="10">
        <v>11.198681279299935</v>
      </c>
      <c r="AH27" s="12">
        <v>0</v>
      </c>
      <c r="AI27" s="10">
        <v>0.63286058998152017</v>
      </c>
      <c r="AJ27" s="13">
        <v>3.4904183603461161</v>
      </c>
      <c r="AK27" s="10">
        <v>0.99687696033259865</v>
      </c>
      <c r="AL27" s="13">
        <v>0</v>
      </c>
      <c r="AM27" s="10">
        <v>2.55835087799962</v>
      </c>
      <c r="AN27" s="13">
        <v>7.7937079711475485</v>
      </c>
      <c r="AO27" s="10">
        <v>16.128382001648848</v>
      </c>
      <c r="AP27" s="13">
        <v>0</v>
      </c>
      <c r="AQ27" s="10">
        <v>-6.8016550668627005</v>
      </c>
      <c r="AR27" s="13">
        <v>7.2720888843935345</v>
      </c>
      <c r="AS27" s="10">
        <v>1.9385282370758468</v>
      </c>
      <c r="AT27" s="13">
        <v>2.0297574689223592</v>
      </c>
      <c r="AU27" s="10">
        <v>2.4194654031483412E-4</v>
      </c>
      <c r="AV27" s="14">
        <v>28.290070697992569</v>
      </c>
      <c r="AW27" s="10">
        <v>-0.82964060538339468</v>
      </c>
      <c r="AX27" s="15">
        <f t="shared" si="0"/>
        <v>211.25796166326057</v>
      </c>
    </row>
    <row r="28" spans="1:50" x14ac:dyDescent="0.15">
      <c r="A28" s="1">
        <v>20</v>
      </c>
      <c r="B28" s="5">
        <v>61</v>
      </c>
      <c r="C28" s="19" t="s">
        <v>24</v>
      </c>
      <c r="D28" s="9">
        <v>0</v>
      </c>
      <c r="E28" s="10">
        <v>4.8964242059339691E-2</v>
      </c>
      <c r="F28" s="9">
        <v>0</v>
      </c>
      <c r="G28" s="11">
        <v>1.1798612544419202E-3</v>
      </c>
      <c r="H28" s="9">
        <v>0</v>
      </c>
      <c r="I28" s="11">
        <v>0</v>
      </c>
      <c r="J28" s="9">
        <v>9.8494817520811519E-4</v>
      </c>
      <c r="K28" s="11">
        <v>1.9698904511099577E-3</v>
      </c>
      <c r="L28" s="9">
        <v>8.2538432908801709E-3</v>
      </c>
      <c r="M28" s="11">
        <v>0.22063405458063909</v>
      </c>
      <c r="N28" s="9">
        <v>1.0500765164533092</v>
      </c>
      <c r="O28" s="11">
        <v>4.1885074532688166E-2</v>
      </c>
      <c r="P28" s="9">
        <v>0.99226331498565501</v>
      </c>
      <c r="Q28" s="11">
        <v>3.5938573810300887</v>
      </c>
      <c r="R28" s="9">
        <v>0.38050525455751932</v>
      </c>
      <c r="S28" s="11">
        <v>0.18818787008348631</v>
      </c>
      <c r="T28" s="9">
        <v>1.673633189425864</v>
      </c>
      <c r="U28" s="10">
        <v>0.47253443240398912</v>
      </c>
      <c r="V28" s="9">
        <v>0.40528234090079968</v>
      </c>
      <c r="W28" s="10">
        <v>1.7697918816628807E-3</v>
      </c>
      <c r="X28" s="9">
        <v>0.21473474830842948</v>
      </c>
      <c r="Y28" s="10">
        <v>3.3626045751594731E-2</v>
      </c>
      <c r="Z28" s="9">
        <v>0.83475183751765869</v>
      </c>
      <c r="AA28" s="10">
        <v>0.30440420364601539</v>
      </c>
      <c r="AB28" s="9">
        <v>0</v>
      </c>
      <c r="AC28" s="10">
        <v>14.511703499008398</v>
      </c>
      <c r="AD28" s="9">
        <v>0</v>
      </c>
      <c r="AE28" s="10">
        <v>0</v>
      </c>
      <c r="AF28" s="9">
        <v>0</v>
      </c>
      <c r="AG28" s="10">
        <v>19.592775991262531</v>
      </c>
      <c r="AH28" s="12">
        <v>0</v>
      </c>
      <c r="AI28" s="10">
        <v>2.0954335878888504</v>
      </c>
      <c r="AJ28" s="13">
        <v>0</v>
      </c>
      <c r="AK28" s="10">
        <v>0</v>
      </c>
      <c r="AL28" s="13">
        <v>0</v>
      </c>
      <c r="AM28" s="10">
        <v>0</v>
      </c>
      <c r="AN28" s="13">
        <v>0</v>
      </c>
      <c r="AO28" s="10">
        <v>0</v>
      </c>
      <c r="AP28" s="13">
        <v>0</v>
      </c>
      <c r="AQ28" s="10">
        <v>0</v>
      </c>
      <c r="AR28" s="13">
        <v>0</v>
      </c>
      <c r="AS28" s="10">
        <v>0</v>
      </c>
      <c r="AT28" s="13">
        <v>0</v>
      </c>
      <c r="AU28" s="10">
        <v>0</v>
      </c>
      <c r="AV28" s="14">
        <v>4.3118029543579981</v>
      </c>
      <c r="AW28" s="10">
        <v>-2.8529752596530651</v>
      </c>
      <c r="AX28" s="15">
        <f t="shared" si="0"/>
        <v>48.128239614155092</v>
      </c>
    </row>
    <row r="29" spans="1:50" x14ac:dyDescent="0.15">
      <c r="A29" s="1">
        <v>21</v>
      </c>
      <c r="B29" s="6">
        <v>62</v>
      </c>
      <c r="C29" s="19" t="s">
        <v>25</v>
      </c>
      <c r="D29" s="9">
        <v>5.6142391821940984E-3</v>
      </c>
      <c r="E29" s="10">
        <v>0.5788013252119153</v>
      </c>
      <c r="F29" s="9">
        <v>0</v>
      </c>
      <c r="G29" s="11">
        <v>0</v>
      </c>
      <c r="H29" s="9">
        <v>0</v>
      </c>
      <c r="I29" s="11">
        <v>0</v>
      </c>
      <c r="J29" s="9">
        <v>6.7893341978413086E-3</v>
      </c>
      <c r="K29" s="11">
        <v>1.3578668395682617E-2</v>
      </c>
      <c r="L29" s="9">
        <v>5.6894622342385334E-2</v>
      </c>
      <c r="M29" s="11">
        <v>2.432836978950776E-2</v>
      </c>
      <c r="N29" s="9">
        <v>2.5665093404315879E-2</v>
      </c>
      <c r="O29" s="11">
        <v>8.0203416888487123E-4</v>
      </c>
      <c r="P29" s="9">
        <v>2.6734472296162376E-4</v>
      </c>
      <c r="Q29" s="11">
        <v>2.6734472296162376E-4</v>
      </c>
      <c r="R29" s="9">
        <v>4.4646568734591163E-2</v>
      </c>
      <c r="S29" s="11">
        <v>0</v>
      </c>
      <c r="T29" s="9">
        <v>0.14810897652073957</v>
      </c>
      <c r="U29" s="10">
        <v>0</v>
      </c>
      <c r="V29" s="9">
        <v>0</v>
      </c>
      <c r="W29" s="10">
        <v>0</v>
      </c>
      <c r="X29" s="9">
        <v>0.1283254670215794</v>
      </c>
      <c r="Y29" s="10">
        <v>0</v>
      </c>
      <c r="Z29" s="9">
        <v>0</v>
      </c>
      <c r="AA29" s="10">
        <v>0</v>
      </c>
      <c r="AB29" s="9">
        <v>2.6734472296162376E-4</v>
      </c>
      <c r="AC29" s="10">
        <v>147.70368192072971</v>
      </c>
      <c r="AD29" s="9">
        <v>0</v>
      </c>
      <c r="AE29" s="10">
        <v>3.8497640106473816E-2</v>
      </c>
      <c r="AF29" s="9">
        <v>0</v>
      </c>
      <c r="AG29" s="10">
        <v>96.107754457474115</v>
      </c>
      <c r="AH29" s="12">
        <v>0</v>
      </c>
      <c r="AI29" s="10">
        <v>8.6085000793642855E-2</v>
      </c>
      <c r="AJ29" s="13">
        <v>-2.9673968816776031E-2</v>
      </c>
      <c r="AK29" s="10">
        <v>6.3364813739922423E-3</v>
      </c>
      <c r="AL29" s="13">
        <v>0</v>
      </c>
      <c r="AM29" s="10">
        <v>6.6528132440518192E-3</v>
      </c>
      <c r="AN29" s="13">
        <v>-6.1450830807889115E-2</v>
      </c>
      <c r="AO29" s="10">
        <v>0.12556740913245101</v>
      </c>
      <c r="AP29" s="13">
        <v>0</v>
      </c>
      <c r="AQ29" s="10">
        <v>-0.3323005313448717</v>
      </c>
      <c r="AR29" s="13">
        <v>0.10698892064159407</v>
      </c>
      <c r="AS29" s="10">
        <v>0.25379710161828029</v>
      </c>
      <c r="AT29" s="13">
        <v>-2.7954441913180619E-3</v>
      </c>
      <c r="AU29" s="10">
        <v>0</v>
      </c>
      <c r="AV29" s="14">
        <v>4.0101708444243564E-3</v>
      </c>
      <c r="AW29" s="10">
        <v>-2.4267850785519771</v>
      </c>
      <c r="AX29" s="15">
        <f t="shared" si="0"/>
        <v>242.62072279538438</v>
      </c>
    </row>
    <row r="30" spans="1:50" x14ac:dyDescent="0.15">
      <c r="A30" s="1">
        <v>22</v>
      </c>
      <c r="B30" s="5">
        <v>71</v>
      </c>
      <c r="C30" s="19" t="s">
        <v>26</v>
      </c>
      <c r="D30" s="9">
        <v>1.9503715040240611E-2</v>
      </c>
      <c r="E30" s="10">
        <v>0.17218994135526708</v>
      </c>
      <c r="F30" s="9">
        <v>2.2289960045989267E-3</v>
      </c>
      <c r="G30" s="11">
        <v>2.7862450057486582E-3</v>
      </c>
      <c r="H30" s="9">
        <v>0</v>
      </c>
      <c r="I30" s="11">
        <v>0</v>
      </c>
      <c r="J30" s="9">
        <v>8.5692971248204127E-3</v>
      </c>
      <c r="K30" s="11">
        <v>1.7138588677150814E-2</v>
      </c>
      <c r="L30" s="9">
        <v>7.1810689399231811E-2</v>
      </c>
      <c r="M30" s="11">
        <v>9.3060583192005192E-2</v>
      </c>
      <c r="N30" s="9">
        <v>0.25243379752082845</v>
      </c>
      <c r="O30" s="11">
        <v>2.0055391551378845</v>
      </c>
      <c r="P30" s="9">
        <v>1.1066965162833671</v>
      </c>
      <c r="Q30" s="11">
        <v>1.2749857146305861</v>
      </c>
      <c r="R30" s="9">
        <v>0.59625643123021288</v>
      </c>
      <c r="S30" s="11">
        <v>1.1936273604627252</v>
      </c>
      <c r="T30" s="9">
        <v>0.85147647375679003</v>
      </c>
      <c r="U30" s="10">
        <v>0.57062297717732524</v>
      </c>
      <c r="V30" s="9">
        <v>0.50598209304395636</v>
      </c>
      <c r="W30" s="10">
        <v>0</v>
      </c>
      <c r="X30" s="9">
        <v>0.22568584546564133</v>
      </c>
      <c r="Y30" s="10">
        <v>1.4962135680870294</v>
      </c>
      <c r="Z30" s="9">
        <v>2.1142027103620817</v>
      </c>
      <c r="AA30" s="10">
        <v>0.26134978153922417</v>
      </c>
      <c r="AB30" s="9">
        <v>0.57730996519112199</v>
      </c>
      <c r="AC30" s="10">
        <v>6.5922556836013264</v>
      </c>
      <c r="AD30" s="9">
        <v>3.5106687072433099E-2</v>
      </c>
      <c r="AE30" s="10">
        <v>14.230467742360696</v>
      </c>
      <c r="AF30" s="9">
        <v>0</v>
      </c>
      <c r="AG30" s="10">
        <v>118.06768936760055</v>
      </c>
      <c r="AH30" s="12">
        <v>0</v>
      </c>
      <c r="AI30" s="10">
        <v>1.8907458609010395</v>
      </c>
      <c r="AJ30" s="13">
        <v>0.12399049777153481</v>
      </c>
      <c r="AK30" s="10">
        <v>-6.3998344870233315E-2</v>
      </c>
      <c r="AL30" s="13">
        <v>0</v>
      </c>
      <c r="AM30" s="10">
        <v>-3.5590593557503214E-3</v>
      </c>
      <c r="AN30" s="13">
        <v>1.2759214554621001</v>
      </c>
      <c r="AO30" s="10">
        <v>1.2801282734617572</v>
      </c>
      <c r="AP30" s="13">
        <v>-3.5420026575644554E-4</v>
      </c>
      <c r="AQ30" s="10">
        <v>2.390582756324088</v>
      </c>
      <c r="AR30" s="13">
        <v>-1.152540890138031</v>
      </c>
      <c r="AS30" s="10">
        <v>-2.6330364061877098</v>
      </c>
      <c r="AT30" s="13">
        <v>0.10963111545427308</v>
      </c>
      <c r="AU30" s="10">
        <v>-5.7057497690873628E-3</v>
      </c>
      <c r="AV30" s="14">
        <v>12.62837686405522</v>
      </c>
      <c r="AW30" s="10">
        <v>-2.0816871200772984</v>
      </c>
      <c r="AX30" s="15">
        <f t="shared" si="0"/>
        <v>166.10368497908902</v>
      </c>
    </row>
    <row r="31" spans="1:50" x14ac:dyDescent="0.15">
      <c r="A31" s="1">
        <v>23</v>
      </c>
      <c r="B31" s="6">
        <v>72</v>
      </c>
      <c r="C31" s="19" t="s">
        <v>27</v>
      </c>
      <c r="D31" s="9">
        <v>0.23778606477765976</v>
      </c>
      <c r="E31" s="10">
        <v>8.8524695234420914E-2</v>
      </c>
      <c r="F31" s="9">
        <v>7.1454910951550517E-3</v>
      </c>
      <c r="G31" s="11">
        <v>6.3515476401378237E-3</v>
      </c>
      <c r="H31" s="9">
        <v>0</v>
      </c>
      <c r="I31" s="11">
        <v>0</v>
      </c>
      <c r="J31" s="9">
        <v>8.8603533819504136E-3</v>
      </c>
      <c r="K31" s="11">
        <v>1.7720706763900827E-2</v>
      </c>
      <c r="L31" s="9">
        <v>7.4249758641336705E-2</v>
      </c>
      <c r="M31" s="11">
        <v>4.7636607301033675E-2</v>
      </c>
      <c r="N31" s="9">
        <v>0.25842859460810769</v>
      </c>
      <c r="O31" s="11">
        <v>0.65381243520668719</v>
      </c>
      <c r="P31" s="9">
        <v>0.60816068654319666</v>
      </c>
      <c r="Q31" s="11">
        <v>0.7983101440198227</v>
      </c>
      <c r="R31" s="9">
        <v>3.3861688356484767</v>
      </c>
      <c r="S31" s="11">
        <v>0.42317186152418251</v>
      </c>
      <c r="T31" s="9">
        <v>0.47835093164787978</v>
      </c>
      <c r="U31" s="10">
        <v>0.35568666784771807</v>
      </c>
      <c r="V31" s="9">
        <v>0.28026203962108143</v>
      </c>
      <c r="W31" s="10">
        <v>0</v>
      </c>
      <c r="X31" s="9">
        <v>0.26041345324565079</v>
      </c>
      <c r="Y31" s="10">
        <v>1.132163366854567</v>
      </c>
      <c r="Z31" s="9">
        <v>0.57838780698005066</v>
      </c>
      <c r="AA31" s="10">
        <v>0.44421136308213904</v>
      </c>
      <c r="AB31" s="9">
        <v>0.20086769411935865</v>
      </c>
      <c r="AC31" s="10">
        <v>13.805485767567069</v>
      </c>
      <c r="AD31" s="9">
        <v>0</v>
      </c>
      <c r="AE31" s="10">
        <v>84.405716589791524</v>
      </c>
      <c r="AF31" s="9">
        <v>0</v>
      </c>
      <c r="AG31" s="10">
        <v>334.89884636500204</v>
      </c>
      <c r="AH31" s="12">
        <v>0</v>
      </c>
      <c r="AI31" s="10">
        <v>0.33663202492730465</v>
      </c>
      <c r="AJ31" s="13">
        <v>0.63574811350983218</v>
      </c>
      <c r="AK31" s="10">
        <v>-0.52106411964693367</v>
      </c>
      <c r="AL31" s="13">
        <v>0</v>
      </c>
      <c r="AM31" s="10">
        <v>-0.34462760503764822</v>
      </c>
      <c r="AN31" s="13">
        <v>1.3051660660660223</v>
      </c>
      <c r="AO31" s="10">
        <v>-6.7393443936189694</v>
      </c>
      <c r="AP31" s="13">
        <v>-8.2698857880916452E-3</v>
      </c>
      <c r="AQ31" s="10">
        <v>27.075547001079457</v>
      </c>
      <c r="AR31" s="13">
        <v>1.8454024352349263</v>
      </c>
      <c r="AS31" s="10">
        <v>13.471600816785795</v>
      </c>
      <c r="AT31" s="13">
        <v>-0.3145139042522731</v>
      </c>
      <c r="AU31" s="10">
        <v>1.9429434781733895E-2</v>
      </c>
      <c r="AV31" s="14">
        <v>33.066157014557511</v>
      </c>
      <c r="AW31" s="10">
        <v>-8.2375473654398323</v>
      </c>
      <c r="AX31" s="15">
        <f t="shared" si="0"/>
        <v>505.04703546130395</v>
      </c>
    </row>
    <row r="32" spans="1:50" x14ac:dyDescent="0.15">
      <c r="A32" s="1">
        <v>24</v>
      </c>
      <c r="B32" s="5">
        <v>81</v>
      </c>
      <c r="C32" s="19" t="s">
        <v>28</v>
      </c>
      <c r="D32" s="9">
        <v>2.9034864522649384</v>
      </c>
      <c r="E32" s="10">
        <v>1.4910076408102411</v>
      </c>
      <c r="F32" s="9">
        <v>0.46493227446262853</v>
      </c>
      <c r="G32" s="11">
        <v>0.32867695465367019</v>
      </c>
      <c r="H32" s="9">
        <v>0</v>
      </c>
      <c r="I32" s="11">
        <v>0</v>
      </c>
      <c r="J32" s="9">
        <v>6.6081245416736142E-2</v>
      </c>
      <c r="K32" s="11">
        <v>0.13216248563288757</v>
      </c>
      <c r="L32" s="9">
        <v>0.55376082026241291</v>
      </c>
      <c r="M32" s="11">
        <v>0.53045964200434126</v>
      </c>
      <c r="N32" s="9">
        <v>3.8598739832904116</v>
      </c>
      <c r="O32" s="11">
        <v>64.42328340448212</v>
      </c>
      <c r="P32" s="9">
        <v>2.0895949427190614</v>
      </c>
      <c r="Q32" s="11">
        <v>4.3445684797100643</v>
      </c>
      <c r="R32" s="9">
        <v>17.207174681370233</v>
      </c>
      <c r="S32" s="11">
        <v>2.3418233019074002</v>
      </c>
      <c r="T32" s="9">
        <v>12.474642581135422</v>
      </c>
      <c r="U32" s="10">
        <v>3.7111372601401751</v>
      </c>
      <c r="V32" s="9">
        <v>3.4661897195675824</v>
      </c>
      <c r="W32" s="10">
        <v>5.200584725532757E-4</v>
      </c>
      <c r="X32" s="9">
        <v>3.9176004737438257</v>
      </c>
      <c r="Y32" s="10">
        <v>1.3828354785191599</v>
      </c>
      <c r="Z32" s="9">
        <v>2.9684937613340976</v>
      </c>
      <c r="AA32" s="10">
        <v>3.9722066133619194</v>
      </c>
      <c r="AB32" s="9">
        <v>0.8471752517892861</v>
      </c>
      <c r="AC32" s="10">
        <v>25.974840470145903</v>
      </c>
      <c r="AD32" s="9">
        <v>0</v>
      </c>
      <c r="AE32" s="10">
        <v>3.5426383150329137</v>
      </c>
      <c r="AF32" s="9">
        <v>0</v>
      </c>
      <c r="AG32" s="10">
        <v>171.80547687575506</v>
      </c>
      <c r="AH32" s="12">
        <v>0</v>
      </c>
      <c r="AI32" s="10">
        <v>0.43008835680155899</v>
      </c>
      <c r="AJ32" s="13">
        <v>-13.443576511180385</v>
      </c>
      <c r="AK32" s="10">
        <v>-5.160215003946516</v>
      </c>
      <c r="AL32" s="13">
        <v>0</v>
      </c>
      <c r="AM32" s="10">
        <v>-0.9355289285393662</v>
      </c>
      <c r="AN32" s="13">
        <v>-0.14953108091306722</v>
      </c>
      <c r="AO32" s="10">
        <v>-1.2875561838370002</v>
      </c>
      <c r="AP32" s="13">
        <v>0</v>
      </c>
      <c r="AQ32" s="10">
        <v>-5.1535148248421976</v>
      </c>
      <c r="AR32" s="13">
        <v>-0.19874988744486499</v>
      </c>
      <c r="AS32" s="10">
        <v>-28.307384451274423</v>
      </c>
      <c r="AT32" s="13">
        <v>-0.33461949487402204</v>
      </c>
      <c r="AU32" s="10">
        <v>3.1203508353196538E-3</v>
      </c>
      <c r="AV32" s="14">
        <v>2.6533383269668125</v>
      </c>
      <c r="AW32" s="10">
        <v>-0.36317262305867531</v>
      </c>
      <c r="AX32" s="15">
        <f t="shared" si="0"/>
        <v>282.55334121267828</v>
      </c>
    </row>
    <row r="33" spans="1:50" x14ac:dyDescent="0.15">
      <c r="A33" s="1">
        <v>25</v>
      </c>
      <c r="B33" s="6" t="s">
        <v>126</v>
      </c>
      <c r="C33" s="19" t="s">
        <v>134</v>
      </c>
      <c r="D33" s="9">
        <v>8.8956578312227074E-4</v>
      </c>
      <c r="E33" s="10">
        <v>0</v>
      </c>
      <c r="F33" s="9">
        <v>0</v>
      </c>
      <c r="G33" s="11">
        <v>0</v>
      </c>
      <c r="H33" s="9">
        <v>0</v>
      </c>
      <c r="I33" s="11">
        <v>0</v>
      </c>
      <c r="J33" s="9">
        <v>0</v>
      </c>
      <c r="K33" s="11">
        <v>0</v>
      </c>
      <c r="L33" s="9">
        <v>0</v>
      </c>
      <c r="M33" s="11">
        <v>0</v>
      </c>
      <c r="N33" s="9">
        <v>0</v>
      </c>
      <c r="O33" s="11">
        <v>0</v>
      </c>
      <c r="P33" s="9">
        <v>4.0030460240502181E-3</v>
      </c>
      <c r="Q33" s="11">
        <v>0</v>
      </c>
      <c r="R33" s="9">
        <v>1.1564355180589519E-2</v>
      </c>
      <c r="S33" s="11">
        <v>3.246915108396288E-2</v>
      </c>
      <c r="T33" s="9">
        <v>0.10808224264935588</v>
      </c>
      <c r="U33" s="10">
        <v>4.0030460240502181E-3</v>
      </c>
      <c r="V33" s="9">
        <v>8.8956578312227074E-4</v>
      </c>
      <c r="W33" s="10">
        <v>0</v>
      </c>
      <c r="X33" s="9">
        <v>0.12320486096243449</v>
      </c>
      <c r="Y33" s="10">
        <v>5.6487427228264185E-2</v>
      </c>
      <c r="Z33" s="9">
        <v>4.4033506264552408E-2</v>
      </c>
      <c r="AA33" s="10">
        <v>3.5582631324890829E-3</v>
      </c>
      <c r="AB33" s="9">
        <v>1.9570447228689954E-2</v>
      </c>
      <c r="AC33" s="10">
        <v>11.926408454320283</v>
      </c>
      <c r="AD33" s="9">
        <v>0</v>
      </c>
      <c r="AE33" s="10">
        <v>0.75257265252144101</v>
      </c>
      <c r="AF33" s="9">
        <v>0</v>
      </c>
      <c r="AG33" s="10">
        <v>192.968612720907</v>
      </c>
      <c r="AH33" s="12">
        <v>0</v>
      </c>
      <c r="AI33" s="10">
        <v>0</v>
      </c>
      <c r="AJ33" s="13">
        <v>-0.18554032543254875</v>
      </c>
      <c r="AK33" s="10">
        <v>-3.0507955514278821E-2</v>
      </c>
      <c r="AL33" s="13">
        <v>0</v>
      </c>
      <c r="AM33" s="10">
        <v>-2.3497564688013655E-3</v>
      </c>
      <c r="AN33" s="13">
        <v>-2.1424626770262523E-3</v>
      </c>
      <c r="AO33" s="10">
        <v>-5.8320314244187665</v>
      </c>
      <c r="AP33" s="13">
        <v>-6.4595335251897944E-3</v>
      </c>
      <c r="AQ33" s="10">
        <v>-4.5658065386040225E-2</v>
      </c>
      <c r="AR33" s="13">
        <v>-0.42303974124206778</v>
      </c>
      <c r="AS33" s="10">
        <v>3.6303816244746354</v>
      </c>
      <c r="AT33" s="13">
        <v>4.0623093112487803E-3</v>
      </c>
      <c r="AU33" s="10">
        <v>-5.8245543184745844E-3</v>
      </c>
      <c r="AV33" s="14">
        <v>2.4676554823811792</v>
      </c>
      <c r="AW33" s="10">
        <v>-0.37539387816676117</v>
      </c>
      <c r="AX33" s="15">
        <f t="shared" si="0"/>
        <v>205.24950102411051</v>
      </c>
    </row>
    <row r="34" spans="1:50" x14ac:dyDescent="0.15">
      <c r="A34" s="1">
        <v>26</v>
      </c>
      <c r="B34" s="6" t="s">
        <v>127</v>
      </c>
      <c r="C34" s="19" t="s">
        <v>93</v>
      </c>
      <c r="D34" s="9">
        <v>1.1909751446416912</v>
      </c>
      <c r="E34" s="10">
        <v>0.79376953336302392</v>
      </c>
      <c r="F34" s="9">
        <v>5.4222736919301143E-2</v>
      </c>
      <c r="G34" s="11">
        <v>5.5826959905079278E-2</v>
      </c>
      <c r="H34" s="9">
        <v>0</v>
      </c>
      <c r="I34" s="11">
        <v>0</v>
      </c>
      <c r="J34" s="9">
        <v>0.10564188883041281</v>
      </c>
      <c r="K34" s="11">
        <v>0.21128378086927155</v>
      </c>
      <c r="L34" s="9">
        <v>0.88527903584245393</v>
      </c>
      <c r="M34" s="11">
        <v>7.8526715153839968</v>
      </c>
      <c r="N34" s="9">
        <v>9.3189313243852165</v>
      </c>
      <c r="O34" s="11">
        <v>10.510227313624064</v>
      </c>
      <c r="P34" s="9">
        <v>8.6316821972778612</v>
      </c>
      <c r="Q34" s="11">
        <v>7.2921560041531155</v>
      </c>
      <c r="R34" s="9">
        <v>5.5156394697024016</v>
      </c>
      <c r="S34" s="11">
        <v>2.1124408276726547</v>
      </c>
      <c r="T34" s="9">
        <v>6.1172230893692046</v>
      </c>
      <c r="U34" s="10">
        <v>2.9819296859644071</v>
      </c>
      <c r="V34" s="9">
        <v>1.5410166001384815</v>
      </c>
      <c r="W34" s="10">
        <v>7.7002703317350738E-3</v>
      </c>
      <c r="X34" s="9">
        <v>1.9407889681943944</v>
      </c>
      <c r="Y34" s="10">
        <v>0.74211355322096773</v>
      </c>
      <c r="Z34" s="9">
        <v>2.5305013377664385</v>
      </c>
      <c r="AA34" s="10">
        <v>1.2820950102338895</v>
      </c>
      <c r="AB34" s="9">
        <v>1.5952393370577826</v>
      </c>
      <c r="AC34" s="10">
        <v>86.040574774627615</v>
      </c>
      <c r="AD34" s="9">
        <v>1.5663633233137759</v>
      </c>
      <c r="AE34" s="10">
        <v>5.9430044731136986</v>
      </c>
      <c r="AF34" s="9">
        <v>0.42094811146818401</v>
      </c>
      <c r="AG34" s="10">
        <v>151.58752175053667</v>
      </c>
      <c r="AH34" s="12">
        <v>2322.8128548248515</v>
      </c>
      <c r="AI34" s="10">
        <v>10.816313059310534</v>
      </c>
      <c r="AJ34" s="13">
        <v>-4.9993713596772071E-3</v>
      </c>
      <c r="AK34" s="10">
        <v>0.50029726917745054</v>
      </c>
      <c r="AL34" s="13">
        <v>-4.0708705057156533E-3</v>
      </c>
      <c r="AM34" s="10">
        <v>0.51257997992685156</v>
      </c>
      <c r="AN34" s="13">
        <v>2.4522909605943131</v>
      </c>
      <c r="AO34" s="10">
        <v>-7.9919728614568246</v>
      </c>
      <c r="AP34" s="13">
        <v>1.4048736020638641E-2</v>
      </c>
      <c r="AQ34" s="10">
        <v>-6.386022431432365</v>
      </c>
      <c r="AR34" s="13">
        <v>1.4803763454600403</v>
      </c>
      <c r="AS34" s="10">
        <v>-2.518575122512992</v>
      </c>
      <c r="AT34" s="13">
        <v>0.36838417292175663</v>
      </c>
      <c r="AU34" s="10">
        <v>5.3554286817484746E-2</v>
      </c>
      <c r="AV34" s="14">
        <v>19.700179109952721</v>
      </c>
      <c r="AW34" s="10">
        <v>-2.4679911608501288</v>
      </c>
      <c r="AX34" s="15">
        <f t="shared" si="0"/>
        <v>2658.1650149448237</v>
      </c>
    </row>
    <row r="35" spans="1:50" x14ac:dyDescent="0.15">
      <c r="A35" s="1">
        <v>27</v>
      </c>
      <c r="B35" s="6" t="s">
        <v>128</v>
      </c>
      <c r="C35" s="19" t="s">
        <v>94</v>
      </c>
      <c r="D35" s="9">
        <v>8.5792790483819541</v>
      </c>
      <c r="E35" s="10">
        <v>17.331864361358594</v>
      </c>
      <c r="F35" s="9">
        <v>2.8960714715662053</v>
      </c>
      <c r="G35" s="11">
        <v>7.4954959437201829</v>
      </c>
      <c r="H35" s="9">
        <v>0</v>
      </c>
      <c r="I35" s="11">
        <v>0</v>
      </c>
      <c r="J35" s="9">
        <v>3.9554663863763984</v>
      </c>
      <c r="K35" s="11">
        <v>7.9109327727527967</v>
      </c>
      <c r="L35" s="9">
        <v>33.146808314615676</v>
      </c>
      <c r="M35" s="11">
        <v>21.256013352538279</v>
      </c>
      <c r="N35" s="9">
        <v>45.406241323807812</v>
      </c>
      <c r="O35" s="11">
        <v>186.75792548195892</v>
      </c>
      <c r="P35" s="9">
        <v>24.980860139434071</v>
      </c>
      <c r="Q35" s="11">
        <v>5.4845243234768413</v>
      </c>
      <c r="R35" s="9">
        <v>25.933425643759868</v>
      </c>
      <c r="S35" s="11">
        <v>16.787187529775291</v>
      </c>
      <c r="T35" s="9">
        <v>55.423343417380686</v>
      </c>
      <c r="U35" s="10">
        <v>30.425152651487146</v>
      </c>
      <c r="V35" s="9">
        <v>41.113816520364423</v>
      </c>
      <c r="W35" s="10">
        <v>1.2997969844601475E-2</v>
      </c>
      <c r="X35" s="9">
        <v>69.912985039386427</v>
      </c>
      <c r="Y35" s="10">
        <v>10.823595174883142</v>
      </c>
      <c r="Z35" s="9">
        <v>4.8581459671560463</v>
      </c>
      <c r="AA35" s="10">
        <v>18.890382840820809</v>
      </c>
      <c r="AB35" s="9">
        <v>16.556318827297375</v>
      </c>
      <c r="AC35" s="10">
        <v>201.82938099224683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857.76821549439023</v>
      </c>
    </row>
    <row r="36" spans="1:50" x14ac:dyDescent="0.15">
      <c r="A36" s="1">
        <v>28</v>
      </c>
      <c r="B36" s="6" t="s">
        <v>129</v>
      </c>
      <c r="C36" s="19" t="s">
        <v>95</v>
      </c>
      <c r="D36" s="9">
        <v>0.71174084574131657</v>
      </c>
      <c r="E36" s="10">
        <v>2.4262763652800636</v>
      </c>
      <c r="F36" s="9">
        <v>6.9535044245488007E-3</v>
      </c>
      <c r="G36" s="11">
        <v>0.20016159164951194</v>
      </c>
      <c r="H36" s="9">
        <v>0</v>
      </c>
      <c r="I36" s="11">
        <v>0</v>
      </c>
      <c r="J36" s="9">
        <v>1.3931449970138892</v>
      </c>
      <c r="K36" s="11">
        <v>2.7862899989945671</v>
      </c>
      <c r="L36" s="9">
        <v>11.67455509196281</v>
      </c>
      <c r="M36" s="11">
        <v>14.524380706220041</v>
      </c>
      <c r="N36" s="9">
        <v>12.596273265070153</v>
      </c>
      <c r="O36" s="11">
        <v>32.79968037059669</v>
      </c>
      <c r="P36" s="9">
        <v>78.298943214856834</v>
      </c>
      <c r="Q36" s="11">
        <v>40.484792796385527</v>
      </c>
      <c r="R36" s="9">
        <v>12.894280597550814</v>
      </c>
      <c r="S36" s="11">
        <v>11.796123577359575</v>
      </c>
      <c r="T36" s="9">
        <v>60.636048618727955</v>
      </c>
      <c r="U36" s="10">
        <v>21.069118406382866</v>
      </c>
      <c r="V36" s="9">
        <v>18.11487238372456</v>
      </c>
      <c r="W36" s="10">
        <v>6.9535044245488007E-3</v>
      </c>
      <c r="X36" s="9">
        <v>15.55002260884099</v>
      </c>
      <c r="Y36" s="10">
        <v>7.5450489795229174</v>
      </c>
      <c r="Z36" s="9">
        <v>14.932154072831082</v>
      </c>
      <c r="AA36" s="10">
        <v>9.649477425723866</v>
      </c>
      <c r="AB36" s="9">
        <v>3.9391602565068959</v>
      </c>
      <c r="AC36" s="10">
        <v>68.905255416178875</v>
      </c>
      <c r="AD36" s="9">
        <v>0</v>
      </c>
      <c r="AE36" s="10">
        <v>0</v>
      </c>
      <c r="AF36" s="9">
        <v>0</v>
      </c>
      <c r="AG36" s="10">
        <v>0.96455039946241228</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443.90625899543335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1743.6700603114639</v>
      </c>
      <c r="AW37" s="10">
        <v>0</v>
      </c>
      <c r="AX37" s="15">
        <f t="shared" si="0"/>
        <v>1743.6700603114639</v>
      </c>
    </row>
    <row r="38" spans="1:50" ht="14" customHeight="1" x14ac:dyDescent="0.15">
      <c r="A38" s="1">
        <v>30</v>
      </c>
      <c r="B38" s="99" t="s">
        <v>46</v>
      </c>
      <c r="C38" s="99"/>
      <c r="D38" s="9">
        <v>649.08000000000004</v>
      </c>
      <c r="E38" s="10">
        <v>43.8</v>
      </c>
      <c r="F38" s="9">
        <v>110.40520526867668</v>
      </c>
      <c r="G38" s="11">
        <v>37.841488962315246</v>
      </c>
      <c r="H38" s="9">
        <v>0</v>
      </c>
      <c r="I38" s="11">
        <v>0.49</v>
      </c>
      <c r="J38" s="9">
        <v>0.74</v>
      </c>
      <c r="K38" s="11">
        <v>187.57458891893975</v>
      </c>
      <c r="L38" s="9">
        <v>0</v>
      </c>
      <c r="M38" s="11">
        <v>8101.37</v>
      </c>
      <c r="N38" s="9">
        <v>52.09</v>
      </c>
      <c r="O38" s="11">
        <v>3978.07</v>
      </c>
      <c r="P38" s="9">
        <v>223.38205414496264</v>
      </c>
      <c r="Q38" s="11">
        <v>159.54117375054366</v>
      </c>
      <c r="R38" s="9">
        <v>2807.6885130456399</v>
      </c>
      <c r="S38" s="11">
        <v>22.574284170357231</v>
      </c>
      <c r="T38" s="9">
        <v>238.16507524075288</v>
      </c>
      <c r="U38" s="10">
        <v>30.281742438893552</v>
      </c>
      <c r="V38" s="9">
        <v>30.580064672244813</v>
      </c>
      <c r="W38" s="10">
        <v>47.883049077619091</v>
      </c>
      <c r="X38" s="9">
        <v>6.2332301916952195</v>
      </c>
      <c r="Y38" s="10">
        <v>21.712328215850839</v>
      </c>
      <c r="Z38" s="9">
        <v>29.192659294240276</v>
      </c>
      <c r="AA38" s="10">
        <v>116.20088230596515</v>
      </c>
      <c r="AB38" s="9">
        <v>36.749363094123538</v>
      </c>
      <c r="AC38" s="10">
        <v>430.51110111434093</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1156.9568294776273</v>
      </c>
      <c r="E39" s="17">
        <f t="shared" si="1"/>
        <v>377.72970287929547</v>
      </c>
      <c r="F39" s="16">
        <f t="shared" si="1"/>
        <v>145.2588551104364</v>
      </c>
      <c r="G39" s="17">
        <f t="shared" si="1"/>
        <v>60.677748214095494</v>
      </c>
      <c r="H39" s="16">
        <f t="shared" si="1"/>
        <v>0</v>
      </c>
      <c r="I39" s="17">
        <f t="shared" si="1"/>
        <v>20.905014139784896</v>
      </c>
      <c r="J39" s="16">
        <f t="shared" si="1"/>
        <v>43.095050063346385</v>
      </c>
      <c r="K39" s="17">
        <f t="shared" si="1"/>
        <v>263.08443035213577</v>
      </c>
      <c r="L39" s="16">
        <f t="shared" si="1"/>
        <v>310.59661205386908</v>
      </c>
      <c r="M39" s="17">
        <f t="shared" si="1"/>
        <v>8480.1358520593385</v>
      </c>
      <c r="N39" s="16">
        <f t="shared" si="1"/>
        <v>1532.1297951233119</v>
      </c>
      <c r="O39" s="17">
        <f t="shared" si="1"/>
        <v>14268.927351139429</v>
      </c>
      <c r="P39" s="16">
        <f t="shared" si="1"/>
        <v>716.2200004943295</v>
      </c>
      <c r="Q39" s="17">
        <f t="shared" si="1"/>
        <v>695.11744178118056</v>
      </c>
      <c r="R39" s="16">
        <f t="shared" si="1"/>
        <v>4082.6730789644903</v>
      </c>
      <c r="S39" s="17">
        <f t="shared" si="1"/>
        <v>232.95851642296327</v>
      </c>
      <c r="T39" s="16">
        <f t="shared" si="1"/>
        <v>1144.4758306795559</v>
      </c>
      <c r="U39" s="17">
        <f t="shared" si="1"/>
        <v>230.59117642597187</v>
      </c>
      <c r="V39" s="16">
        <f t="shared" si="1"/>
        <v>211.25796166326171</v>
      </c>
      <c r="W39" s="17">
        <f t="shared" si="1"/>
        <v>48.128239614155099</v>
      </c>
      <c r="X39" s="16">
        <f t="shared" si="1"/>
        <v>242.62072279536574</v>
      </c>
      <c r="Y39" s="17">
        <f t="shared" si="1"/>
        <v>166.10368497908911</v>
      </c>
      <c r="Z39" s="16">
        <f t="shared" si="1"/>
        <v>505.04703546132015</v>
      </c>
      <c r="AA39" s="17">
        <f t="shared" si="1"/>
        <v>282.55334121268345</v>
      </c>
      <c r="AB39" s="16">
        <f t="shared" si="1"/>
        <v>205.24950102413376</v>
      </c>
      <c r="AC39" s="17">
        <f t="shared" si="1"/>
        <v>2658.1650149448365</v>
      </c>
      <c r="AD39" s="16">
        <f t="shared" si="1"/>
        <v>857.76821549439035</v>
      </c>
      <c r="AE39" s="17">
        <f t="shared" si="1"/>
        <v>443.90625899543335</v>
      </c>
      <c r="AF39" s="16">
        <f t="shared" si="1"/>
        <v>1743.6700603114639</v>
      </c>
      <c r="AG39" s="33">
        <f t="shared" ref="AG39:AW39" si="2">SUM(AG9:AG37)</f>
        <v>8699.3224732718827</v>
      </c>
      <c r="AH39" s="33">
        <f t="shared" si="2"/>
        <v>2322.8128548248515</v>
      </c>
      <c r="AI39" s="33">
        <f t="shared" si="2"/>
        <v>2918.0268128774046</v>
      </c>
      <c r="AJ39" s="33">
        <f t="shared" si="2"/>
        <v>-995.53875380200907</v>
      </c>
      <c r="AK39" s="33">
        <f t="shared" si="2"/>
        <v>-41.185069140601939</v>
      </c>
      <c r="AL39" s="33">
        <f t="shared" si="2"/>
        <v>0.1711198915556513</v>
      </c>
      <c r="AM39" s="33">
        <f t="shared" si="2"/>
        <v>9.2458937077905556</v>
      </c>
      <c r="AN39" s="33">
        <f t="shared" si="2"/>
        <v>317.38958508950111</v>
      </c>
      <c r="AO39" s="33">
        <f t="shared" si="2"/>
        <v>312.54254111641166</v>
      </c>
      <c r="AP39" s="33">
        <f t="shared" si="2"/>
        <v>6.2932505419071596</v>
      </c>
      <c r="AQ39" s="33">
        <f t="shared" si="2"/>
        <v>-646.48559155561168</v>
      </c>
      <c r="AR39" s="33">
        <f t="shared" si="2"/>
        <v>522.34491549353652</v>
      </c>
      <c r="AS39" s="33">
        <f t="shared" si="2"/>
        <v>1049.515328886944</v>
      </c>
      <c r="AT39" s="33">
        <f t="shared" si="2"/>
        <v>-63.440484151867977</v>
      </c>
      <c r="AU39" s="33">
        <f t="shared" si="2"/>
        <v>21.84644418342274</v>
      </c>
      <c r="AV39" s="33">
        <f t="shared" si="2"/>
        <v>11520.528911834006</v>
      </c>
      <c r="AW39" s="33">
        <f t="shared" si="2"/>
        <v>-8591.2334291620173</v>
      </c>
      <c r="AX39" s="32"/>
    </row>
    <row r="40" spans="1:50" x14ac:dyDescent="0.15">
      <c r="D40" s="6"/>
      <c r="E40" s="18"/>
    </row>
    <row r="41" spans="1:50" x14ac:dyDescent="0.15">
      <c r="D41" s="6"/>
      <c r="E41" s="18"/>
    </row>
    <row r="42" spans="1:50" x14ac:dyDescent="0.15">
      <c r="D42" s="6"/>
      <c r="E42" s="18"/>
    </row>
  </sheetData>
  <mergeCells count="55">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X7:X8"/>
    <mergeCell ref="Y7:Y8"/>
    <mergeCell ref="S7:S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103</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104</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76</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61</v>
      </c>
      <c r="AK7" s="94" t="s">
        <v>30</v>
      </c>
      <c r="AL7" s="96" t="s">
        <v>31</v>
      </c>
      <c r="AM7" s="94" t="s">
        <v>32</v>
      </c>
      <c r="AN7" s="96" t="s">
        <v>33</v>
      </c>
      <c r="AO7" s="94" t="s">
        <v>35</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23.001217920244844</v>
      </c>
      <c r="E9" s="10">
        <v>2.9943654130371472E-3</v>
      </c>
      <c r="F9" s="9">
        <v>5.9887308260742943E-3</v>
      </c>
      <c r="G9" s="11">
        <v>1.4971827065185736E-3</v>
      </c>
      <c r="H9" s="9">
        <v>0</v>
      </c>
      <c r="I9" s="11">
        <v>0</v>
      </c>
      <c r="J9" s="9">
        <v>1.7541920842849654E-2</v>
      </c>
      <c r="K9" s="11">
        <v>1.1881144295399757</v>
      </c>
      <c r="L9" s="9">
        <v>1.7541920842849654E-2</v>
      </c>
      <c r="M9" s="11">
        <v>4.4915481195557209E-3</v>
      </c>
      <c r="N9" s="9">
        <v>17.946729103038145</v>
      </c>
      <c r="O9" s="11">
        <v>106.52305238609</v>
      </c>
      <c r="P9" s="9">
        <v>1.5750362072575397</v>
      </c>
      <c r="Q9" s="11">
        <v>0.51203648562935222</v>
      </c>
      <c r="R9" s="9">
        <v>0.32039709919497472</v>
      </c>
      <c r="S9" s="11">
        <v>3.5932384956445768E-2</v>
      </c>
      <c r="T9" s="9">
        <v>7.1864769912891535E-2</v>
      </c>
      <c r="U9" s="10">
        <v>7.1864769912891535E-2</v>
      </c>
      <c r="V9" s="9">
        <v>4.7909846608594354E-2</v>
      </c>
      <c r="W9" s="10">
        <v>1.1977461652148589E-2</v>
      </c>
      <c r="X9" s="9">
        <v>5.0904212021631506E-2</v>
      </c>
      <c r="Y9" s="10">
        <v>3.2938019543408623E-2</v>
      </c>
      <c r="Z9" s="9">
        <v>14.362473703632679</v>
      </c>
      <c r="AA9" s="10">
        <v>0.2215830405647489</v>
      </c>
      <c r="AB9" s="9">
        <v>2.5452106010815753E-2</v>
      </c>
      <c r="AC9" s="10">
        <v>2.585634534157577</v>
      </c>
      <c r="AD9" s="9">
        <v>6.0845505192914837</v>
      </c>
      <c r="AE9" s="10">
        <v>0</v>
      </c>
      <c r="AF9" s="9">
        <v>0.73511670890061975</v>
      </c>
      <c r="AG9" s="10">
        <v>96.439526857687412</v>
      </c>
      <c r="AH9" s="12">
        <v>0</v>
      </c>
      <c r="AI9" s="10">
        <v>3.5348483700903532</v>
      </c>
      <c r="AJ9" s="13">
        <v>-16.898795713975336</v>
      </c>
      <c r="AK9" s="10">
        <v>-7.3303317790071099E-2</v>
      </c>
      <c r="AL9" s="13">
        <v>0</v>
      </c>
      <c r="AM9" s="10">
        <v>-6.3048165909179597</v>
      </c>
      <c r="AN9" s="13">
        <v>-19.110593026973049</v>
      </c>
      <c r="AO9" s="10">
        <v>-30.34421804650535</v>
      </c>
      <c r="AP9" s="13">
        <v>1.4971827065185736E-3</v>
      </c>
      <c r="AQ9" s="10">
        <v>-29.579078434141813</v>
      </c>
      <c r="AR9" s="13">
        <v>-16.140500795580472</v>
      </c>
      <c r="AS9" s="10">
        <v>-5.2089589456404681</v>
      </c>
      <c r="AT9" s="13">
        <v>-11.913514345262453</v>
      </c>
      <c r="AU9" s="10">
        <v>0</v>
      </c>
      <c r="AV9" s="14">
        <v>55.311917909622188</v>
      </c>
      <c r="AW9" s="10">
        <v>-28.313343182914426</v>
      </c>
      <c r="AX9" s="15">
        <f t="shared" ref="AX9:AX37" si="0">SUM(D9:AW9)</f>
        <v>166.85550929731673</v>
      </c>
    </row>
    <row r="10" spans="1:50" x14ac:dyDescent="0.15">
      <c r="A10" s="1">
        <v>2</v>
      </c>
      <c r="B10" s="5" t="s">
        <v>119</v>
      </c>
      <c r="C10" s="19" t="s">
        <v>10</v>
      </c>
      <c r="D10" s="9">
        <v>0</v>
      </c>
      <c r="E10" s="10">
        <v>10.645020390968693</v>
      </c>
      <c r="F10" s="9">
        <v>7.2911098568278717E-4</v>
      </c>
      <c r="G10" s="11">
        <v>1.0936664785241806E-3</v>
      </c>
      <c r="H10" s="9">
        <v>0</v>
      </c>
      <c r="I10" s="11">
        <v>0</v>
      </c>
      <c r="J10" s="9">
        <v>1.3645348552602647E-3</v>
      </c>
      <c r="K10" s="11">
        <v>2.832794497565734E-2</v>
      </c>
      <c r="L10" s="9">
        <v>4.1824722582707401E-4</v>
      </c>
      <c r="M10" s="11">
        <v>1.4582219713655743E-2</v>
      </c>
      <c r="N10" s="9">
        <v>0.2263889610545054</v>
      </c>
      <c r="O10" s="11">
        <v>44.186677620826785</v>
      </c>
      <c r="P10" s="9">
        <v>8.6035096310568882E-2</v>
      </c>
      <c r="Q10" s="11">
        <v>2.8070772948787303E-2</v>
      </c>
      <c r="R10" s="9">
        <v>1.203033126376599E-2</v>
      </c>
      <c r="S10" s="11">
        <v>1.4217664220814349E-2</v>
      </c>
      <c r="T10" s="9">
        <v>3.426821632709099E-2</v>
      </c>
      <c r="U10" s="10">
        <v>1.2759442249448775E-2</v>
      </c>
      <c r="V10" s="9">
        <v>9.4784428138762322E-3</v>
      </c>
      <c r="W10" s="10">
        <v>3.6455549284139359E-4</v>
      </c>
      <c r="X10" s="9">
        <v>5.468332392620903E-3</v>
      </c>
      <c r="Y10" s="10">
        <v>1.4582219713655743E-3</v>
      </c>
      <c r="Z10" s="9">
        <v>3.0622661398677066E-2</v>
      </c>
      <c r="AA10" s="10">
        <v>2.9164439427311487E-3</v>
      </c>
      <c r="AB10" s="9">
        <v>1.0936664785241806E-3</v>
      </c>
      <c r="AC10" s="10">
        <v>1.1403295816078793</v>
      </c>
      <c r="AD10" s="9">
        <v>1.4946775206497136E-2</v>
      </c>
      <c r="AE10" s="10">
        <v>6.1974433783036909E-3</v>
      </c>
      <c r="AF10" s="9">
        <v>0</v>
      </c>
      <c r="AG10" s="10">
        <v>14.380985081607292</v>
      </c>
      <c r="AH10" s="12">
        <v>0</v>
      </c>
      <c r="AI10" s="10">
        <v>0.8581636301486405</v>
      </c>
      <c r="AJ10" s="13">
        <v>-9.0921888886496185E-3</v>
      </c>
      <c r="AK10" s="10">
        <v>-8.4182724564498226E-2</v>
      </c>
      <c r="AL10" s="13">
        <v>0</v>
      </c>
      <c r="AM10" s="10">
        <v>-3.4911553837640927E-3</v>
      </c>
      <c r="AN10" s="13">
        <v>9.1073989715808708</v>
      </c>
      <c r="AO10" s="10">
        <v>0.45391467503056193</v>
      </c>
      <c r="AP10" s="13">
        <v>0</v>
      </c>
      <c r="AQ10" s="10">
        <v>-0.11214170205340432</v>
      </c>
      <c r="AR10" s="13">
        <v>3.6455549284139359E-4</v>
      </c>
      <c r="AS10" s="10">
        <v>-22.771433940402826</v>
      </c>
      <c r="AT10" s="13">
        <v>7.2911098568278717E-4</v>
      </c>
      <c r="AU10" s="10">
        <v>-2.0329903422804823E-4</v>
      </c>
      <c r="AV10" s="14">
        <v>0.30513294750824638</v>
      </c>
      <c r="AW10" s="10">
        <v>-3.4314731426481293</v>
      </c>
      <c r="AX10" s="15">
        <f t="shared" si="0"/>
        <v>55.199531164467004</v>
      </c>
    </row>
    <row r="11" spans="1:50" x14ac:dyDescent="0.15">
      <c r="A11" s="1">
        <v>3</v>
      </c>
      <c r="B11" s="5" t="s">
        <v>120</v>
      </c>
      <c r="C11" s="19" t="s">
        <v>11</v>
      </c>
      <c r="D11" s="9">
        <v>1.3619502295547061</v>
      </c>
      <c r="E11" s="10">
        <v>0</v>
      </c>
      <c r="F11" s="9">
        <v>6.0510696702056332</v>
      </c>
      <c r="G11" s="11">
        <v>0</v>
      </c>
      <c r="H11" s="9">
        <v>0</v>
      </c>
      <c r="I11" s="11">
        <v>0</v>
      </c>
      <c r="J11" s="9">
        <v>0</v>
      </c>
      <c r="K11" s="11">
        <v>0</v>
      </c>
      <c r="L11" s="9">
        <v>0</v>
      </c>
      <c r="M11" s="11">
        <v>0</v>
      </c>
      <c r="N11" s="9">
        <v>0</v>
      </c>
      <c r="O11" s="11">
        <v>243.40557259006806</v>
      </c>
      <c r="P11" s="9">
        <v>2.1724359489829665E-2</v>
      </c>
      <c r="Q11" s="11">
        <v>0</v>
      </c>
      <c r="R11" s="9">
        <v>0</v>
      </c>
      <c r="S11" s="11">
        <v>0</v>
      </c>
      <c r="T11" s="9">
        <v>0</v>
      </c>
      <c r="U11" s="10">
        <v>0</v>
      </c>
      <c r="V11" s="9">
        <v>0</v>
      </c>
      <c r="W11" s="10">
        <v>0</v>
      </c>
      <c r="X11" s="9">
        <v>0</v>
      </c>
      <c r="Y11" s="10">
        <v>0</v>
      </c>
      <c r="Z11" s="9">
        <v>0.49966026826608234</v>
      </c>
      <c r="AA11" s="10">
        <v>0</v>
      </c>
      <c r="AB11" s="9">
        <v>0</v>
      </c>
      <c r="AC11" s="10">
        <v>0</v>
      </c>
      <c r="AD11" s="9">
        <v>0.10778624516107797</v>
      </c>
      <c r="AE11" s="10">
        <v>0</v>
      </c>
      <c r="AF11" s="9">
        <v>0</v>
      </c>
      <c r="AG11" s="10">
        <v>5.3375080161935351</v>
      </c>
      <c r="AH11" s="12">
        <v>0</v>
      </c>
      <c r="AI11" s="10">
        <v>1.8891837233271107</v>
      </c>
      <c r="AJ11" s="13">
        <v>0.48378477479274523</v>
      </c>
      <c r="AK11" s="10">
        <v>0.54702158799725897</v>
      </c>
      <c r="AL11" s="13">
        <v>0</v>
      </c>
      <c r="AM11" s="10">
        <v>0.29411440540077083</v>
      </c>
      <c r="AN11" s="13">
        <v>11.455704807046049</v>
      </c>
      <c r="AO11" s="10">
        <v>3.8521322476125603</v>
      </c>
      <c r="AP11" s="13">
        <v>1.336883660912595E-2</v>
      </c>
      <c r="AQ11" s="10">
        <v>3.8034340152963324</v>
      </c>
      <c r="AR11" s="13">
        <v>-1.7887205078669652</v>
      </c>
      <c r="AS11" s="10">
        <v>11.301163421234669</v>
      </c>
      <c r="AT11" s="13">
        <v>4.8462032708081575E-2</v>
      </c>
      <c r="AU11" s="10">
        <v>4.5087968219607033E-2</v>
      </c>
      <c r="AV11" s="14">
        <v>133.32406529366079</v>
      </c>
      <c r="AW11" s="10">
        <v>-68.636842365097309</v>
      </c>
      <c r="AX11" s="15">
        <f t="shared" si="0"/>
        <v>353.41723161987971</v>
      </c>
    </row>
    <row r="12" spans="1:50" x14ac:dyDescent="0.15">
      <c r="A12" s="1">
        <v>4</v>
      </c>
      <c r="B12" s="5" t="s">
        <v>121</v>
      </c>
      <c r="C12" s="19" t="s">
        <v>131</v>
      </c>
      <c r="D12" s="9">
        <v>4.4273364841453153</v>
      </c>
      <c r="E12" s="10">
        <v>4.500394841969495</v>
      </c>
      <c r="F12" s="9">
        <v>1.1364633439316906E-2</v>
      </c>
      <c r="G12" s="11">
        <v>8.1175953137977905E-4</v>
      </c>
      <c r="H12" s="9">
        <v>0</v>
      </c>
      <c r="I12" s="11">
        <v>0</v>
      </c>
      <c r="J12" s="9">
        <v>1.4319032253773613E-3</v>
      </c>
      <c r="K12" s="11">
        <v>9.6982624026553416E-2</v>
      </c>
      <c r="L12" s="9">
        <v>1.4319032253773613E-3</v>
      </c>
      <c r="M12" s="11">
        <v>2.6788064535532709E-2</v>
      </c>
      <c r="N12" s="9">
        <v>0.11608161298730839</v>
      </c>
      <c r="O12" s="11">
        <v>1.1364633439316906E-2</v>
      </c>
      <c r="P12" s="9">
        <v>1.7046950158975362E-2</v>
      </c>
      <c r="Q12" s="11">
        <v>1.6235190627595581E-3</v>
      </c>
      <c r="R12" s="9">
        <v>0.61856076291139162</v>
      </c>
      <c r="S12" s="11">
        <v>0</v>
      </c>
      <c r="T12" s="9">
        <v>2.4352785941393375E-3</v>
      </c>
      <c r="U12" s="10">
        <v>2.4352785941393375E-3</v>
      </c>
      <c r="V12" s="9">
        <v>8.1175953137977905E-4</v>
      </c>
      <c r="W12" s="10">
        <v>0</v>
      </c>
      <c r="X12" s="9">
        <v>0</v>
      </c>
      <c r="Y12" s="10">
        <v>8.1175953137977905E-4</v>
      </c>
      <c r="Z12" s="9">
        <v>8.1175953137977905E-4</v>
      </c>
      <c r="AA12" s="10">
        <v>2.4352785941393375E-3</v>
      </c>
      <c r="AB12" s="9">
        <v>2.4352785941393375E-3</v>
      </c>
      <c r="AC12" s="10">
        <v>2.6633830224570554</v>
      </c>
      <c r="AD12" s="9">
        <v>0</v>
      </c>
      <c r="AE12" s="10">
        <v>1.94822287531147E-2</v>
      </c>
      <c r="AF12" s="9">
        <v>1.502566892583971</v>
      </c>
      <c r="AG12" s="10">
        <v>9.9034662828333037E-2</v>
      </c>
      <c r="AH12" s="12">
        <v>0</v>
      </c>
      <c r="AI12" s="10">
        <v>1.8670469221734917E-2</v>
      </c>
      <c r="AJ12" s="13">
        <v>-8.7007663096849028E-2</v>
      </c>
      <c r="AK12" s="10">
        <v>-3.7920592611085567E-2</v>
      </c>
      <c r="AL12" s="13">
        <v>0</v>
      </c>
      <c r="AM12" s="10">
        <v>-1.8744680843628885E-2</v>
      </c>
      <c r="AN12" s="13">
        <v>-5.1407145335183035E-2</v>
      </c>
      <c r="AO12" s="10">
        <v>1.7040467148134581E-2</v>
      </c>
      <c r="AP12" s="13">
        <v>8.1175953137977905E-4</v>
      </c>
      <c r="AQ12" s="10">
        <v>-0.24081239166983576</v>
      </c>
      <c r="AR12" s="13">
        <v>2.5407943314608117</v>
      </c>
      <c r="AS12" s="10">
        <v>5.542920836788777E-3</v>
      </c>
      <c r="AT12" s="13">
        <v>-1.6483878944324938E-2</v>
      </c>
      <c r="AU12" s="10">
        <v>0</v>
      </c>
      <c r="AV12" s="14">
        <v>0.19482228753114697</v>
      </c>
      <c r="AW12" s="10">
        <v>-7.0105365279908016E-2</v>
      </c>
      <c r="AX12" s="15">
        <f t="shared" si="0"/>
        <v>16.38306341020046</v>
      </c>
    </row>
    <row r="13" spans="1:50" x14ac:dyDescent="0.15">
      <c r="A13" s="1">
        <v>5</v>
      </c>
      <c r="B13" s="98">
        <v>21</v>
      </c>
      <c r="C13" s="19" t="s">
        <v>12</v>
      </c>
      <c r="D13" s="9">
        <v>0</v>
      </c>
      <c r="E13" s="10">
        <v>0</v>
      </c>
      <c r="F13" s="9">
        <v>0</v>
      </c>
      <c r="G13" s="11">
        <v>0</v>
      </c>
      <c r="H13" s="9">
        <v>0</v>
      </c>
      <c r="I13" s="11">
        <v>0</v>
      </c>
      <c r="J13" s="9">
        <v>3.1531954850279488E-4</v>
      </c>
      <c r="K13" s="11">
        <v>2.6277676295059749E-4</v>
      </c>
      <c r="L13" s="9">
        <v>2.3649908665553771E-4</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6.0688739533286721E-4</v>
      </c>
      <c r="AH13" s="12">
        <v>0</v>
      </c>
      <c r="AI13" s="10">
        <v>10.550390781523042</v>
      </c>
      <c r="AJ13" s="13">
        <v>-0.10083787925000764</v>
      </c>
      <c r="AK13" s="10">
        <v>-5.8724114514329389E-3</v>
      </c>
      <c r="AL13" s="13">
        <v>0</v>
      </c>
      <c r="AM13" s="10">
        <v>0</v>
      </c>
      <c r="AN13" s="13">
        <v>0</v>
      </c>
      <c r="AO13" s="10">
        <v>0</v>
      </c>
      <c r="AP13" s="13">
        <v>0</v>
      </c>
      <c r="AQ13" s="10">
        <v>0</v>
      </c>
      <c r="AR13" s="13">
        <v>0</v>
      </c>
      <c r="AS13" s="10">
        <v>0</v>
      </c>
      <c r="AT13" s="13">
        <v>0</v>
      </c>
      <c r="AU13" s="10">
        <v>0</v>
      </c>
      <c r="AV13" s="14">
        <v>0</v>
      </c>
      <c r="AW13" s="10">
        <v>-10.44510197361504</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290.16364621283924</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28.281985118813594</v>
      </c>
      <c r="AO14" s="10">
        <v>7.456964192181367</v>
      </c>
      <c r="AP14" s="13">
        <v>0</v>
      </c>
      <c r="AQ14" s="10">
        <v>0</v>
      </c>
      <c r="AR14" s="13">
        <v>0</v>
      </c>
      <c r="AS14" s="10">
        <v>32.460279155266882</v>
      </c>
      <c r="AT14" s="13">
        <v>0</v>
      </c>
      <c r="AU14" s="10">
        <v>0</v>
      </c>
      <c r="AV14" s="14">
        <v>2695.6871388774639</v>
      </c>
      <c r="AW14" s="10">
        <v>-1439.5864736966878</v>
      </c>
      <c r="AX14" s="15">
        <f t="shared" si="0"/>
        <v>1614.4635398598771</v>
      </c>
    </row>
    <row r="15" spans="1:50" x14ac:dyDescent="0.15">
      <c r="A15" s="1">
        <v>7</v>
      </c>
      <c r="B15" s="98"/>
      <c r="C15" s="19" t="s">
        <v>14</v>
      </c>
      <c r="D15" s="9">
        <v>0</v>
      </c>
      <c r="E15" s="10">
        <v>0</v>
      </c>
      <c r="F15" s="9">
        <v>0</v>
      </c>
      <c r="G15" s="11">
        <v>0</v>
      </c>
      <c r="H15" s="9">
        <v>0</v>
      </c>
      <c r="I15" s="11">
        <v>0</v>
      </c>
      <c r="J15" s="9">
        <v>0</v>
      </c>
      <c r="K15" s="11">
        <v>1.839602745480913</v>
      </c>
      <c r="L15" s="9">
        <v>4.2043392918527145</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2.2943656186125057</v>
      </c>
      <c r="AH15" s="12">
        <v>0</v>
      </c>
      <c r="AI15" s="10">
        <v>68.646051664173712</v>
      </c>
      <c r="AJ15" s="13">
        <v>0</v>
      </c>
      <c r="AK15" s="10">
        <v>0</v>
      </c>
      <c r="AL15" s="13">
        <v>0</v>
      </c>
      <c r="AM15" s="10">
        <v>0</v>
      </c>
      <c r="AN15" s="13">
        <v>-1.0359671787232631E-2</v>
      </c>
      <c r="AO15" s="10">
        <v>-0.12902111022661605</v>
      </c>
      <c r="AP15" s="13">
        <v>0</v>
      </c>
      <c r="AQ15" s="10">
        <v>0</v>
      </c>
      <c r="AR15" s="13">
        <v>1.2313069375006922E-6</v>
      </c>
      <c r="AS15" s="10">
        <v>0</v>
      </c>
      <c r="AT15" s="13">
        <v>0</v>
      </c>
      <c r="AU15" s="10">
        <v>0</v>
      </c>
      <c r="AV15" s="14">
        <v>0</v>
      </c>
      <c r="AW15" s="10">
        <v>-57.027676617375583</v>
      </c>
      <c r="AX15" s="15">
        <f t="shared" si="0"/>
        <v>19.817303152037361</v>
      </c>
    </row>
    <row r="16" spans="1:50" x14ac:dyDescent="0.15">
      <c r="A16" s="1">
        <v>8</v>
      </c>
      <c r="B16" s="98"/>
      <c r="C16" s="19" t="s">
        <v>132</v>
      </c>
      <c r="D16" s="9">
        <v>0.71505964616345397</v>
      </c>
      <c r="E16" s="10">
        <v>6.2017775392481968E-2</v>
      </c>
      <c r="F16" s="9">
        <v>0.99387460192566579</v>
      </c>
      <c r="G16" s="11">
        <v>1.1131396410617927E-2</v>
      </c>
      <c r="H16" s="9">
        <v>0</v>
      </c>
      <c r="I16" s="11">
        <v>0.17353985987694859</v>
      </c>
      <c r="J16" s="9">
        <v>0.17353985987694859</v>
      </c>
      <c r="K16" s="11">
        <v>1.7677047002458131</v>
      </c>
      <c r="L16" s="9">
        <v>1.2380441347595129E-2</v>
      </c>
      <c r="M16" s="11">
        <v>0.13713358259243372</v>
      </c>
      <c r="N16" s="9">
        <v>89.561088228409631</v>
      </c>
      <c r="O16" s="11">
        <v>988.72746735848693</v>
      </c>
      <c r="P16" s="9">
        <v>1.6453262716728958</v>
      </c>
      <c r="Q16" s="11">
        <v>0.63607974265108813</v>
      </c>
      <c r="R16" s="9">
        <v>1.3309968640249616</v>
      </c>
      <c r="S16" s="11">
        <v>0.18181279549192184</v>
      </c>
      <c r="T16" s="9">
        <v>0.41239170193405189</v>
      </c>
      <c r="U16" s="10">
        <v>0.17757226480639776</v>
      </c>
      <c r="V16" s="9">
        <v>0.1038930259953839</v>
      </c>
      <c r="W16" s="10">
        <v>3.7634719917377858E-2</v>
      </c>
      <c r="X16" s="9">
        <v>0.3562046582508358</v>
      </c>
      <c r="Y16" s="10">
        <v>2.2262792821235854E-2</v>
      </c>
      <c r="Z16" s="9">
        <v>0.251251498239624</v>
      </c>
      <c r="AA16" s="10">
        <v>0.11290415437434601</v>
      </c>
      <c r="AB16" s="9">
        <v>0.18446312515370406</v>
      </c>
      <c r="AC16" s="10">
        <v>6.9857457996402887</v>
      </c>
      <c r="AD16" s="9">
        <v>0.51310432588195209</v>
      </c>
      <c r="AE16" s="10">
        <v>0.49985266681746587</v>
      </c>
      <c r="AF16" s="9">
        <v>0</v>
      </c>
      <c r="AG16" s="10">
        <v>2.9757239910088301E-2</v>
      </c>
      <c r="AH16" s="12">
        <v>0</v>
      </c>
      <c r="AI16" s="10">
        <v>12.557408718857603</v>
      </c>
      <c r="AJ16" s="13">
        <v>-5.80142802266757E-3</v>
      </c>
      <c r="AK16" s="10">
        <v>-2.6242490595935683E-3</v>
      </c>
      <c r="AL16" s="13">
        <v>0</v>
      </c>
      <c r="AM16" s="10">
        <v>0</v>
      </c>
      <c r="AN16" s="13">
        <v>13.619194386948312</v>
      </c>
      <c r="AO16" s="10">
        <v>3.5738804173702827</v>
      </c>
      <c r="AP16" s="13">
        <v>0</v>
      </c>
      <c r="AQ16" s="10">
        <v>301.39501435452178</v>
      </c>
      <c r="AR16" s="13">
        <v>1.2428163834337294E-2</v>
      </c>
      <c r="AS16" s="10">
        <v>1038.9775179931216</v>
      </c>
      <c r="AT16" s="13">
        <v>-9.9578935140695237E-3</v>
      </c>
      <c r="AU16" s="10">
        <v>1.0981442182499989E-5</v>
      </c>
      <c r="AV16" s="14">
        <v>612.18532466583861</v>
      </c>
      <c r="AW16" s="10">
        <v>-2.2189752174457746</v>
      </c>
      <c r="AX16" s="15">
        <f t="shared" si="0"/>
        <v>3075.8996119922044</v>
      </c>
    </row>
    <row r="17" spans="1:50" x14ac:dyDescent="0.15">
      <c r="A17" s="1">
        <v>9</v>
      </c>
      <c r="B17" s="98"/>
      <c r="C17" s="19" t="s">
        <v>133</v>
      </c>
      <c r="D17" s="9">
        <v>4.1517773041074568E-3</v>
      </c>
      <c r="E17" s="10">
        <v>3.600873118058674E-4</v>
      </c>
      <c r="F17" s="9">
        <v>5.7706314826223518E-3</v>
      </c>
      <c r="G17" s="11">
        <v>6.4630725802166425E-5</v>
      </c>
      <c r="H17" s="9">
        <v>0</v>
      </c>
      <c r="I17" s="11">
        <v>0</v>
      </c>
      <c r="J17" s="9">
        <v>10.223581116600144</v>
      </c>
      <c r="K17" s="11">
        <v>1.3377058342816761</v>
      </c>
      <c r="L17" s="9">
        <v>1.4951748420946518E-2</v>
      </c>
      <c r="M17" s="11">
        <v>0</v>
      </c>
      <c r="N17" s="9">
        <v>0.52000931276095486</v>
      </c>
      <c r="O17" s="11">
        <v>0</v>
      </c>
      <c r="P17" s="9">
        <v>9.5530891272548983E-3</v>
      </c>
      <c r="Q17" s="11">
        <v>3.6932051789868325E-3</v>
      </c>
      <c r="R17" s="9">
        <v>7.7280308283820143E-3</v>
      </c>
      <c r="S17" s="11">
        <v>1.0556401955740553E-3</v>
      </c>
      <c r="T17" s="9">
        <v>2.3944271802597535E-3</v>
      </c>
      <c r="U17" s="10">
        <v>1.0310184557305088E-3</v>
      </c>
      <c r="V17" s="9">
        <v>6.0322296889946028E-4</v>
      </c>
      <c r="W17" s="10">
        <v>2.1851391725004603E-4</v>
      </c>
      <c r="X17" s="9">
        <v>2.0681939559664768E-3</v>
      </c>
      <c r="Y17" s="10">
        <v>1.2926145160433285E-4</v>
      </c>
      <c r="Z17" s="9">
        <v>1.458816088620987E-3</v>
      </c>
      <c r="AA17" s="10">
        <v>6.555438978095683E-4</v>
      </c>
      <c r="AB17" s="9">
        <v>1.0710295877485584E-3</v>
      </c>
      <c r="AC17" s="10">
        <v>4.0560615512755832E-2</v>
      </c>
      <c r="AD17" s="9">
        <v>2.9791854538211262E-3</v>
      </c>
      <c r="AE17" s="10">
        <v>2.9022427850674717E-3</v>
      </c>
      <c r="AF17" s="9">
        <v>0</v>
      </c>
      <c r="AG17" s="10">
        <v>8.0276014103135528E-3</v>
      </c>
      <c r="AH17" s="12">
        <v>0</v>
      </c>
      <c r="AI17" s="10">
        <v>0.82091136361452177</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13.01363614049863</v>
      </c>
    </row>
    <row r="18" spans="1:50" x14ac:dyDescent="0.15">
      <c r="A18" s="1">
        <v>10</v>
      </c>
      <c r="B18" s="5">
        <v>22</v>
      </c>
      <c r="C18" s="19" t="s">
        <v>15</v>
      </c>
      <c r="D18" s="9">
        <v>2.5398838108399655</v>
      </c>
      <c r="E18" s="10">
        <v>3.1812686115571274</v>
      </c>
      <c r="F18" s="9">
        <v>2.5337753841664679</v>
      </c>
      <c r="G18" s="11">
        <v>0.37872245375680091</v>
      </c>
      <c r="H18" s="9">
        <v>0</v>
      </c>
      <c r="I18" s="11">
        <v>0</v>
      </c>
      <c r="J18" s="9">
        <v>0.17122516148254832</v>
      </c>
      <c r="K18" s="11">
        <v>11.320592183206893</v>
      </c>
      <c r="L18" s="9">
        <v>0.1671429488040638</v>
      </c>
      <c r="M18" s="11">
        <v>0.15515403750681842</v>
      </c>
      <c r="N18" s="9">
        <v>29.117648267224496</v>
      </c>
      <c r="O18" s="11">
        <v>95.397742730668767</v>
      </c>
      <c r="P18" s="9">
        <v>10.185190635388546</v>
      </c>
      <c r="Q18" s="11">
        <v>17.139023560497293</v>
      </c>
      <c r="R18" s="9">
        <v>14.272949765292596</v>
      </c>
      <c r="S18" s="11">
        <v>5.1689506511129837</v>
      </c>
      <c r="T18" s="9">
        <v>44.564637639163173</v>
      </c>
      <c r="U18" s="10">
        <v>4.7511342666458027</v>
      </c>
      <c r="V18" s="9">
        <v>2.2784431492143025</v>
      </c>
      <c r="W18" s="10">
        <v>1.5344367803823933</v>
      </c>
      <c r="X18" s="9">
        <v>7.4889311017070632</v>
      </c>
      <c r="Y18" s="10">
        <v>2.2039203437976416</v>
      </c>
      <c r="Z18" s="9">
        <v>13.08791499063422</v>
      </c>
      <c r="AA18" s="10">
        <v>8.7582621644596959</v>
      </c>
      <c r="AB18" s="9">
        <v>15.007182651446913</v>
      </c>
      <c r="AC18" s="10">
        <v>115.40406177170543</v>
      </c>
      <c r="AD18" s="9">
        <v>0</v>
      </c>
      <c r="AE18" s="10">
        <v>1.0164421984698657</v>
      </c>
      <c r="AF18" s="9">
        <v>0</v>
      </c>
      <c r="AG18" s="10">
        <v>399.35794074520783</v>
      </c>
      <c r="AH18" s="12">
        <v>0</v>
      </c>
      <c r="AI18" s="10">
        <v>5.5098008594941037</v>
      </c>
      <c r="AJ18" s="13">
        <v>-2.8215531754017453</v>
      </c>
      <c r="AK18" s="10">
        <v>-0.16837665404031629</v>
      </c>
      <c r="AL18" s="13">
        <v>0</v>
      </c>
      <c r="AM18" s="10">
        <v>2.2907927422230436E-2</v>
      </c>
      <c r="AN18" s="13">
        <v>-0.3107228424279701</v>
      </c>
      <c r="AO18" s="10">
        <v>-3.0843469066590727</v>
      </c>
      <c r="AP18" s="13">
        <v>-2.6887776110377654E-3</v>
      </c>
      <c r="AQ18" s="10">
        <v>-8.0684670474721667</v>
      </c>
      <c r="AR18" s="13">
        <v>0.18936122687840046</v>
      </c>
      <c r="AS18" s="10">
        <v>199.77475786375888</v>
      </c>
      <c r="AT18" s="13">
        <v>-6.9744360694472346E-2</v>
      </c>
      <c r="AU18" s="10">
        <v>6.583659740266537E-2</v>
      </c>
      <c r="AV18" s="14">
        <v>2.9577001953071447</v>
      </c>
      <c r="AW18" s="10">
        <v>0</v>
      </c>
      <c r="AX18" s="15">
        <f t="shared" si="0"/>
        <v>1001.1770429102964</v>
      </c>
    </row>
    <row r="19" spans="1:50" x14ac:dyDescent="0.15">
      <c r="A19" s="1">
        <v>11</v>
      </c>
      <c r="B19" s="5">
        <v>23</v>
      </c>
      <c r="C19" s="19" t="s">
        <v>91</v>
      </c>
      <c r="D19" s="9">
        <v>0.79513494213903857</v>
      </c>
      <c r="E19" s="10">
        <v>1.1162775905826441</v>
      </c>
      <c r="F19" s="9">
        <v>6.5444199147071167</v>
      </c>
      <c r="G19" s="11">
        <v>1.9799176846091596E-3</v>
      </c>
      <c r="H19" s="9">
        <v>0</v>
      </c>
      <c r="I19" s="11">
        <v>0</v>
      </c>
      <c r="J19" s="9">
        <v>3.2198862767188557E-2</v>
      </c>
      <c r="K19" s="11">
        <v>2.1808289288124101</v>
      </c>
      <c r="L19" s="9">
        <v>3.2198862767188557E-2</v>
      </c>
      <c r="M19" s="11">
        <v>7.5395265429916787</v>
      </c>
      <c r="N19" s="9">
        <v>3.72858098365597</v>
      </c>
      <c r="O19" s="11">
        <v>3.6097859225794195</v>
      </c>
      <c r="P19" s="9">
        <v>1.1859706930808867</v>
      </c>
      <c r="Q19" s="11">
        <v>2.7738646761374324</v>
      </c>
      <c r="R19" s="9">
        <v>2.7560454169759501</v>
      </c>
      <c r="S19" s="11">
        <v>1.3851504121525682</v>
      </c>
      <c r="T19" s="9">
        <v>75.839558958343105</v>
      </c>
      <c r="U19" s="10">
        <v>0.7048506957208609</v>
      </c>
      <c r="V19" s="9">
        <v>0.31599486246362191</v>
      </c>
      <c r="W19" s="10">
        <v>0.10057981837814531</v>
      </c>
      <c r="X19" s="9">
        <v>0.619714235282667</v>
      </c>
      <c r="Y19" s="10">
        <v>0.15522554647335812</v>
      </c>
      <c r="Z19" s="9">
        <v>1.4342523707308752</v>
      </c>
      <c r="AA19" s="10">
        <v>0.36074100213578897</v>
      </c>
      <c r="AB19" s="9">
        <v>0.47399229369543289</v>
      </c>
      <c r="AC19" s="10">
        <v>58.198888372012412</v>
      </c>
      <c r="AD19" s="9">
        <v>0</v>
      </c>
      <c r="AE19" s="10">
        <v>0.10335170313659814</v>
      </c>
      <c r="AF19" s="9">
        <v>0</v>
      </c>
      <c r="AG19" s="10">
        <v>0.16354120074871659</v>
      </c>
      <c r="AH19" s="12">
        <v>0</v>
      </c>
      <c r="AI19" s="10">
        <v>1193.9513452840092</v>
      </c>
      <c r="AJ19" s="13">
        <v>-3.199314971446094E-2</v>
      </c>
      <c r="AK19" s="10">
        <v>2.5778073674957609E-3</v>
      </c>
      <c r="AL19" s="13">
        <v>0</v>
      </c>
      <c r="AM19" s="10">
        <v>-1.5443576119845486E-2</v>
      </c>
      <c r="AN19" s="13">
        <v>-6.027054438821558E-2</v>
      </c>
      <c r="AO19" s="10">
        <v>-0.34917933427679076</v>
      </c>
      <c r="AP19" s="13">
        <v>3.959835369218319E-4</v>
      </c>
      <c r="AQ19" s="10">
        <v>-0.45503703060240264</v>
      </c>
      <c r="AR19" s="13">
        <v>-1.3692550003072675E-2</v>
      </c>
      <c r="AS19" s="10">
        <v>-0.351351479630444</v>
      </c>
      <c r="AT19" s="13">
        <v>1.4238580835071242E-3</v>
      </c>
      <c r="AU19" s="10">
        <v>1.1879506107654958E-3</v>
      </c>
      <c r="AV19" s="14">
        <v>0.36707673872653818</v>
      </c>
      <c r="AW19" s="10">
        <v>-0.81193749296057827</v>
      </c>
      <c r="AX19" s="15">
        <f t="shared" si="0"/>
        <v>1364.3877571907942</v>
      </c>
    </row>
    <row r="20" spans="1:50" x14ac:dyDescent="0.15">
      <c r="A20" s="1">
        <v>12</v>
      </c>
      <c r="B20" s="5" t="s">
        <v>122</v>
      </c>
      <c r="C20" s="19" t="s">
        <v>16</v>
      </c>
      <c r="D20" s="9">
        <v>35.778641432640583</v>
      </c>
      <c r="E20" s="10">
        <v>14.928648028657992</v>
      </c>
      <c r="F20" s="9">
        <v>123.84299331680059</v>
      </c>
      <c r="G20" s="11">
        <v>1.9493293169046026</v>
      </c>
      <c r="H20" s="9">
        <v>0</v>
      </c>
      <c r="I20" s="11">
        <v>0</v>
      </c>
      <c r="J20" s="9">
        <v>3.7263884234241171</v>
      </c>
      <c r="K20" s="11">
        <v>252.38828778078485</v>
      </c>
      <c r="L20" s="9">
        <v>3.7263884234241171</v>
      </c>
      <c r="M20" s="11">
        <v>94.344241975278891</v>
      </c>
      <c r="N20" s="9">
        <v>884.06246937289836</v>
      </c>
      <c r="O20" s="11">
        <v>512.01174504296137</v>
      </c>
      <c r="P20" s="9">
        <v>40.860909748933928</v>
      </c>
      <c r="Q20" s="11">
        <v>36.060531760920234</v>
      </c>
      <c r="R20" s="9">
        <v>131.05674815043656</v>
      </c>
      <c r="S20" s="11">
        <v>54.19382773212584</v>
      </c>
      <c r="T20" s="9">
        <v>26.052600866266669</v>
      </c>
      <c r="U20" s="10">
        <v>14.578345720123343</v>
      </c>
      <c r="V20" s="9">
        <v>10.028536912802661</v>
      </c>
      <c r="W20" s="10">
        <v>0.59510180414592928</v>
      </c>
      <c r="X20" s="9">
        <v>22.02206371630324</v>
      </c>
      <c r="Y20" s="10">
        <v>6.2123023515898472</v>
      </c>
      <c r="Z20" s="9">
        <v>113.38420274504479</v>
      </c>
      <c r="AA20" s="10">
        <v>15.005302416172633</v>
      </c>
      <c r="AB20" s="9">
        <v>5.1597469445339579</v>
      </c>
      <c r="AC20" s="10">
        <v>288.19412135182262</v>
      </c>
      <c r="AD20" s="9">
        <v>555.10634715925744</v>
      </c>
      <c r="AE20" s="10">
        <v>75.854049769730921</v>
      </c>
      <c r="AF20" s="9">
        <v>0</v>
      </c>
      <c r="AG20" s="10">
        <v>1796.4260683124928</v>
      </c>
      <c r="AH20" s="12">
        <v>0</v>
      </c>
      <c r="AI20" s="10">
        <v>813.99458949943391</v>
      </c>
      <c r="AJ20" s="13">
        <v>-138.54686012611927</v>
      </c>
      <c r="AK20" s="10">
        <v>-47.479988325462088</v>
      </c>
      <c r="AL20" s="13">
        <v>0</v>
      </c>
      <c r="AM20" s="10">
        <v>-37.616938746403385</v>
      </c>
      <c r="AN20" s="13">
        <v>-321.83645522389685</v>
      </c>
      <c r="AO20" s="10">
        <v>-134.51077136283672</v>
      </c>
      <c r="AP20" s="13">
        <v>2.4687047257628598</v>
      </c>
      <c r="AQ20" s="10">
        <v>-476.63076819522541</v>
      </c>
      <c r="AR20" s="13">
        <v>-22.306116131644863</v>
      </c>
      <c r="AS20" s="10">
        <v>-404.17812228869013</v>
      </c>
      <c r="AT20" s="13">
        <v>-13.216051550196564</v>
      </c>
      <c r="AU20" s="10">
        <v>2.9739112590783421</v>
      </c>
      <c r="AV20" s="14">
        <v>2485.4047699420798</v>
      </c>
      <c r="AW20" s="10">
        <v>-3143.9310973643669</v>
      </c>
      <c r="AX20" s="15">
        <f t="shared" si="0"/>
        <v>3682.1387466879924</v>
      </c>
    </row>
    <row r="21" spans="1:50" x14ac:dyDescent="0.15">
      <c r="A21" s="1">
        <v>13</v>
      </c>
      <c r="B21" s="5">
        <v>41</v>
      </c>
      <c r="C21" s="19" t="s">
        <v>17</v>
      </c>
      <c r="D21" s="9">
        <v>1.2696722523892354</v>
      </c>
      <c r="E21" s="10">
        <v>1.1169248798936775</v>
      </c>
      <c r="F21" s="9">
        <v>1.2625827118936608</v>
      </c>
      <c r="G21" s="11">
        <v>0.15145836513272604</v>
      </c>
      <c r="H21" s="9">
        <v>0</v>
      </c>
      <c r="I21" s="11">
        <v>0</v>
      </c>
      <c r="J21" s="9">
        <v>0.58660187026973754</v>
      </c>
      <c r="K21" s="11">
        <v>18.664100309714513</v>
      </c>
      <c r="L21" s="9">
        <v>0.27556622400890091</v>
      </c>
      <c r="M21" s="11">
        <v>2.1926015241767405</v>
      </c>
      <c r="N21" s="9">
        <v>17.4383361080688</v>
      </c>
      <c r="O21" s="11">
        <v>10.550525264777555</v>
      </c>
      <c r="P21" s="9">
        <v>12.344823513839296</v>
      </c>
      <c r="Q21" s="11">
        <v>5.710947121025896</v>
      </c>
      <c r="R21" s="9">
        <v>6.085403759928508</v>
      </c>
      <c r="S21" s="11">
        <v>3.4667853023358863</v>
      </c>
      <c r="T21" s="9">
        <v>9.1680648681405437</v>
      </c>
      <c r="U21" s="10">
        <v>4.8292660848490057</v>
      </c>
      <c r="V21" s="9">
        <v>1.6634640017343232</v>
      </c>
      <c r="W21" s="10">
        <v>0.14630233568139919</v>
      </c>
      <c r="X21" s="9">
        <v>1.3715038340529404</v>
      </c>
      <c r="Y21" s="10">
        <v>0.80691860913265101</v>
      </c>
      <c r="Z21" s="9">
        <v>2.9872745633624898</v>
      </c>
      <c r="AA21" s="10">
        <v>1.6015916483184007</v>
      </c>
      <c r="AB21" s="9">
        <v>1.012515283504309</v>
      </c>
      <c r="AC21" s="10">
        <v>16.276295970476014</v>
      </c>
      <c r="AD21" s="9">
        <v>16.206689572883104</v>
      </c>
      <c r="AE21" s="10">
        <v>0.78500548396451197</v>
      </c>
      <c r="AF21" s="9">
        <v>0</v>
      </c>
      <c r="AG21" s="10">
        <v>35.473482625128689</v>
      </c>
      <c r="AH21" s="12">
        <v>0</v>
      </c>
      <c r="AI21" s="10">
        <v>5.2153237900171039</v>
      </c>
      <c r="AJ21" s="13">
        <v>-4.0413657741320517</v>
      </c>
      <c r="AK21" s="10">
        <v>-1.5964668416708734</v>
      </c>
      <c r="AL21" s="13">
        <v>0</v>
      </c>
      <c r="AM21" s="10">
        <v>-0.96167690687292806</v>
      </c>
      <c r="AN21" s="13">
        <v>-5.9826172700357905</v>
      </c>
      <c r="AO21" s="10">
        <v>-10.765998554829661</v>
      </c>
      <c r="AP21" s="13">
        <v>5.6800814076573445E-3</v>
      </c>
      <c r="AQ21" s="10">
        <v>-36.21361753361402</v>
      </c>
      <c r="AR21" s="13">
        <v>-0.40877017275951993</v>
      </c>
      <c r="AS21" s="10">
        <v>-14.288387730326681</v>
      </c>
      <c r="AT21" s="13">
        <v>-0.16425658436420285</v>
      </c>
      <c r="AU21" s="10">
        <v>1.5217138579168388E-2</v>
      </c>
      <c r="AV21" s="14">
        <v>196.10055712967673</v>
      </c>
      <c r="AW21" s="10">
        <v>-26.214692618424824</v>
      </c>
      <c r="AX21" s="15">
        <f t="shared" si="0"/>
        <v>274.14363224133371</v>
      </c>
    </row>
    <row r="22" spans="1:50" x14ac:dyDescent="0.15">
      <c r="A22" s="1">
        <v>14</v>
      </c>
      <c r="B22" s="5" t="s">
        <v>123</v>
      </c>
      <c r="C22" s="19" t="s">
        <v>18</v>
      </c>
      <c r="D22" s="9">
        <v>0.45729070708959807</v>
      </c>
      <c r="E22" s="10">
        <v>1.1453053618471298</v>
      </c>
      <c r="F22" s="9">
        <v>1.3562826653452849</v>
      </c>
      <c r="G22" s="11">
        <v>0.45625141002803082</v>
      </c>
      <c r="H22" s="9">
        <v>0</v>
      </c>
      <c r="I22" s="11">
        <v>0</v>
      </c>
      <c r="J22" s="9">
        <v>0.24340686385718108</v>
      </c>
      <c r="K22" s="11">
        <v>11.678765306628526</v>
      </c>
      <c r="L22" s="9">
        <v>0.17243119932159984</v>
      </c>
      <c r="M22" s="11">
        <v>1.1245194206157845</v>
      </c>
      <c r="N22" s="9">
        <v>5.9884296687505998</v>
      </c>
      <c r="O22" s="11">
        <v>7.9152864208963152</v>
      </c>
      <c r="P22" s="9">
        <v>6.3532229373607123</v>
      </c>
      <c r="Q22" s="11">
        <v>6.1328919603084504</v>
      </c>
      <c r="R22" s="9">
        <v>13.269744882090883</v>
      </c>
      <c r="S22" s="11">
        <v>4.1831706728082558</v>
      </c>
      <c r="T22" s="9">
        <v>11.329377268144791</v>
      </c>
      <c r="U22" s="10">
        <v>7.3862842165585771</v>
      </c>
      <c r="V22" s="9">
        <v>5.8959322302711126</v>
      </c>
      <c r="W22" s="10">
        <v>0.32633927733212226</v>
      </c>
      <c r="X22" s="9">
        <v>1.5236094922576155</v>
      </c>
      <c r="Y22" s="10">
        <v>36.617553370199566</v>
      </c>
      <c r="Z22" s="9">
        <v>5.5664750617542893</v>
      </c>
      <c r="AA22" s="10">
        <v>2.7790803426308757</v>
      </c>
      <c r="AB22" s="9">
        <v>1.5973995836288915</v>
      </c>
      <c r="AC22" s="10">
        <v>21.985290040393991</v>
      </c>
      <c r="AD22" s="9">
        <v>0.89067758176314893</v>
      </c>
      <c r="AE22" s="10">
        <v>8.5970652932844445</v>
      </c>
      <c r="AF22" s="9">
        <v>0.32529998027055501</v>
      </c>
      <c r="AG22" s="10">
        <v>149.3365947766008</v>
      </c>
      <c r="AH22" s="12">
        <v>0</v>
      </c>
      <c r="AI22" s="10">
        <v>2.287492832509558</v>
      </c>
      <c r="AJ22" s="13">
        <v>-1.4881852742565371E-3</v>
      </c>
      <c r="AK22" s="10">
        <v>-0.37496547666049518</v>
      </c>
      <c r="AL22" s="13">
        <v>0</v>
      </c>
      <c r="AM22" s="10">
        <v>-0.17337555521207032</v>
      </c>
      <c r="AN22" s="13">
        <v>0.40752408647234084</v>
      </c>
      <c r="AO22" s="10">
        <v>-6.7834561565525311</v>
      </c>
      <c r="AP22" s="13">
        <v>-7.5426154113739791E-2</v>
      </c>
      <c r="AQ22" s="10">
        <v>-4.7419458941660011</v>
      </c>
      <c r="AR22" s="13">
        <v>1.5331290861390412</v>
      </c>
      <c r="AS22" s="10">
        <v>-4.2625764775308941</v>
      </c>
      <c r="AT22" s="13">
        <v>0.69934739385690348</v>
      </c>
      <c r="AU22" s="10">
        <v>8.421944071684398E-2</v>
      </c>
      <c r="AV22" s="14">
        <v>5.978036698134928</v>
      </c>
      <c r="AW22" s="10">
        <v>-2.0283206371022406</v>
      </c>
      <c r="AX22" s="15">
        <f t="shared" si="0"/>
        <v>307.18217299325642</v>
      </c>
    </row>
    <row r="23" spans="1:50" x14ac:dyDescent="0.15">
      <c r="A23" s="1">
        <v>15</v>
      </c>
      <c r="B23" s="5" t="s">
        <v>124</v>
      </c>
      <c r="C23" s="19" t="s">
        <v>19</v>
      </c>
      <c r="D23" s="9">
        <v>3.3127126296017018</v>
      </c>
      <c r="E23" s="10">
        <v>0.49047686240265942</v>
      </c>
      <c r="F23" s="9">
        <v>4.637598300604008</v>
      </c>
      <c r="G23" s="11">
        <v>0.24723223958508037</v>
      </c>
      <c r="H23" s="9">
        <v>0</v>
      </c>
      <c r="I23" s="11">
        <v>0</v>
      </c>
      <c r="J23" s="9">
        <v>0.26548846629855782</v>
      </c>
      <c r="K23" s="11">
        <v>17.92634018034693</v>
      </c>
      <c r="L23" s="9">
        <v>0.26467355693595129</v>
      </c>
      <c r="M23" s="11">
        <v>1.8941179645631157</v>
      </c>
      <c r="N23" s="9">
        <v>8.421846612962737</v>
      </c>
      <c r="O23" s="11">
        <v>13.511042512486267</v>
      </c>
      <c r="P23" s="9">
        <v>29.884196959846587</v>
      </c>
      <c r="Q23" s="11">
        <v>36.792743009542576</v>
      </c>
      <c r="R23" s="9">
        <v>213.04540413309988</v>
      </c>
      <c r="S23" s="11">
        <v>5.3444033726436118</v>
      </c>
      <c r="T23" s="9">
        <v>21.605904550513898</v>
      </c>
      <c r="U23" s="10">
        <v>9.6470418647775098</v>
      </c>
      <c r="V23" s="9">
        <v>6.6124655047090251</v>
      </c>
      <c r="W23" s="10">
        <v>0.52437160492642043</v>
      </c>
      <c r="X23" s="9">
        <v>4.0853133783050781</v>
      </c>
      <c r="Y23" s="10">
        <v>1.0995853236384823</v>
      </c>
      <c r="Z23" s="9">
        <v>1.7724956531543263</v>
      </c>
      <c r="AA23" s="10">
        <v>3.3755175936898474</v>
      </c>
      <c r="AB23" s="9">
        <v>4.5149790850033416</v>
      </c>
      <c r="AC23" s="10">
        <v>100.88371350520717</v>
      </c>
      <c r="AD23" s="9">
        <v>2.9907125756259721E-2</v>
      </c>
      <c r="AE23" s="10">
        <v>128.75117328489</v>
      </c>
      <c r="AF23" s="9">
        <v>480.8228422085387</v>
      </c>
      <c r="AG23" s="10">
        <v>149.6163780208405</v>
      </c>
      <c r="AH23" s="12">
        <v>0</v>
      </c>
      <c r="AI23" s="10">
        <v>2.3646567431282683</v>
      </c>
      <c r="AJ23" s="13">
        <v>-1.3962562489674166</v>
      </c>
      <c r="AK23" s="10">
        <v>0.83473179234767159</v>
      </c>
      <c r="AL23" s="13">
        <v>2.2928796413132453E-2</v>
      </c>
      <c r="AM23" s="10">
        <v>1.8903580364390957</v>
      </c>
      <c r="AN23" s="13">
        <v>-22.596048010282352</v>
      </c>
      <c r="AO23" s="10">
        <v>-79.187443829585533</v>
      </c>
      <c r="AP23" s="13">
        <v>2.9974227033240819E-2</v>
      </c>
      <c r="AQ23" s="10">
        <v>8.2654569516038805</v>
      </c>
      <c r="AR23" s="13">
        <v>3.7181297095210533</v>
      </c>
      <c r="AS23" s="10">
        <v>-49.607960469014913</v>
      </c>
      <c r="AT23" s="13">
        <v>0.21994299727948796</v>
      </c>
      <c r="AU23" s="10">
        <v>-3.2144757871064513</v>
      </c>
      <c r="AV23" s="14">
        <v>94.06887644954746</v>
      </c>
      <c r="AW23" s="10">
        <v>-82.722812906331114</v>
      </c>
      <c r="AX23" s="15">
        <f t="shared" si="0"/>
        <v>1122.070023956896</v>
      </c>
    </row>
    <row r="24" spans="1:50" x14ac:dyDescent="0.15">
      <c r="A24" s="1">
        <v>16</v>
      </c>
      <c r="B24" s="5">
        <v>51</v>
      </c>
      <c r="C24" s="19" t="s">
        <v>20</v>
      </c>
      <c r="D24" s="9">
        <v>0.10361207587929513</v>
      </c>
      <c r="E24" s="10">
        <v>4.170145468826119E-2</v>
      </c>
      <c r="F24" s="9">
        <v>6.0306719087639273E-2</v>
      </c>
      <c r="G24" s="11">
        <v>6.5759986239181121E-3</v>
      </c>
      <c r="H24" s="9">
        <v>0</v>
      </c>
      <c r="I24" s="11">
        <v>0</v>
      </c>
      <c r="J24" s="9">
        <v>2.711199546610378E-2</v>
      </c>
      <c r="K24" s="11">
        <v>1.8221185388744892</v>
      </c>
      <c r="L24" s="9">
        <v>2.6902679826002366E-2</v>
      </c>
      <c r="M24" s="11">
        <v>0.56152612639847088</v>
      </c>
      <c r="N24" s="9">
        <v>1.2649975889473692</v>
      </c>
      <c r="O24" s="11">
        <v>1.1767829732606629</v>
      </c>
      <c r="P24" s="9">
        <v>4.1135277245762882</v>
      </c>
      <c r="Q24" s="11">
        <v>2.6026519431785173</v>
      </c>
      <c r="R24" s="9">
        <v>2.6292767180948684</v>
      </c>
      <c r="S24" s="11">
        <v>7.4278310310310163</v>
      </c>
      <c r="T24" s="9">
        <v>7.2914993522424698</v>
      </c>
      <c r="U24" s="10">
        <v>2.8733906182315359</v>
      </c>
      <c r="V24" s="9">
        <v>1.4545788175686187</v>
      </c>
      <c r="W24" s="10">
        <v>9.1422419893495699E-2</v>
      </c>
      <c r="X24" s="9">
        <v>1.9464955926797611</v>
      </c>
      <c r="Y24" s="10">
        <v>0.28084325830440521</v>
      </c>
      <c r="Z24" s="9">
        <v>1.0444610497306035</v>
      </c>
      <c r="AA24" s="10">
        <v>0.52816496264786206</v>
      </c>
      <c r="AB24" s="9">
        <v>0.97757833201904609</v>
      </c>
      <c r="AC24" s="10">
        <v>8.7634003125277502</v>
      </c>
      <c r="AD24" s="9">
        <v>6.0515226361080572</v>
      </c>
      <c r="AE24" s="10">
        <v>16.218337289106138</v>
      </c>
      <c r="AF24" s="9">
        <v>0</v>
      </c>
      <c r="AG24" s="10">
        <v>55.196205815592862</v>
      </c>
      <c r="AH24" s="12">
        <v>0</v>
      </c>
      <c r="AI24" s="10">
        <v>3.0782089168350346</v>
      </c>
      <c r="AJ24" s="13">
        <v>2.1364134181318337</v>
      </c>
      <c r="AK24" s="10">
        <v>1.3666882400789531</v>
      </c>
      <c r="AL24" s="13">
        <v>0.2588697994878984</v>
      </c>
      <c r="AM24" s="10">
        <v>0.54181220266997199</v>
      </c>
      <c r="AN24" s="13">
        <v>0.69096006883328109</v>
      </c>
      <c r="AO24" s="10">
        <v>-1.3366759306313842</v>
      </c>
      <c r="AP24" s="13">
        <v>-2.2856801452476171E-2</v>
      </c>
      <c r="AQ24" s="10">
        <v>-11.521858200451804</v>
      </c>
      <c r="AR24" s="13">
        <v>0.13932667714401015</v>
      </c>
      <c r="AS24" s="10">
        <v>-4.2177877254595542</v>
      </c>
      <c r="AT24" s="13">
        <v>0.35844576791325772</v>
      </c>
      <c r="AU24" s="10">
        <v>6.4871700695818463E-2</v>
      </c>
      <c r="AV24" s="14">
        <v>10.940697417886001</v>
      </c>
      <c r="AW24" s="10">
        <v>0</v>
      </c>
      <c r="AX24" s="15">
        <f t="shared" si="0"/>
        <v>127.05993957626637</v>
      </c>
    </row>
    <row r="25" spans="1:50" x14ac:dyDescent="0.15">
      <c r="A25" s="1">
        <v>17</v>
      </c>
      <c r="B25" s="5" t="s">
        <v>125</v>
      </c>
      <c r="C25" s="19" t="s">
        <v>92</v>
      </c>
      <c r="D25" s="9">
        <v>0.66511769775634988</v>
      </c>
      <c r="E25" s="10">
        <v>1.0464722078132054</v>
      </c>
      <c r="F25" s="9">
        <v>2.3718204009543311</v>
      </c>
      <c r="G25" s="11">
        <v>0.1281363371796963</v>
      </c>
      <c r="H25" s="9">
        <v>0</v>
      </c>
      <c r="I25" s="11">
        <v>0</v>
      </c>
      <c r="J25" s="9">
        <v>0.61950020107966164</v>
      </c>
      <c r="K25" s="11">
        <v>42.715235477945207</v>
      </c>
      <c r="L25" s="9">
        <v>0.63066935534412805</v>
      </c>
      <c r="M25" s="11">
        <v>4.1834452300670337</v>
      </c>
      <c r="N25" s="9">
        <v>16.388316802627525</v>
      </c>
      <c r="O25" s="11">
        <v>11.21887849409551</v>
      </c>
      <c r="P25" s="9">
        <v>10.647228541695505</v>
      </c>
      <c r="Q25" s="11">
        <v>22.837133056993054</v>
      </c>
      <c r="R25" s="9">
        <v>9.3956465593503182</v>
      </c>
      <c r="S25" s="11">
        <v>4.6190171414335346</v>
      </c>
      <c r="T25" s="9">
        <v>45.59729267663382</v>
      </c>
      <c r="U25" s="10">
        <v>6.769997085222383</v>
      </c>
      <c r="V25" s="9">
        <v>4.1868051816974914</v>
      </c>
      <c r="W25" s="10">
        <v>0.77248342485685806</v>
      </c>
      <c r="X25" s="9">
        <v>4.1165516476061192</v>
      </c>
      <c r="Y25" s="10">
        <v>1.001265585876149</v>
      </c>
      <c r="Z25" s="9">
        <v>7.3608903969604578</v>
      </c>
      <c r="AA25" s="10">
        <v>3.3057342291472311</v>
      </c>
      <c r="AB25" s="9">
        <v>2.1407473638233649</v>
      </c>
      <c r="AC25" s="10">
        <v>13.419952262192986</v>
      </c>
      <c r="AD25" s="9">
        <v>3.6654017786802284E-3</v>
      </c>
      <c r="AE25" s="10">
        <v>1.9681680300771711</v>
      </c>
      <c r="AF25" s="9">
        <v>0</v>
      </c>
      <c r="AG25" s="10">
        <v>379.98502431729605</v>
      </c>
      <c r="AH25" s="12">
        <v>0</v>
      </c>
      <c r="AI25" s="10">
        <v>12.240609239902623</v>
      </c>
      <c r="AJ25" s="13">
        <v>-2.1533231034408842</v>
      </c>
      <c r="AK25" s="10">
        <v>-1.1861923821164426</v>
      </c>
      <c r="AL25" s="13">
        <v>0</v>
      </c>
      <c r="AM25" s="10">
        <v>-0.96225864992436327</v>
      </c>
      <c r="AN25" s="13">
        <v>-0.27130275920903735</v>
      </c>
      <c r="AO25" s="10">
        <v>-8.0237891207900631</v>
      </c>
      <c r="AP25" s="13">
        <v>1.901940519995908E-2</v>
      </c>
      <c r="AQ25" s="10">
        <v>-83.39224340198686</v>
      </c>
      <c r="AR25" s="13">
        <v>0.51807069061637456</v>
      </c>
      <c r="AS25" s="10">
        <v>-6.3654343554009714</v>
      </c>
      <c r="AT25" s="13">
        <v>0.13541822237162893</v>
      </c>
      <c r="AU25" s="10">
        <v>9.2767170266381E-3</v>
      </c>
      <c r="AV25" s="14">
        <v>6.4063586837624822</v>
      </c>
      <c r="AW25" s="10">
        <v>-20.55529330235187</v>
      </c>
      <c r="AX25" s="15">
        <f t="shared" si="0"/>
        <v>494.51411099116285</v>
      </c>
    </row>
    <row r="26" spans="1:50" x14ac:dyDescent="0.15">
      <c r="A26" s="1">
        <v>18</v>
      </c>
      <c r="B26" s="5">
        <v>54</v>
      </c>
      <c r="C26" s="19" t="s">
        <v>22</v>
      </c>
      <c r="D26" s="9">
        <v>0.67611757533878003</v>
      </c>
      <c r="E26" s="10">
        <v>0.12327743541316734</v>
      </c>
      <c r="F26" s="9">
        <v>0.79691419548821485</v>
      </c>
      <c r="G26" s="11">
        <v>6.1066221876491564E-2</v>
      </c>
      <c r="H26" s="9">
        <v>0</v>
      </c>
      <c r="I26" s="11">
        <v>0</v>
      </c>
      <c r="J26" s="9">
        <v>0.15084426416535968</v>
      </c>
      <c r="K26" s="11">
        <v>16.518963291041253</v>
      </c>
      <c r="L26" s="9">
        <v>0.24389433385498077</v>
      </c>
      <c r="M26" s="11">
        <v>4.3292134671565234</v>
      </c>
      <c r="N26" s="9">
        <v>122.42861492908412</v>
      </c>
      <c r="O26" s="11">
        <v>4.4648949788883527</v>
      </c>
      <c r="P26" s="9">
        <v>9.648844720372395</v>
      </c>
      <c r="Q26" s="11">
        <v>7.4317592023690224</v>
      </c>
      <c r="R26" s="9">
        <v>2.8014129285840506</v>
      </c>
      <c r="S26" s="11">
        <v>3.5263834814240229</v>
      </c>
      <c r="T26" s="9">
        <v>16.68653595969468</v>
      </c>
      <c r="U26" s="10">
        <v>14.182820862758525</v>
      </c>
      <c r="V26" s="9">
        <v>3.5286734647443918</v>
      </c>
      <c r="W26" s="10">
        <v>0.20590766688979495</v>
      </c>
      <c r="X26" s="9">
        <v>1.1999512598730591</v>
      </c>
      <c r="Y26" s="10">
        <v>0.79176173301738584</v>
      </c>
      <c r="Z26" s="9">
        <v>1.4934507887669466</v>
      </c>
      <c r="AA26" s="10">
        <v>1.2497583970910724</v>
      </c>
      <c r="AB26" s="9">
        <v>1.3342969480013402</v>
      </c>
      <c r="AC26" s="10">
        <v>17.788781264565355</v>
      </c>
      <c r="AD26" s="9">
        <v>9.5606803625382097E-2</v>
      </c>
      <c r="AE26" s="10">
        <v>9.8434933026037115</v>
      </c>
      <c r="AF26" s="9">
        <v>0</v>
      </c>
      <c r="AG26" s="10">
        <v>5.8194201128862808</v>
      </c>
      <c r="AH26" s="12">
        <v>0</v>
      </c>
      <c r="AI26" s="10">
        <v>11.945125494871839</v>
      </c>
      <c r="AJ26" s="13">
        <v>-32.216189051275173</v>
      </c>
      <c r="AK26" s="10">
        <v>-1.9238562963732957</v>
      </c>
      <c r="AL26" s="13">
        <v>0</v>
      </c>
      <c r="AM26" s="10">
        <v>-0.39753479936407754</v>
      </c>
      <c r="AN26" s="13">
        <v>1.8913860440122363</v>
      </c>
      <c r="AO26" s="10">
        <v>-6.8526258417390666</v>
      </c>
      <c r="AP26" s="13">
        <v>0.26889847853891385</v>
      </c>
      <c r="AQ26" s="10">
        <v>-52.924072948057947</v>
      </c>
      <c r="AR26" s="13">
        <v>0.46163076273205506</v>
      </c>
      <c r="AS26" s="10">
        <v>0.80816424503535611</v>
      </c>
      <c r="AT26" s="13">
        <v>5.3587357653208663E-2</v>
      </c>
      <c r="AU26" s="10">
        <v>1.587129454493194</v>
      </c>
      <c r="AV26" s="14">
        <v>9.7102926061356118</v>
      </c>
      <c r="AW26" s="10">
        <v>-3.0012780360454943</v>
      </c>
      <c r="AX26" s="15">
        <f t="shared" si="0"/>
        <v>176.833317060192</v>
      </c>
    </row>
    <row r="27" spans="1:50" x14ac:dyDescent="0.15">
      <c r="A27" s="1">
        <v>19</v>
      </c>
      <c r="B27" s="6">
        <v>56</v>
      </c>
      <c r="C27" s="19" t="s">
        <v>23</v>
      </c>
      <c r="D27" s="9">
        <v>2.6719424975714813E-2</v>
      </c>
      <c r="E27" s="10">
        <v>0.55026525928247461</v>
      </c>
      <c r="F27" s="9">
        <v>0.26738786877871124</v>
      </c>
      <c r="G27" s="11">
        <v>9.48733205659439E-3</v>
      </c>
      <c r="H27" s="9">
        <v>0</v>
      </c>
      <c r="I27" s="11">
        <v>0</v>
      </c>
      <c r="J27" s="9">
        <v>0.12108338810925209</v>
      </c>
      <c r="K27" s="11">
        <v>8.2009778970858136</v>
      </c>
      <c r="L27" s="9">
        <v>0.12108338810925209</v>
      </c>
      <c r="M27" s="11">
        <v>0.88135378615546234</v>
      </c>
      <c r="N27" s="9">
        <v>4.5868346208310431</v>
      </c>
      <c r="O27" s="11">
        <v>6.7313589036645016</v>
      </c>
      <c r="P27" s="9">
        <v>7.068256001184384</v>
      </c>
      <c r="Q27" s="11">
        <v>7.2262491227799144</v>
      </c>
      <c r="R27" s="9">
        <v>3.2888127002716798</v>
      </c>
      <c r="S27" s="11">
        <v>2.116643143728365</v>
      </c>
      <c r="T27" s="9">
        <v>10.816333020603857</v>
      </c>
      <c r="U27" s="10">
        <v>3.6235799885543676</v>
      </c>
      <c r="V27" s="9">
        <v>1.392895241125307</v>
      </c>
      <c r="W27" s="10">
        <v>0.22053206556042876</v>
      </c>
      <c r="X27" s="9">
        <v>1.6045208316938309</v>
      </c>
      <c r="Y27" s="10">
        <v>0.48211136369224561</v>
      </c>
      <c r="Z27" s="9">
        <v>1.905404791202967</v>
      </c>
      <c r="AA27" s="10">
        <v>1.2645258298289379</v>
      </c>
      <c r="AB27" s="9">
        <v>1.4087720008934852</v>
      </c>
      <c r="AC27" s="10">
        <v>18.532051029895417</v>
      </c>
      <c r="AD27" s="9">
        <v>0.11636503195945361</v>
      </c>
      <c r="AE27" s="10">
        <v>4.1066594473544287</v>
      </c>
      <c r="AF27" s="9">
        <v>0</v>
      </c>
      <c r="AG27" s="10">
        <v>6.0949331797864241</v>
      </c>
      <c r="AH27" s="12">
        <v>0</v>
      </c>
      <c r="AI27" s="10">
        <v>0</v>
      </c>
      <c r="AJ27" s="13">
        <v>-0.29143667194018541</v>
      </c>
      <c r="AK27" s="10">
        <v>-7.9959372365003223E-2</v>
      </c>
      <c r="AL27" s="13">
        <v>0</v>
      </c>
      <c r="AM27" s="10">
        <v>-8.6441681848599405E-2</v>
      </c>
      <c r="AN27" s="13">
        <v>-7.7937079711475485</v>
      </c>
      <c r="AO27" s="10">
        <v>-2.162861220297458</v>
      </c>
      <c r="AP27" s="13">
        <v>0</v>
      </c>
      <c r="AQ27" s="10">
        <v>-8.9620312625260823</v>
      </c>
      <c r="AR27" s="13">
        <v>7.5905686389535834E-3</v>
      </c>
      <c r="AS27" s="10">
        <v>-4.2938909761433974</v>
      </c>
      <c r="AT27" s="13">
        <v>0.29779213398322996</v>
      </c>
      <c r="AU27" s="10">
        <v>1.1617141293789048E-3</v>
      </c>
      <c r="AV27" s="14">
        <v>8.032672347590438</v>
      </c>
      <c r="AW27" s="10">
        <v>-0.8764185128660682</v>
      </c>
      <c r="AX27" s="15">
        <f t="shared" si="0"/>
        <v>76.557665754371982</v>
      </c>
    </row>
    <row r="28" spans="1:50" x14ac:dyDescent="0.15">
      <c r="A28" s="1">
        <v>20</v>
      </c>
      <c r="B28" s="5">
        <v>61</v>
      </c>
      <c r="C28" s="19" t="s">
        <v>24</v>
      </c>
      <c r="D28" s="9">
        <v>0</v>
      </c>
      <c r="E28" s="10">
        <v>1.9094119573415877E-3</v>
      </c>
      <c r="F28" s="9">
        <v>0</v>
      </c>
      <c r="G28" s="11">
        <v>0</v>
      </c>
      <c r="H28" s="9">
        <v>0</v>
      </c>
      <c r="I28" s="11">
        <v>0</v>
      </c>
      <c r="J28" s="9">
        <v>1.0131658080980686E-3</v>
      </c>
      <c r="K28" s="11">
        <v>6.862190444073607E-2</v>
      </c>
      <c r="L28" s="9">
        <v>1.0131658080980686E-3</v>
      </c>
      <c r="M28" s="11">
        <v>0.23103884683833203</v>
      </c>
      <c r="N28" s="9">
        <v>0.11392824678804803</v>
      </c>
      <c r="O28" s="11">
        <v>5.7282358720247614E-3</v>
      </c>
      <c r="P28" s="9">
        <v>1.3009460136020681</v>
      </c>
      <c r="Q28" s="11">
        <v>3.7990933244573117</v>
      </c>
      <c r="R28" s="9">
        <v>0.36978944907182076</v>
      </c>
      <c r="S28" s="11">
        <v>6.7465889159402756E-2</v>
      </c>
      <c r="T28" s="9">
        <v>1.0088059841288053</v>
      </c>
      <c r="U28" s="10">
        <v>0.27559179250963578</v>
      </c>
      <c r="V28" s="9">
        <v>0.36087885993755997</v>
      </c>
      <c r="W28" s="10">
        <v>5.1554122848222861E-2</v>
      </c>
      <c r="X28" s="9">
        <v>0.37806356755363424</v>
      </c>
      <c r="Y28" s="10">
        <v>2.0367060878310264E-2</v>
      </c>
      <c r="Z28" s="9">
        <v>0.55245652632416598</v>
      </c>
      <c r="AA28" s="10">
        <v>0.37806356755363424</v>
      </c>
      <c r="AB28" s="9">
        <v>0</v>
      </c>
      <c r="AC28" s="10">
        <v>16.754453455019984</v>
      </c>
      <c r="AD28" s="9">
        <v>0</v>
      </c>
      <c r="AE28" s="10">
        <v>0</v>
      </c>
      <c r="AF28" s="9">
        <v>0</v>
      </c>
      <c r="AG28" s="10">
        <v>20.358150289176002</v>
      </c>
      <c r="AH28" s="12">
        <v>0</v>
      </c>
      <c r="AI28" s="10">
        <v>1.6548236963627089E-2</v>
      </c>
      <c r="AJ28" s="13">
        <v>0</v>
      </c>
      <c r="AK28" s="10">
        <v>0</v>
      </c>
      <c r="AL28" s="13">
        <v>0</v>
      </c>
      <c r="AM28" s="10">
        <v>0</v>
      </c>
      <c r="AN28" s="13">
        <v>0</v>
      </c>
      <c r="AO28" s="10">
        <v>0</v>
      </c>
      <c r="AP28" s="13">
        <v>0</v>
      </c>
      <c r="AQ28" s="10">
        <v>0</v>
      </c>
      <c r="AR28" s="13">
        <v>0</v>
      </c>
      <c r="AS28" s="10">
        <v>0</v>
      </c>
      <c r="AT28" s="13">
        <v>0</v>
      </c>
      <c r="AU28" s="10">
        <v>0</v>
      </c>
      <c r="AV28" s="14">
        <v>4.1370592409067726</v>
      </c>
      <c r="AW28" s="10">
        <v>-0.35364054978257109</v>
      </c>
      <c r="AX28" s="15">
        <f t="shared" si="0"/>
        <v>49.898899807821074</v>
      </c>
    </row>
    <row r="29" spans="1:50" x14ac:dyDescent="0.15">
      <c r="A29" s="1">
        <v>21</v>
      </c>
      <c r="B29" s="6">
        <v>62</v>
      </c>
      <c r="C29" s="19" t="s">
        <v>25</v>
      </c>
      <c r="D29" s="9">
        <v>0</v>
      </c>
      <c r="E29" s="10">
        <v>0</v>
      </c>
      <c r="F29" s="9">
        <v>0</v>
      </c>
      <c r="G29" s="11">
        <v>0</v>
      </c>
      <c r="H29" s="9">
        <v>0</v>
      </c>
      <c r="I29" s="11">
        <v>0</v>
      </c>
      <c r="J29" s="9">
        <v>6.6978461800464364E-4</v>
      </c>
      <c r="K29" s="11">
        <v>4.5364500299052826E-2</v>
      </c>
      <c r="L29" s="9">
        <v>6.6978461800464364E-4</v>
      </c>
      <c r="M29" s="11">
        <v>1.2143058079116149E-2</v>
      </c>
      <c r="N29" s="9">
        <v>4.8416552084681055E-2</v>
      </c>
      <c r="O29" s="11">
        <v>3.1136046356708077E-4</v>
      </c>
      <c r="P29" s="9">
        <v>4.670406953506211E-4</v>
      </c>
      <c r="Q29" s="11">
        <v>3.1136046356708077E-4</v>
      </c>
      <c r="R29" s="9">
        <v>7.3481069401831051E-2</v>
      </c>
      <c r="S29" s="11">
        <v>1.5568023178354039E-4</v>
      </c>
      <c r="T29" s="9">
        <v>0.2493997313172317</v>
      </c>
      <c r="U29" s="10">
        <v>1.5568023178354039E-4</v>
      </c>
      <c r="V29" s="9">
        <v>0</v>
      </c>
      <c r="W29" s="10">
        <v>7.7840115891770188E-4</v>
      </c>
      <c r="X29" s="9">
        <v>5.9158488077745347E-2</v>
      </c>
      <c r="Y29" s="10">
        <v>0</v>
      </c>
      <c r="Z29" s="9">
        <v>0</v>
      </c>
      <c r="AA29" s="10">
        <v>0</v>
      </c>
      <c r="AB29" s="9">
        <v>0</v>
      </c>
      <c r="AC29" s="10">
        <v>65.657982074476365</v>
      </c>
      <c r="AD29" s="9">
        <v>0</v>
      </c>
      <c r="AE29" s="10">
        <v>9.0294534434453427E-3</v>
      </c>
      <c r="AF29" s="9">
        <v>0</v>
      </c>
      <c r="AG29" s="10">
        <v>26.536473908663378</v>
      </c>
      <c r="AH29" s="12">
        <v>0</v>
      </c>
      <c r="AI29" s="10">
        <v>0.14587237718117732</v>
      </c>
      <c r="AJ29" s="13">
        <v>-5.4283909100149791E-3</v>
      </c>
      <c r="AK29" s="10">
        <v>1.5492456485231105E-4</v>
      </c>
      <c r="AL29" s="13">
        <v>0</v>
      </c>
      <c r="AM29" s="10">
        <v>7.4726511256099377E-3</v>
      </c>
      <c r="AN29" s="13">
        <v>6.1450830807889115E-2</v>
      </c>
      <c r="AO29" s="10">
        <v>1.8956139856321802E-2</v>
      </c>
      <c r="AP29" s="13">
        <v>0</v>
      </c>
      <c r="AQ29" s="10">
        <v>-0.37048142212764917</v>
      </c>
      <c r="AR29" s="13">
        <v>2.7240002958486036E-2</v>
      </c>
      <c r="AS29" s="10">
        <v>0.14459626093194586</v>
      </c>
      <c r="AT29" s="13">
        <v>-8.4335985938885252E-4</v>
      </c>
      <c r="AU29" s="10">
        <v>-3.7868961836436954E-3</v>
      </c>
      <c r="AV29" s="14">
        <v>1.7124825496189441E-3</v>
      </c>
      <c r="AW29" s="10">
        <v>-2.2284760166043496</v>
      </c>
      <c r="AX29" s="15">
        <f t="shared" si="0"/>
        <v>90.493407512614709</v>
      </c>
    </row>
    <row r="30" spans="1:50" x14ac:dyDescent="0.15">
      <c r="A30" s="1">
        <v>22</v>
      </c>
      <c r="B30" s="5">
        <v>71</v>
      </c>
      <c r="C30" s="19" t="s">
        <v>26</v>
      </c>
      <c r="D30" s="9">
        <v>1.3548356747942946E-3</v>
      </c>
      <c r="E30" s="10">
        <v>1.0838685398354357E-2</v>
      </c>
      <c r="F30" s="9">
        <v>4.5161189159809824E-3</v>
      </c>
      <c r="G30" s="11">
        <v>1.8064475663923929E-3</v>
      </c>
      <c r="H30" s="9">
        <v>0</v>
      </c>
      <c r="I30" s="11">
        <v>0</v>
      </c>
      <c r="J30" s="9">
        <v>3.25463593529893E-3</v>
      </c>
      <c r="K30" s="11">
        <v>0.2381916909577376</v>
      </c>
      <c r="L30" s="9">
        <v>3.5167830900148791E-3</v>
      </c>
      <c r="M30" s="11">
        <v>0.15354804314335338</v>
      </c>
      <c r="N30" s="9">
        <v>0.18109636853083738</v>
      </c>
      <c r="O30" s="11">
        <v>0.46064412943006011</v>
      </c>
      <c r="P30" s="9">
        <v>0.47870860509398405</v>
      </c>
      <c r="Q30" s="11">
        <v>0.60470832284985354</v>
      </c>
      <c r="R30" s="9">
        <v>0.21135436526790996</v>
      </c>
      <c r="S30" s="11">
        <v>0.6909661941450902</v>
      </c>
      <c r="T30" s="9">
        <v>0.44619254889892102</v>
      </c>
      <c r="U30" s="10">
        <v>0.31341865276908015</v>
      </c>
      <c r="V30" s="9">
        <v>0.22941884093183387</v>
      </c>
      <c r="W30" s="10">
        <v>4.0193458352230739E-2</v>
      </c>
      <c r="X30" s="9">
        <v>0.15174159557696099</v>
      </c>
      <c r="Y30" s="10">
        <v>0.78490146759749468</v>
      </c>
      <c r="Z30" s="9">
        <v>1.1236103862960682</v>
      </c>
      <c r="AA30" s="10">
        <v>0.13683840315422374</v>
      </c>
      <c r="AB30" s="9">
        <v>0.23528979552260915</v>
      </c>
      <c r="AC30" s="10">
        <v>2.1821886602020104</v>
      </c>
      <c r="AD30" s="9">
        <v>7.8128857246470992E-2</v>
      </c>
      <c r="AE30" s="10">
        <v>7.1047582786212811</v>
      </c>
      <c r="AF30" s="9">
        <v>0</v>
      </c>
      <c r="AG30" s="10">
        <v>68.640039792103352</v>
      </c>
      <c r="AH30" s="12">
        <v>0</v>
      </c>
      <c r="AI30" s="10">
        <v>0.40419264298029794</v>
      </c>
      <c r="AJ30" s="13">
        <v>-0.10202865009088519</v>
      </c>
      <c r="AK30" s="10">
        <v>-0.51788805014297179</v>
      </c>
      <c r="AL30" s="13">
        <v>0</v>
      </c>
      <c r="AM30" s="10">
        <v>-2.7028004178609767E-2</v>
      </c>
      <c r="AN30" s="13">
        <v>-1.2759214554621001</v>
      </c>
      <c r="AO30" s="10">
        <v>-1.2959588260424506</v>
      </c>
      <c r="AP30" s="13">
        <v>-1.0756957036221781E-3</v>
      </c>
      <c r="AQ30" s="10">
        <v>-0.7574103582215832</v>
      </c>
      <c r="AR30" s="13">
        <v>-0.49395607982219986</v>
      </c>
      <c r="AS30" s="10">
        <v>-3.2908947936456951</v>
      </c>
      <c r="AT30" s="13">
        <v>-2.8038645846903326E-2</v>
      </c>
      <c r="AU30" s="10">
        <v>1.0594203217665042E-3</v>
      </c>
      <c r="AV30" s="14">
        <v>3.2985732562325096</v>
      </c>
      <c r="AW30" s="10">
        <v>-1.1678556461715344</v>
      </c>
      <c r="AX30" s="15">
        <f t="shared" si="0"/>
        <v>79.256995077478237</v>
      </c>
    </row>
    <row r="31" spans="1:50" x14ac:dyDescent="0.15">
      <c r="A31" s="1">
        <v>23</v>
      </c>
      <c r="B31" s="6">
        <v>72</v>
      </c>
      <c r="C31" s="19" t="s">
        <v>27</v>
      </c>
      <c r="D31" s="9">
        <v>2.3827290565910798E-2</v>
      </c>
      <c r="E31" s="10">
        <v>4.0279467385230153E-2</v>
      </c>
      <c r="F31" s="9">
        <v>7.6020403234096354E-2</v>
      </c>
      <c r="G31" s="11">
        <v>3.1202404312502229E-3</v>
      </c>
      <c r="H31" s="9">
        <v>0</v>
      </c>
      <c r="I31" s="11">
        <v>0</v>
      </c>
      <c r="J31" s="9">
        <v>5.6341131931667504E-3</v>
      </c>
      <c r="K31" s="11">
        <v>0.37856766630423655</v>
      </c>
      <c r="L31" s="9">
        <v>5.5893632722182011E-3</v>
      </c>
      <c r="M31" s="11">
        <v>0.12452595902898618</v>
      </c>
      <c r="N31" s="9">
        <v>0.28422553746479307</v>
      </c>
      <c r="O31" s="11">
        <v>0.45356949541537334</v>
      </c>
      <c r="P31" s="9">
        <v>0.50462797519946789</v>
      </c>
      <c r="Q31" s="11">
        <v>0.58376861886481446</v>
      </c>
      <c r="R31" s="9">
        <v>3.5760791924337783</v>
      </c>
      <c r="S31" s="11">
        <v>0.33670230835400133</v>
      </c>
      <c r="T31" s="9">
        <v>0.49129603881139877</v>
      </c>
      <c r="U31" s="10">
        <v>0.35627472560457096</v>
      </c>
      <c r="V31" s="9">
        <v>0.19090198274830911</v>
      </c>
      <c r="W31" s="10">
        <v>3.063508787045674E-2</v>
      </c>
      <c r="X31" s="9">
        <v>0.23118145013353925</v>
      </c>
      <c r="Y31" s="10">
        <v>0.80870958813585325</v>
      </c>
      <c r="Z31" s="9">
        <v>0.44335779945855447</v>
      </c>
      <c r="AA31" s="10">
        <v>0.21019074177785596</v>
      </c>
      <c r="AB31" s="9">
        <v>0.1109103644198943</v>
      </c>
      <c r="AC31" s="10">
        <v>2.8065144387990646</v>
      </c>
      <c r="AD31" s="9">
        <v>0</v>
      </c>
      <c r="AE31" s="10">
        <v>29.230979676394135</v>
      </c>
      <c r="AF31" s="9">
        <v>0</v>
      </c>
      <c r="AG31" s="10">
        <v>151.26017904393811</v>
      </c>
      <c r="AH31" s="12">
        <v>0</v>
      </c>
      <c r="AI31" s="10">
        <v>0.23600363989092596</v>
      </c>
      <c r="AJ31" s="13">
        <v>-0.77319453583068176</v>
      </c>
      <c r="AK31" s="10">
        <v>-1.6212414331205887</v>
      </c>
      <c r="AL31" s="13">
        <v>0</v>
      </c>
      <c r="AM31" s="10">
        <v>-0.37903833720892433</v>
      </c>
      <c r="AN31" s="13">
        <v>-1.3051660660660223</v>
      </c>
      <c r="AO31" s="10">
        <v>-4.6915625337249365</v>
      </c>
      <c r="AP31" s="13">
        <v>-2.5457158480135522E-2</v>
      </c>
      <c r="AQ31" s="10">
        <v>9.3263489013859147</v>
      </c>
      <c r="AR31" s="13">
        <v>-0.68071646027580512</v>
      </c>
      <c r="AS31" s="10">
        <v>-0.57094051359432552</v>
      </c>
      <c r="AT31" s="13">
        <v>0.2202652217535572</v>
      </c>
      <c r="AU31" s="10">
        <v>1.9443002098811779E-2</v>
      </c>
      <c r="AV31" s="14">
        <v>15.887129643042048</v>
      </c>
      <c r="AW31" s="10">
        <v>-3.3504500641719175</v>
      </c>
      <c r="AX31" s="15">
        <f t="shared" si="0"/>
        <v>204.85909187493698</v>
      </c>
    </row>
    <row r="32" spans="1:50" x14ac:dyDescent="0.15">
      <c r="A32" s="1">
        <v>24</v>
      </c>
      <c r="B32" s="5">
        <v>81</v>
      </c>
      <c r="C32" s="19" t="s">
        <v>28</v>
      </c>
      <c r="D32" s="9">
        <v>0.19591421785303959</v>
      </c>
      <c r="E32" s="10">
        <v>0.42681311746555056</v>
      </c>
      <c r="F32" s="9">
        <v>1.0503636217667165</v>
      </c>
      <c r="G32" s="11">
        <v>0.23089889961251098</v>
      </c>
      <c r="H32" s="9">
        <v>0</v>
      </c>
      <c r="I32" s="11">
        <v>0</v>
      </c>
      <c r="J32" s="9">
        <v>0.10520106594255033</v>
      </c>
      <c r="K32" s="11">
        <v>7.0716978142245033</v>
      </c>
      <c r="L32" s="9">
        <v>0.10441012402564236</v>
      </c>
      <c r="M32" s="11">
        <v>0.45233135592540025</v>
      </c>
      <c r="N32" s="9">
        <v>2.1460015375751018</v>
      </c>
      <c r="O32" s="11">
        <v>6.2811909215446162</v>
      </c>
      <c r="P32" s="9">
        <v>2.0159408383281257</v>
      </c>
      <c r="Q32" s="11">
        <v>2.2628915331008654</v>
      </c>
      <c r="R32" s="9">
        <v>4.7760264369047709</v>
      </c>
      <c r="S32" s="11">
        <v>1.0437782699061102</v>
      </c>
      <c r="T32" s="9">
        <v>6.8104885773408537</v>
      </c>
      <c r="U32" s="10">
        <v>2.6691254260020205</v>
      </c>
      <c r="V32" s="9">
        <v>1.5566125460508313</v>
      </c>
      <c r="W32" s="10">
        <v>0.2761731936541798</v>
      </c>
      <c r="X32" s="9">
        <v>2.6127383506955786</v>
      </c>
      <c r="Y32" s="10">
        <v>0.58115730169851232</v>
      </c>
      <c r="Z32" s="9">
        <v>1.4607133595807511</v>
      </c>
      <c r="AA32" s="10">
        <v>1.6759720485243219</v>
      </c>
      <c r="AB32" s="9">
        <v>0.65030349623487926</v>
      </c>
      <c r="AC32" s="10">
        <v>9.270117497277333</v>
      </c>
      <c r="AD32" s="9">
        <v>0</v>
      </c>
      <c r="AE32" s="10">
        <v>1.8043864098061464</v>
      </c>
      <c r="AF32" s="9">
        <v>0</v>
      </c>
      <c r="AG32" s="10">
        <v>78.378857844937045</v>
      </c>
      <c r="AH32" s="12">
        <v>0</v>
      </c>
      <c r="AI32" s="10">
        <v>0.39224002019736709</v>
      </c>
      <c r="AJ32" s="13">
        <v>-0.12437008239450571</v>
      </c>
      <c r="AK32" s="10">
        <v>-0.56457330294763297</v>
      </c>
      <c r="AL32" s="13">
        <v>0</v>
      </c>
      <c r="AM32" s="10">
        <v>-0.76830833058656511</v>
      </c>
      <c r="AN32" s="13">
        <v>0.14953108091306722</v>
      </c>
      <c r="AO32" s="10">
        <v>-0.29156285638710722</v>
      </c>
      <c r="AP32" s="13">
        <v>4.1158449128789838E-4</v>
      </c>
      <c r="AQ32" s="10">
        <v>-2.4437688046579549</v>
      </c>
      <c r="AR32" s="13">
        <v>-4.3461177581315402E-3</v>
      </c>
      <c r="AS32" s="10">
        <v>-1.7499989601609838</v>
      </c>
      <c r="AT32" s="13">
        <v>-5.4654024937817777E-2</v>
      </c>
      <c r="AU32" s="10">
        <v>3.3749928285607661E-2</v>
      </c>
      <c r="AV32" s="14">
        <v>0.75813863295230877</v>
      </c>
      <c r="AW32" s="10">
        <v>-0.1862219600186116</v>
      </c>
      <c r="AX32" s="15">
        <f t="shared" si="0"/>
        <v>131.05637261296829</v>
      </c>
    </row>
    <row r="33" spans="1:50" x14ac:dyDescent="0.15">
      <c r="A33" s="1">
        <v>25</v>
      </c>
      <c r="B33" s="6" t="s">
        <v>126</v>
      </c>
      <c r="C33" s="19" t="s">
        <v>134</v>
      </c>
      <c r="D33" s="9">
        <v>0</v>
      </c>
      <c r="E33" s="10">
        <v>0</v>
      </c>
      <c r="F33" s="9">
        <v>2.4798031229731336E-4</v>
      </c>
      <c r="G33" s="11">
        <v>0</v>
      </c>
      <c r="H33" s="9">
        <v>0</v>
      </c>
      <c r="I33" s="11">
        <v>0</v>
      </c>
      <c r="J33" s="9">
        <v>0</v>
      </c>
      <c r="K33" s="11">
        <v>0</v>
      </c>
      <c r="L33" s="9">
        <v>0</v>
      </c>
      <c r="M33" s="11">
        <v>0</v>
      </c>
      <c r="N33" s="9">
        <v>0</v>
      </c>
      <c r="O33" s="11">
        <v>0</v>
      </c>
      <c r="P33" s="9">
        <v>1.48788187378388E-3</v>
      </c>
      <c r="Q33" s="11">
        <v>0</v>
      </c>
      <c r="R33" s="9">
        <v>1.1159114053379101E-2</v>
      </c>
      <c r="S33" s="11">
        <v>1.3638917176352235E-2</v>
      </c>
      <c r="T33" s="9">
        <v>2.479803122973134E-2</v>
      </c>
      <c r="U33" s="10">
        <v>2.4798031229731335E-3</v>
      </c>
      <c r="V33" s="9">
        <v>2.4798031229731336E-4</v>
      </c>
      <c r="W33" s="10">
        <v>1.7358621860811935E-3</v>
      </c>
      <c r="X33" s="9">
        <v>2.7773794977299097E-2</v>
      </c>
      <c r="Y33" s="10">
        <v>2.2070247794460887E-2</v>
      </c>
      <c r="Z33" s="9">
        <v>1.6862661236217311E-2</v>
      </c>
      <c r="AA33" s="10">
        <v>1.2399015614865667E-3</v>
      </c>
      <c r="AB33" s="9">
        <v>4.4636456213516399E-3</v>
      </c>
      <c r="AC33" s="10">
        <v>3.9823158351825558</v>
      </c>
      <c r="AD33" s="9">
        <v>0</v>
      </c>
      <c r="AE33" s="10">
        <v>0.24946819417109725</v>
      </c>
      <c r="AF33" s="9">
        <v>0</v>
      </c>
      <c r="AG33" s="10">
        <v>70.136767687673725</v>
      </c>
      <c r="AH33" s="12">
        <v>0</v>
      </c>
      <c r="AI33" s="10">
        <v>7.4394093689194002E-2</v>
      </c>
      <c r="AJ33" s="13">
        <v>-0.11449948603972913</v>
      </c>
      <c r="AK33" s="10">
        <v>-3.4261463943049006E-2</v>
      </c>
      <c r="AL33" s="13">
        <v>0</v>
      </c>
      <c r="AM33" s="10">
        <v>7.4324367878390179E-4</v>
      </c>
      <c r="AN33" s="13">
        <v>2.1424626770262523E-3</v>
      </c>
      <c r="AO33" s="10">
        <v>-0.50719595273191753</v>
      </c>
      <c r="AP33" s="13">
        <v>0</v>
      </c>
      <c r="AQ33" s="10">
        <v>-3.4100470010930861E-2</v>
      </c>
      <c r="AR33" s="13">
        <v>-5.9571202614896818E-2</v>
      </c>
      <c r="AS33" s="10">
        <v>0.46941954917244244</v>
      </c>
      <c r="AT33" s="13">
        <v>-2.8316413829559007E-4</v>
      </c>
      <c r="AU33" s="10">
        <v>-5.5863522082308121E-6</v>
      </c>
      <c r="AV33" s="14">
        <v>1.0717709097489883</v>
      </c>
      <c r="AW33" s="10">
        <v>-0.17409435437495549</v>
      </c>
      <c r="AX33" s="15">
        <f t="shared" si="0"/>
        <v>75.191216117245546</v>
      </c>
    </row>
    <row r="34" spans="1:50" x14ac:dyDescent="0.15">
      <c r="A34" s="1">
        <v>26</v>
      </c>
      <c r="B34" s="6" t="s">
        <v>127</v>
      </c>
      <c r="C34" s="19" t="s">
        <v>93</v>
      </c>
      <c r="D34" s="9">
        <v>0.62516106957778372</v>
      </c>
      <c r="E34" s="10">
        <v>0.47758449443427375</v>
      </c>
      <c r="F34" s="9">
        <v>0.16685793672004906</v>
      </c>
      <c r="G34" s="11">
        <v>1.464641888987097E-2</v>
      </c>
      <c r="H34" s="9">
        <v>0</v>
      </c>
      <c r="I34" s="11">
        <v>0</v>
      </c>
      <c r="J34" s="9">
        <v>2.8566082474426546E-2</v>
      </c>
      <c r="K34" s="11">
        <v>1.9311792014651759</v>
      </c>
      <c r="L34" s="9">
        <v>2.8512906703970938E-2</v>
      </c>
      <c r="M34" s="11">
        <v>2.7494480017314751</v>
      </c>
      <c r="N34" s="9">
        <v>6.2412284241597016</v>
      </c>
      <c r="O34" s="11">
        <v>2.2442392488846599</v>
      </c>
      <c r="P34" s="9">
        <v>1.9058884327578933</v>
      </c>
      <c r="Q34" s="11">
        <v>2.6094727325941003</v>
      </c>
      <c r="R34" s="9">
        <v>3.5852208669914538</v>
      </c>
      <c r="S34" s="11">
        <v>1.0908801107341872</v>
      </c>
      <c r="T34" s="9">
        <v>2.6243045491914381</v>
      </c>
      <c r="U34" s="10">
        <v>3.3217707246812429</v>
      </c>
      <c r="V34" s="9">
        <v>0.73602889864288312</v>
      </c>
      <c r="W34" s="10">
        <v>0.13867748518510742</v>
      </c>
      <c r="X34" s="9">
        <v>0.81185656099677184</v>
      </c>
      <c r="Y34" s="10">
        <v>0.31536150040089272</v>
      </c>
      <c r="Z34" s="9">
        <v>0.99725426846349308</v>
      </c>
      <c r="AA34" s="10">
        <v>0.63090839850925218</v>
      </c>
      <c r="AB34" s="9">
        <v>0.91234211844373481</v>
      </c>
      <c r="AC34" s="10">
        <v>39.586118498294304</v>
      </c>
      <c r="AD34" s="9">
        <v>0.50298398035721448</v>
      </c>
      <c r="AE34" s="10">
        <v>4.2322588660503104</v>
      </c>
      <c r="AF34" s="9">
        <v>1.3704598535940029</v>
      </c>
      <c r="AG34" s="10">
        <v>50.837905364449604</v>
      </c>
      <c r="AH34" s="12">
        <v>1326.4514435795049</v>
      </c>
      <c r="AI34" s="10">
        <v>3.4231832706655392</v>
      </c>
      <c r="AJ34" s="13">
        <v>-0.98716746513570797</v>
      </c>
      <c r="AK34" s="10">
        <v>-0.18452373621644899</v>
      </c>
      <c r="AL34" s="13">
        <v>-1.0990086869153507E-2</v>
      </c>
      <c r="AM34" s="10">
        <v>-8.816909404125442E-2</v>
      </c>
      <c r="AN34" s="13">
        <v>-2.4522909605943131</v>
      </c>
      <c r="AO34" s="10">
        <v>-7.6090538178195581</v>
      </c>
      <c r="AP34" s="13">
        <v>1.5053335437774915E-2</v>
      </c>
      <c r="AQ34" s="10">
        <v>-3.6659449920320206</v>
      </c>
      <c r="AR34" s="13">
        <v>-0.2004523184372457</v>
      </c>
      <c r="AS34" s="10">
        <v>-3.0458848004168262</v>
      </c>
      <c r="AT34" s="13">
        <v>-2.6480694456049558E-2</v>
      </c>
      <c r="AU34" s="10">
        <v>7.7717852957130198E-2</v>
      </c>
      <c r="AV34" s="14">
        <v>4.6731346144061741</v>
      </c>
      <c r="AW34" s="10">
        <v>-1.1864450648608451</v>
      </c>
      <c r="AX34" s="15">
        <f t="shared" si="0"/>
        <v>1445.9002466174711</v>
      </c>
    </row>
    <row r="35" spans="1:50" x14ac:dyDescent="0.15">
      <c r="A35" s="1">
        <v>27</v>
      </c>
      <c r="B35" s="6" t="s">
        <v>128</v>
      </c>
      <c r="C35" s="19" t="s">
        <v>94</v>
      </c>
      <c r="D35" s="9">
        <v>1.0332826320307282</v>
      </c>
      <c r="E35" s="10">
        <v>3.194782546878201</v>
      </c>
      <c r="F35" s="9">
        <v>25.948418634963264</v>
      </c>
      <c r="G35" s="11">
        <v>0.72879710572923628</v>
      </c>
      <c r="H35" s="9">
        <v>0</v>
      </c>
      <c r="I35" s="11">
        <v>0</v>
      </c>
      <c r="J35" s="9">
        <v>2.0013637522701413</v>
      </c>
      <c r="K35" s="11">
        <v>135.55236689054769</v>
      </c>
      <c r="L35" s="9">
        <v>2.0013637522701413</v>
      </c>
      <c r="M35" s="11">
        <v>9.9513511076976169</v>
      </c>
      <c r="N35" s="9">
        <v>40.35301528227567</v>
      </c>
      <c r="O35" s="11">
        <v>27.674608443767539</v>
      </c>
      <c r="P35" s="9">
        <v>6.5093911468826544</v>
      </c>
      <c r="Q35" s="11">
        <v>7.8749450566644406</v>
      </c>
      <c r="R35" s="9">
        <v>20.69633274117346</v>
      </c>
      <c r="S35" s="11">
        <v>9.1073589074170584</v>
      </c>
      <c r="T35" s="9">
        <v>30.860129073495884</v>
      </c>
      <c r="U35" s="10">
        <v>62.159041471966162</v>
      </c>
      <c r="V35" s="9">
        <v>15.257271894920954</v>
      </c>
      <c r="W35" s="10">
        <v>6.5470176853039419</v>
      </c>
      <c r="X35" s="9">
        <v>19.184903636281454</v>
      </c>
      <c r="Y35" s="10">
        <v>14.087954854751727</v>
      </c>
      <c r="Z35" s="9">
        <v>4.9157625272856835</v>
      </c>
      <c r="AA35" s="10">
        <v>12.311982241266978</v>
      </c>
      <c r="AB35" s="9">
        <v>14.776809942772212</v>
      </c>
      <c r="AC35" s="10">
        <v>113.07700987311736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585.80526120173022</v>
      </c>
    </row>
    <row r="36" spans="1:50" x14ac:dyDescent="0.15">
      <c r="A36" s="1">
        <v>28</v>
      </c>
      <c r="B36" s="6" t="s">
        <v>129</v>
      </c>
      <c r="C36" s="19" t="s">
        <v>95</v>
      </c>
      <c r="D36" s="9">
        <v>5.1350645551910892E-2</v>
      </c>
      <c r="E36" s="10">
        <v>1.0759182877543236</v>
      </c>
      <c r="F36" s="9">
        <v>0.23768013084027326</v>
      </c>
      <c r="G36" s="11">
        <v>0.14671613014831686</v>
      </c>
      <c r="H36" s="9">
        <v>0</v>
      </c>
      <c r="I36" s="11">
        <v>0</v>
      </c>
      <c r="J36" s="9">
        <v>0.24997639992692838</v>
      </c>
      <c r="K36" s="11">
        <v>16.930901569300506</v>
      </c>
      <c r="L36" s="9">
        <v>0.24997639992692838</v>
      </c>
      <c r="M36" s="11">
        <v>4.8939610479806888</v>
      </c>
      <c r="N36" s="9">
        <v>10.433473068613973</v>
      </c>
      <c r="O36" s="11">
        <v>9.9126308065874458</v>
      </c>
      <c r="P36" s="9">
        <v>31.994386501443454</v>
      </c>
      <c r="Q36" s="11">
        <v>38.725233498881067</v>
      </c>
      <c r="R36" s="9">
        <v>6.8824536652575432</v>
      </c>
      <c r="S36" s="11">
        <v>7.1690391728139229</v>
      </c>
      <c r="T36" s="9">
        <v>43.052381230722091</v>
      </c>
      <c r="U36" s="10">
        <v>16.240986553651517</v>
      </c>
      <c r="V36" s="9">
        <v>9.3370145226388832</v>
      </c>
      <c r="W36" s="10">
        <v>3.1964554221646626</v>
      </c>
      <c r="X36" s="9">
        <v>16.449323458462121</v>
      </c>
      <c r="Y36" s="10">
        <v>4.3980605280793776</v>
      </c>
      <c r="Z36" s="9">
        <v>11.699144218026785</v>
      </c>
      <c r="AA36" s="10">
        <v>4.7692523373546196</v>
      </c>
      <c r="AB36" s="9">
        <v>1.5258477535424955</v>
      </c>
      <c r="AC36" s="10">
        <v>50.073237112086218</v>
      </c>
      <c r="AD36" s="9">
        <v>0</v>
      </c>
      <c r="AE36" s="10">
        <v>0</v>
      </c>
      <c r="AF36" s="9">
        <v>0</v>
      </c>
      <c r="AG36" s="10">
        <v>0.70766080108204821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290.40306126283815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484.75628564388785</v>
      </c>
      <c r="AW37" s="10">
        <v>0</v>
      </c>
      <c r="AX37" s="15">
        <f t="shared" si="0"/>
        <v>484.75628564388785</v>
      </c>
    </row>
    <row r="38" spans="1:50" ht="14" customHeight="1" x14ac:dyDescent="0.15">
      <c r="A38" s="1">
        <v>30</v>
      </c>
      <c r="B38" s="99" t="s">
        <v>46</v>
      </c>
      <c r="C38" s="99"/>
      <c r="D38" s="9">
        <v>89.79</v>
      </c>
      <c r="E38" s="10">
        <v>11.02</v>
      </c>
      <c r="F38" s="9">
        <v>175.19024793644962</v>
      </c>
      <c r="G38" s="11">
        <v>11.852239939140354</v>
      </c>
      <c r="H38" s="9">
        <v>0</v>
      </c>
      <c r="I38" s="11">
        <v>1614.29</v>
      </c>
      <c r="J38" s="9">
        <v>1.06</v>
      </c>
      <c r="K38" s="11">
        <v>2524.0078098049098</v>
      </c>
      <c r="L38" s="9">
        <v>0.70633283638546573</v>
      </c>
      <c r="M38" s="11">
        <v>865.22</v>
      </c>
      <c r="N38" s="9">
        <v>102.79000000000002</v>
      </c>
      <c r="O38" s="11">
        <v>1295.5</v>
      </c>
      <c r="P38" s="9">
        <v>93.784894355161214</v>
      </c>
      <c r="Q38" s="11">
        <v>104.83244940615359</v>
      </c>
      <c r="R38" s="9">
        <v>680.99696895399165</v>
      </c>
      <c r="S38" s="11">
        <v>15.874772700672132</v>
      </c>
      <c r="T38" s="9">
        <v>139.47115567233135</v>
      </c>
      <c r="U38" s="10">
        <v>21.88209805219244</v>
      </c>
      <c r="V38" s="9">
        <v>11.368804563940182</v>
      </c>
      <c r="W38" s="10">
        <v>35.048006640070682</v>
      </c>
      <c r="X38" s="9">
        <v>4.1933661235173805</v>
      </c>
      <c r="Y38" s="10">
        <v>8.5293249871010968</v>
      </c>
      <c r="Z38" s="9">
        <v>18.466829009766197</v>
      </c>
      <c r="AA38" s="10">
        <v>72.372751925770075</v>
      </c>
      <c r="AB38" s="9">
        <v>23.133523308314341</v>
      </c>
      <c r="AC38" s="10">
        <v>469.64809973884167</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166.85550929731684</v>
      </c>
      <c r="E39" s="17">
        <f t="shared" si="1"/>
        <v>55.199531164467132</v>
      </c>
      <c r="F39" s="16">
        <f t="shared" si="1"/>
        <v>353.4172316198933</v>
      </c>
      <c r="G39" s="17">
        <f t="shared" si="1"/>
        <v>16.383063410199327</v>
      </c>
      <c r="H39" s="16">
        <f t="shared" si="1"/>
        <v>0</v>
      </c>
      <c r="I39" s="17">
        <f t="shared" si="1"/>
        <v>1614.4635398598768</v>
      </c>
      <c r="J39" s="16">
        <f t="shared" si="1"/>
        <v>19.817303152037407</v>
      </c>
      <c r="K39" s="17">
        <f t="shared" si="1"/>
        <v>3075.899611992204</v>
      </c>
      <c r="L39" s="16">
        <f t="shared" si="1"/>
        <v>13.01363614049864</v>
      </c>
      <c r="M39" s="17">
        <f t="shared" si="1"/>
        <v>1001.1770429102967</v>
      </c>
      <c r="N39" s="16">
        <f t="shared" si="1"/>
        <v>1364.3877571907944</v>
      </c>
      <c r="O39" s="17">
        <f t="shared" si="1"/>
        <v>3682.1387466879942</v>
      </c>
      <c r="P39" s="16">
        <f t="shared" si="1"/>
        <v>274.14363224133359</v>
      </c>
      <c r="Q39" s="17">
        <f t="shared" si="1"/>
        <v>307.18217299325295</v>
      </c>
      <c r="R39" s="16">
        <f t="shared" si="1"/>
        <v>1122.0700239568964</v>
      </c>
      <c r="S39" s="17">
        <f t="shared" si="1"/>
        <v>127.05993957627089</v>
      </c>
      <c r="T39" s="16">
        <f t="shared" si="1"/>
        <v>494.51411099116314</v>
      </c>
      <c r="U39" s="17">
        <f t="shared" si="1"/>
        <v>176.83331706019194</v>
      </c>
      <c r="V39" s="16">
        <f t="shared" si="1"/>
        <v>76.557665754372735</v>
      </c>
      <c r="W39" s="17">
        <f t="shared" si="1"/>
        <v>49.898899807821088</v>
      </c>
      <c r="X39" s="16">
        <f t="shared" si="1"/>
        <v>90.493407512654912</v>
      </c>
      <c r="Y39" s="17">
        <f t="shared" si="1"/>
        <v>79.25699507747845</v>
      </c>
      <c r="Z39" s="16">
        <f t="shared" si="1"/>
        <v>204.85909187493695</v>
      </c>
      <c r="AA39" s="17">
        <f t="shared" si="1"/>
        <v>131.05637261296857</v>
      </c>
      <c r="AB39" s="16">
        <f t="shared" si="1"/>
        <v>75.191216117246526</v>
      </c>
      <c r="AC39" s="17">
        <f t="shared" si="1"/>
        <v>1445.9002466174716</v>
      </c>
      <c r="AD39" s="16">
        <f t="shared" si="1"/>
        <v>585.80526120173022</v>
      </c>
      <c r="AE39" s="17">
        <f t="shared" si="1"/>
        <v>290.40306126283815</v>
      </c>
      <c r="AF39" s="16">
        <f t="shared" si="1"/>
        <v>484.75628564388785</v>
      </c>
      <c r="AG39" s="33">
        <f t="shared" ref="AG39:AW39" si="2">SUM(AG9:AG37)</f>
        <v>3562.9154358042488</v>
      </c>
      <c r="AH39" s="33">
        <f t="shared" si="2"/>
        <v>1326.4514435795049</v>
      </c>
      <c r="AI39" s="33">
        <f t="shared" si="2"/>
        <v>2154.1552156627263</v>
      </c>
      <c r="AJ39" s="33">
        <f t="shared" si="2"/>
        <v>-198.0884907769759</v>
      </c>
      <c r="AK39" s="33">
        <f t="shared" si="2"/>
        <v>-53.185022278179659</v>
      </c>
      <c r="AL39" s="33">
        <f t="shared" si="2"/>
        <v>0.27080850903187736</v>
      </c>
      <c r="AM39" s="33">
        <f t="shared" si="2"/>
        <v>-45.045857642169516</v>
      </c>
      <c r="AN39" s="33">
        <f t="shared" si="2"/>
        <v>-317.38958508950111</v>
      </c>
      <c r="AO39" s="33">
        <f t="shared" si="2"/>
        <v>-282.55283326243699</v>
      </c>
      <c r="AP39" s="33">
        <f t="shared" si="2"/>
        <v>2.6963110128946286</v>
      </c>
      <c r="AQ39" s="33">
        <f t="shared" si="2"/>
        <v>-397.32352586620988</v>
      </c>
      <c r="AR39" s="33">
        <f t="shared" si="2"/>
        <v>-32.948775330039858</v>
      </c>
      <c r="AS39" s="33">
        <f t="shared" si="2"/>
        <v>759.73781795330035</v>
      </c>
      <c r="AT39" s="33">
        <f t="shared" si="2"/>
        <v>-23.464894405625994</v>
      </c>
      <c r="AU39" s="33">
        <f t="shared" si="2"/>
        <v>1.7614095573813895</v>
      </c>
      <c r="AV39" s="33">
        <f t="shared" si="2"/>
        <v>6831.5592446141991</v>
      </c>
      <c r="AW39" s="33">
        <f t="shared" si="2"/>
        <v>-4898.5190260874979</v>
      </c>
      <c r="AX39" s="32"/>
    </row>
    <row r="40" spans="1:50" x14ac:dyDescent="0.15">
      <c r="D40" s="6"/>
      <c r="E40" s="18"/>
    </row>
    <row r="41" spans="1:50" x14ac:dyDescent="0.15">
      <c r="D41" s="6"/>
      <c r="E41" s="18"/>
    </row>
    <row r="42" spans="1:50" x14ac:dyDescent="0.15">
      <c r="D42" s="6"/>
      <c r="E42" s="18"/>
    </row>
  </sheetData>
  <mergeCells count="55">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X7:X8"/>
    <mergeCell ref="Y7:Y8"/>
    <mergeCell ref="S7:S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X41"/>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105</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106</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78</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96" t="s">
        <v>61</v>
      </c>
      <c r="AK7" s="94" t="s">
        <v>30</v>
      </c>
      <c r="AL7" s="96" t="s">
        <v>31</v>
      </c>
      <c r="AM7" s="94" t="s">
        <v>32</v>
      </c>
      <c r="AN7" s="96" t="s">
        <v>33</v>
      </c>
      <c r="AO7" s="94" t="s">
        <v>34</v>
      </c>
      <c r="AP7" s="96" t="s">
        <v>36</v>
      </c>
      <c r="AQ7" s="94" t="s">
        <v>37</v>
      </c>
      <c r="AR7" s="96" t="s">
        <v>38</v>
      </c>
      <c r="AS7" s="94" t="s">
        <v>39</v>
      </c>
      <c r="AT7" s="96" t="s">
        <v>40</v>
      </c>
      <c r="AU7" s="94"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96"/>
      <c r="AK8" s="94"/>
      <c r="AL8" s="96"/>
      <c r="AM8" s="94"/>
      <c r="AN8" s="96"/>
      <c r="AO8" s="94"/>
      <c r="AP8" s="96"/>
      <c r="AQ8" s="94"/>
      <c r="AR8" s="96"/>
      <c r="AS8" s="94"/>
      <c r="AT8" s="96"/>
      <c r="AU8" s="94"/>
      <c r="AV8" s="100"/>
      <c r="AW8" s="94"/>
      <c r="AX8" s="91"/>
    </row>
    <row r="9" spans="1:50" x14ac:dyDescent="0.15">
      <c r="A9" s="1">
        <v>1</v>
      </c>
      <c r="B9" s="5" t="s">
        <v>118</v>
      </c>
      <c r="C9" s="19" t="s">
        <v>9</v>
      </c>
      <c r="D9" s="9">
        <v>145.40451399143802</v>
      </c>
      <c r="E9" s="10">
        <v>8.7085519033008214E-3</v>
      </c>
      <c r="F9" s="9">
        <v>2.6125655709902464E-2</v>
      </c>
      <c r="G9" s="11">
        <v>1.7417103806601643E-2</v>
      </c>
      <c r="H9" s="9">
        <v>0</v>
      </c>
      <c r="I9" s="11">
        <v>0</v>
      </c>
      <c r="J9" s="9">
        <v>5.1380238515677263E-3</v>
      </c>
      <c r="K9" s="11">
        <v>1.2823364448990219E-2</v>
      </c>
      <c r="L9" s="9">
        <v>5.987129433519315E-3</v>
      </c>
      <c r="M9" s="11">
        <v>3.1938614105355767</v>
      </c>
      <c r="N9" s="9">
        <v>49.229443909359539</v>
      </c>
      <c r="O9" s="11">
        <v>1110.6538755393735</v>
      </c>
      <c r="P9" s="9">
        <v>5.695392944758737</v>
      </c>
      <c r="Q9" s="11">
        <v>0.31568500649465475</v>
      </c>
      <c r="R9" s="9">
        <v>2.5320114658847137</v>
      </c>
      <c r="S9" s="11">
        <v>2.394851773407726E-2</v>
      </c>
      <c r="T9" s="9">
        <v>9.1439794984658623E-2</v>
      </c>
      <c r="U9" s="10">
        <v>4.789703546815452E-2</v>
      </c>
      <c r="V9" s="9">
        <v>1.7417103806601643E-2</v>
      </c>
      <c r="W9" s="10">
        <v>2.1771379758252054E-3</v>
      </c>
      <c r="X9" s="9">
        <v>8.7085519033008214E-3</v>
      </c>
      <c r="Y9" s="10">
        <v>4.5719897492329312E-2</v>
      </c>
      <c r="Z9" s="9">
        <v>54.437157947533436</v>
      </c>
      <c r="AA9" s="10">
        <v>0.53122166610135013</v>
      </c>
      <c r="AB9" s="9">
        <v>1.7417103806601643E-2</v>
      </c>
      <c r="AC9" s="10">
        <v>2.0856981808405468</v>
      </c>
      <c r="AD9" s="9">
        <v>17.360498219230188</v>
      </c>
      <c r="AE9" s="10">
        <v>0</v>
      </c>
      <c r="AF9" s="9">
        <v>11.249271921088836</v>
      </c>
      <c r="AG9" s="10">
        <v>289.40041971251713</v>
      </c>
      <c r="AH9" s="12">
        <v>0</v>
      </c>
      <c r="AI9" s="10">
        <v>0</v>
      </c>
      <c r="AJ9" s="13">
        <v>-9.8770260914520147</v>
      </c>
      <c r="AK9" s="10">
        <v>-3.4586805778104828</v>
      </c>
      <c r="AL9" s="13">
        <v>0</v>
      </c>
      <c r="AM9" s="10">
        <v>-15.158744050978038</v>
      </c>
      <c r="AN9" s="13">
        <v>-102.3217712641783</v>
      </c>
      <c r="AO9" s="10">
        <v>30.34421804650535</v>
      </c>
      <c r="AP9" s="13">
        <v>2.8302793685727669E-2</v>
      </c>
      <c r="AQ9" s="10">
        <v>-75.653132113782718</v>
      </c>
      <c r="AR9" s="13">
        <v>-6.7174556159349628</v>
      </c>
      <c r="AS9" s="10">
        <v>-120.8543975558607</v>
      </c>
      <c r="AT9" s="13">
        <v>-145.14504069570236</v>
      </c>
      <c r="AU9" s="10">
        <v>6.5314139274756161E-3</v>
      </c>
      <c r="AV9" s="14">
        <v>267.58332005677272</v>
      </c>
      <c r="AW9" s="10">
        <v>-337.56168001973475</v>
      </c>
      <c r="AX9" s="15">
        <f t="shared" ref="AX9:AX37" si="0">SUM(D9:AW9)</f>
        <v>1173.6344212129384</v>
      </c>
    </row>
    <row r="10" spans="1:50" x14ac:dyDescent="0.15">
      <c r="A10" s="1">
        <v>2</v>
      </c>
      <c r="B10" s="5" t="s">
        <v>119</v>
      </c>
      <c r="C10" s="19" t="s">
        <v>10</v>
      </c>
      <c r="D10" s="9">
        <v>2.9769096804642247E-3</v>
      </c>
      <c r="E10" s="10">
        <v>21.891003026261725</v>
      </c>
      <c r="F10" s="9">
        <v>5.9538193609284494E-3</v>
      </c>
      <c r="G10" s="11">
        <v>3.5722916165570702E-3</v>
      </c>
      <c r="H10" s="9">
        <v>0</v>
      </c>
      <c r="I10" s="11">
        <v>0</v>
      </c>
      <c r="J10" s="9">
        <v>5.1094367915228553E-3</v>
      </c>
      <c r="K10" s="11">
        <v>1.3721047068989127E-2</v>
      </c>
      <c r="L10" s="9">
        <v>5.9538193609284494E-3</v>
      </c>
      <c r="M10" s="11">
        <v>4.5314519156026432</v>
      </c>
      <c r="N10" s="9">
        <v>0.33936770357292162</v>
      </c>
      <c r="O10" s="11">
        <v>111.36559576423058</v>
      </c>
      <c r="P10" s="9">
        <v>0.41379044558452727</v>
      </c>
      <c r="Q10" s="11">
        <v>0.10240569300796933</v>
      </c>
      <c r="R10" s="9">
        <v>5.2988992312263207E-2</v>
      </c>
      <c r="S10" s="11">
        <v>9.4665727838762342E-2</v>
      </c>
      <c r="T10" s="9">
        <v>0.14170090079009712</v>
      </c>
      <c r="U10" s="10">
        <v>8.9307290413926751E-2</v>
      </c>
      <c r="V10" s="9">
        <v>2.8578332932456561E-2</v>
      </c>
      <c r="W10" s="10">
        <v>5.9538193609284503E-4</v>
      </c>
      <c r="X10" s="9">
        <v>9.5261109774855204E-3</v>
      </c>
      <c r="Y10" s="10">
        <v>9.5261109774855204E-3</v>
      </c>
      <c r="Z10" s="9">
        <v>0.10835951236889779</v>
      </c>
      <c r="AA10" s="10">
        <v>1.9052221954971041E-2</v>
      </c>
      <c r="AB10" s="9">
        <v>3.5722916165570702E-3</v>
      </c>
      <c r="AC10" s="10">
        <v>0.12741173432386882</v>
      </c>
      <c r="AD10" s="9">
        <v>2.3815277443713798E-2</v>
      </c>
      <c r="AE10" s="10">
        <v>6.2515103289748727E-2</v>
      </c>
      <c r="AF10" s="9">
        <v>0</v>
      </c>
      <c r="AG10" s="10">
        <v>34.161824729135262</v>
      </c>
      <c r="AH10" s="12">
        <v>0</v>
      </c>
      <c r="AI10" s="10">
        <v>2.0106047981855375</v>
      </c>
      <c r="AJ10" s="13">
        <v>5.3461904378746539E-2</v>
      </c>
      <c r="AK10" s="10">
        <v>0.27352928248347919</v>
      </c>
      <c r="AL10" s="13">
        <v>0</v>
      </c>
      <c r="AM10" s="10">
        <v>-4.6453798795911974E-3</v>
      </c>
      <c r="AN10" s="13">
        <v>-16.112003759520348</v>
      </c>
      <c r="AO10" s="10">
        <v>-0.45391467503056193</v>
      </c>
      <c r="AP10" s="13">
        <v>0</v>
      </c>
      <c r="AQ10" s="10">
        <v>0.41895759923565384</v>
      </c>
      <c r="AR10" s="13">
        <v>-3.0040239220040084</v>
      </c>
      <c r="AS10" s="10">
        <v>-22.543417571561399</v>
      </c>
      <c r="AT10" s="13">
        <v>1.3693784530135434E-2</v>
      </c>
      <c r="AU10" s="10">
        <v>1.1907638721856901E-3</v>
      </c>
      <c r="AV10" s="14">
        <v>5.0601510748530902</v>
      </c>
      <c r="AW10" s="10">
        <v>-9.460342928549597</v>
      </c>
      <c r="AX10" s="15">
        <f t="shared" si="0"/>
        <v>129.86758256144461</v>
      </c>
    </row>
    <row r="11" spans="1:50" x14ac:dyDescent="0.15">
      <c r="A11" s="1">
        <v>3</v>
      </c>
      <c r="B11" s="5" t="s">
        <v>120</v>
      </c>
      <c r="C11" s="19" t="s">
        <v>11</v>
      </c>
      <c r="D11" s="9">
        <v>3.3747685961988698</v>
      </c>
      <c r="E11" s="10">
        <v>0</v>
      </c>
      <c r="F11" s="9">
        <v>3.0299949396142289</v>
      </c>
      <c r="G11" s="11">
        <v>0</v>
      </c>
      <c r="H11" s="9">
        <v>0</v>
      </c>
      <c r="I11" s="11">
        <v>0</v>
      </c>
      <c r="J11" s="9">
        <v>0</v>
      </c>
      <c r="K11" s="11">
        <v>0</v>
      </c>
      <c r="L11" s="9">
        <v>0</v>
      </c>
      <c r="M11" s="11">
        <v>0</v>
      </c>
      <c r="N11" s="9">
        <v>0</v>
      </c>
      <c r="O11" s="11">
        <v>203.39183069518231</v>
      </c>
      <c r="P11" s="9">
        <v>0</v>
      </c>
      <c r="Q11" s="11">
        <v>0</v>
      </c>
      <c r="R11" s="9">
        <v>0</v>
      </c>
      <c r="S11" s="11">
        <v>0</v>
      </c>
      <c r="T11" s="9">
        <v>0</v>
      </c>
      <c r="U11" s="10">
        <v>0</v>
      </c>
      <c r="V11" s="9">
        <v>0</v>
      </c>
      <c r="W11" s="10">
        <v>0</v>
      </c>
      <c r="X11" s="9">
        <v>0</v>
      </c>
      <c r="Y11" s="10">
        <v>0</v>
      </c>
      <c r="Z11" s="9">
        <v>1.2723789707290334</v>
      </c>
      <c r="AA11" s="10">
        <v>0</v>
      </c>
      <c r="AB11" s="9">
        <v>0</v>
      </c>
      <c r="AC11" s="10">
        <v>0</v>
      </c>
      <c r="AD11" s="9">
        <v>0.24353059869867522</v>
      </c>
      <c r="AE11" s="10">
        <v>0</v>
      </c>
      <c r="AF11" s="9">
        <v>0</v>
      </c>
      <c r="AG11" s="10">
        <v>15.102545517800239</v>
      </c>
      <c r="AH11" s="12">
        <v>0</v>
      </c>
      <c r="AI11" s="10">
        <v>3.4477365658464132</v>
      </c>
      <c r="AJ11" s="13">
        <v>6.8726706411779688</v>
      </c>
      <c r="AK11" s="10">
        <v>0.42201442561935421</v>
      </c>
      <c r="AL11" s="13">
        <v>0</v>
      </c>
      <c r="AM11" s="10">
        <v>0.31798885559177104</v>
      </c>
      <c r="AN11" s="13">
        <v>81.170523521676415</v>
      </c>
      <c r="AO11" s="10">
        <v>-3.8521322476125603</v>
      </c>
      <c r="AP11" s="13">
        <v>1.8241992411885785E-3</v>
      </c>
      <c r="AQ11" s="10">
        <v>9.3247041743092041</v>
      </c>
      <c r="AR11" s="13">
        <v>3.8247927283816403</v>
      </c>
      <c r="AS11" s="10">
        <v>17.026476717430469</v>
      </c>
      <c r="AT11" s="13">
        <v>0.20803356970285003</v>
      </c>
      <c r="AU11" s="10">
        <v>9.1209962059428927E-4</v>
      </c>
      <c r="AV11" s="14">
        <v>266.39328778849165</v>
      </c>
      <c r="AW11" s="10">
        <v>-31.3990372800606</v>
      </c>
      <c r="AX11" s="15">
        <f t="shared" si="0"/>
        <v>580.1748450776397</v>
      </c>
    </row>
    <row r="12" spans="1:50" x14ac:dyDescent="0.15">
      <c r="A12" s="1">
        <v>4</v>
      </c>
      <c r="B12" s="5" t="s">
        <v>121</v>
      </c>
      <c r="C12" s="19" t="s">
        <v>131</v>
      </c>
      <c r="D12" s="9">
        <v>10.33400914227267</v>
      </c>
      <c r="E12" s="10">
        <v>42.138037614568582</v>
      </c>
      <c r="F12" s="9">
        <v>1.7359329988699262E-3</v>
      </c>
      <c r="G12" s="11">
        <v>8.6796649943496308E-4</v>
      </c>
      <c r="H12" s="9">
        <v>0</v>
      </c>
      <c r="I12" s="11">
        <v>0</v>
      </c>
      <c r="J12" s="9">
        <v>0</v>
      </c>
      <c r="K12" s="11">
        <v>0</v>
      </c>
      <c r="L12" s="9">
        <v>0</v>
      </c>
      <c r="M12" s="11">
        <v>4.2530358472313193E-2</v>
      </c>
      <c r="N12" s="9">
        <v>4.0794425473443266E-2</v>
      </c>
      <c r="O12" s="11">
        <v>6.9437319954797046E-3</v>
      </c>
      <c r="P12" s="9">
        <v>3.4718659977398523E-3</v>
      </c>
      <c r="Q12" s="11">
        <v>3.4718659977398523E-3</v>
      </c>
      <c r="R12" s="9">
        <v>0.47304174219205491</v>
      </c>
      <c r="S12" s="11">
        <v>0</v>
      </c>
      <c r="T12" s="9">
        <v>8.6796649943496308E-4</v>
      </c>
      <c r="U12" s="10">
        <v>8.6796649943496308E-4</v>
      </c>
      <c r="V12" s="9">
        <v>0</v>
      </c>
      <c r="W12" s="10">
        <v>0</v>
      </c>
      <c r="X12" s="9">
        <v>0</v>
      </c>
      <c r="Y12" s="10">
        <v>0</v>
      </c>
      <c r="Z12" s="9">
        <v>0</v>
      </c>
      <c r="AA12" s="10">
        <v>8.6796649943496308E-4</v>
      </c>
      <c r="AB12" s="9">
        <v>8.6796649943496308E-4</v>
      </c>
      <c r="AC12" s="10">
        <v>0.34197880077737547</v>
      </c>
      <c r="AD12" s="9">
        <v>0</v>
      </c>
      <c r="AE12" s="10">
        <v>0.13279887441354932</v>
      </c>
      <c r="AF12" s="9">
        <v>0.83237987295812954</v>
      </c>
      <c r="AG12" s="10">
        <v>0.44873868020787588</v>
      </c>
      <c r="AH12" s="12">
        <v>0</v>
      </c>
      <c r="AI12" s="10">
        <v>0</v>
      </c>
      <c r="AJ12" s="13">
        <v>-0.18054754152160915</v>
      </c>
      <c r="AK12" s="10">
        <v>-7.4143352123876627E-2</v>
      </c>
      <c r="AL12" s="13">
        <v>0</v>
      </c>
      <c r="AM12" s="10">
        <v>-3.999172490454108E-2</v>
      </c>
      <c r="AN12" s="13">
        <v>-2.6540271063145271E-2</v>
      </c>
      <c r="AO12" s="10">
        <v>-1.7040467148134581E-2</v>
      </c>
      <c r="AP12" s="13">
        <v>3.4718659977398523E-3</v>
      </c>
      <c r="AQ12" s="10">
        <v>-0.23351839724038365</v>
      </c>
      <c r="AR12" s="13">
        <v>-2.1953196115323448</v>
      </c>
      <c r="AS12" s="10">
        <v>1.4360278200923722</v>
      </c>
      <c r="AT12" s="13">
        <v>-0.11293202099719976</v>
      </c>
      <c r="AU12" s="10">
        <v>1.3468192964012811E-4</v>
      </c>
      <c r="AV12" s="14">
        <v>7.7249018449711701E-2</v>
      </c>
      <c r="AW12" s="10">
        <v>-0.68290703158223487</v>
      </c>
      <c r="AX12" s="15">
        <f t="shared" si="0"/>
        <v>52.758215709178977</v>
      </c>
    </row>
    <row r="13" spans="1:50" x14ac:dyDescent="0.15">
      <c r="A13" s="1">
        <v>5</v>
      </c>
      <c r="B13" s="98">
        <v>21</v>
      </c>
      <c r="C13" s="19" t="s">
        <v>12</v>
      </c>
      <c r="D13" s="9">
        <v>0</v>
      </c>
      <c r="E13" s="10">
        <v>0</v>
      </c>
      <c r="F13" s="9">
        <v>0</v>
      </c>
      <c r="G13" s="11">
        <v>0</v>
      </c>
      <c r="H13" s="9">
        <v>0</v>
      </c>
      <c r="I13" s="11">
        <v>0</v>
      </c>
      <c r="J13" s="9">
        <v>4.8685009409205551E-5</v>
      </c>
      <c r="K13" s="11">
        <v>4.0572186584424991E-5</v>
      </c>
      <c r="L13" s="9">
        <v>3.6511738941773618E-5</v>
      </c>
      <c r="M13" s="11">
        <v>135.00458289297075</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1.0519949827886353E-3</v>
      </c>
      <c r="AH13" s="12">
        <v>0</v>
      </c>
      <c r="AI13" s="10">
        <v>0</v>
      </c>
      <c r="AJ13" s="13">
        <v>-2.1050767358954104E-2</v>
      </c>
      <c r="AK13" s="10">
        <v>-1.0195162654421783E-3</v>
      </c>
      <c r="AL13" s="13">
        <v>0</v>
      </c>
      <c r="AM13" s="10">
        <v>0</v>
      </c>
      <c r="AN13" s="13">
        <v>0</v>
      </c>
      <c r="AO13" s="10">
        <v>0</v>
      </c>
      <c r="AP13" s="13">
        <v>0</v>
      </c>
      <c r="AQ13" s="10">
        <v>0</v>
      </c>
      <c r="AR13" s="13">
        <v>0</v>
      </c>
      <c r="AS13" s="10">
        <v>0</v>
      </c>
      <c r="AT13" s="13">
        <v>0</v>
      </c>
      <c r="AU13" s="10">
        <v>0</v>
      </c>
      <c r="AV13" s="14">
        <v>0</v>
      </c>
      <c r="AW13" s="10">
        <v>-134.9836903732641</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853.42511137287602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-7.456964192181367</v>
      </c>
      <c r="AP14" s="13">
        <v>0</v>
      </c>
      <c r="AQ14" s="10">
        <v>0</v>
      </c>
      <c r="AR14" s="13">
        <v>0</v>
      </c>
      <c r="AS14" s="10">
        <v>0</v>
      </c>
      <c r="AT14" s="13">
        <v>0</v>
      </c>
      <c r="AU14" s="10">
        <v>0</v>
      </c>
      <c r="AV14" s="14">
        <v>0</v>
      </c>
      <c r="AW14" s="10">
        <v>-845.9681471806947</v>
      </c>
      <c r="AX14" s="15">
        <f t="shared" si="0"/>
        <v>0</v>
      </c>
    </row>
    <row r="15" spans="1:50" x14ac:dyDescent="0.15">
      <c r="A15" s="1">
        <v>7</v>
      </c>
      <c r="B15" s="98"/>
      <c r="C15" s="19" t="s">
        <v>14</v>
      </c>
      <c r="D15" s="9">
        <v>0.26050629468307485</v>
      </c>
      <c r="E15" s="10">
        <v>2.6189939008425797E-2</v>
      </c>
      <c r="F15" s="9">
        <v>8.5256605473613481E-2</v>
      </c>
      <c r="G15" s="11">
        <v>2.8558174892938152E-3</v>
      </c>
      <c r="H15" s="9">
        <v>0</v>
      </c>
      <c r="I15" s="11">
        <v>0</v>
      </c>
      <c r="J15" s="9">
        <v>0</v>
      </c>
      <c r="K15" s="11">
        <v>0.20751229214544939</v>
      </c>
      <c r="L15" s="9">
        <v>0.47426113584639956</v>
      </c>
      <c r="M15" s="11">
        <v>3.4436954989702686</v>
      </c>
      <c r="N15" s="9">
        <v>4.8585120499600833</v>
      </c>
      <c r="O15" s="11">
        <v>138.58746808140339</v>
      </c>
      <c r="P15" s="9">
        <v>0.47120991495292291</v>
      </c>
      <c r="Q15" s="11">
        <v>0.16514984576067909</v>
      </c>
      <c r="R15" s="9">
        <v>0.59672658565552839</v>
      </c>
      <c r="S15" s="11">
        <v>0.13909921531839017</v>
      </c>
      <c r="T15" s="9">
        <v>0.2283957594701585</v>
      </c>
      <c r="U15" s="10">
        <v>0.21383805489141566</v>
      </c>
      <c r="V15" s="9">
        <v>7.1534749045087082E-2</v>
      </c>
      <c r="W15" s="10">
        <v>4.1792439976868654E-3</v>
      </c>
      <c r="X15" s="9">
        <v>0.11109827144339471</v>
      </c>
      <c r="Y15" s="10">
        <v>7.9405655435679338E-3</v>
      </c>
      <c r="Z15" s="9">
        <v>6.7634122179673947E-2</v>
      </c>
      <c r="AA15" s="10">
        <v>9.8490883543963265E-2</v>
      </c>
      <c r="AB15" s="9">
        <v>3.2876730703366712E-2</v>
      </c>
      <c r="AC15" s="10">
        <v>0.85242674616999803</v>
      </c>
      <c r="AD15" s="9">
        <v>0.27931289916587537</v>
      </c>
      <c r="AE15" s="10">
        <v>0.14153711035587818</v>
      </c>
      <c r="AF15" s="9">
        <v>0</v>
      </c>
      <c r="AG15" s="10">
        <v>2.905852604378989</v>
      </c>
      <c r="AH15" s="12">
        <v>0</v>
      </c>
      <c r="AI15" s="10">
        <v>0</v>
      </c>
      <c r="AJ15" s="13">
        <v>0</v>
      </c>
      <c r="AK15" s="10">
        <v>0</v>
      </c>
      <c r="AL15" s="13">
        <v>0</v>
      </c>
      <c r="AM15" s="10">
        <v>0</v>
      </c>
      <c r="AN15" s="13">
        <v>2.2977714997134808</v>
      </c>
      <c r="AO15" s="10">
        <v>0.12902111022661605</v>
      </c>
      <c r="AP15" s="13">
        <v>0</v>
      </c>
      <c r="AQ15" s="10">
        <v>0</v>
      </c>
      <c r="AR15" s="13">
        <v>6.9616067283122585E-2</v>
      </c>
      <c r="AS15" s="10">
        <v>0</v>
      </c>
      <c r="AT15" s="13">
        <v>0</v>
      </c>
      <c r="AU15" s="10">
        <v>0</v>
      </c>
      <c r="AV15" s="14">
        <v>285.52439744424174</v>
      </c>
      <c r="AW15" s="10">
        <v>-5.6900045683926104</v>
      </c>
      <c r="AX15" s="15">
        <f t="shared" si="0"/>
        <v>436.66436257062901</v>
      </c>
    </row>
    <row r="16" spans="1:50" x14ac:dyDescent="0.15">
      <c r="A16" s="1">
        <v>8</v>
      </c>
      <c r="B16" s="98"/>
      <c r="C16" s="19" t="s">
        <v>132</v>
      </c>
      <c r="D16" s="9">
        <v>1.3906615347314362</v>
      </c>
      <c r="E16" s="10">
        <v>0.13980982274305348</v>
      </c>
      <c r="F16" s="9">
        <v>0.45512559318483364</v>
      </c>
      <c r="G16" s="11">
        <v>1.5245220033152106E-2</v>
      </c>
      <c r="H16" s="9">
        <v>0</v>
      </c>
      <c r="I16" s="11">
        <v>0</v>
      </c>
      <c r="J16" s="9">
        <v>5.7678252341631445E-2</v>
      </c>
      <c r="K16" s="11">
        <v>0.58751990292959566</v>
      </c>
      <c r="L16" s="9">
        <v>4.114803874030939E-3</v>
      </c>
      <c r="M16" s="11">
        <v>0</v>
      </c>
      <c r="N16" s="9">
        <v>25.936209457376236</v>
      </c>
      <c r="O16" s="11">
        <v>385.11754412194273</v>
      </c>
      <c r="P16" s="9">
        <v>2.5154613054700978</v>
      </c>
      <c r="Q16" s="11">
        <v>0.88161991947813778</v>
      </c>
      <c r="R16" s="9">
        <v>3.1855073176588808</v>
      </c>
      <c r="S16" s="11">
        <v>0.74255376600499412</v>
      </c>
      <c r="T16" s="9">
        <v>1.2192457680172137</v>
      </c>
      <c r="U16" s="10">
        <v>1.1415323293116333</v>
      </c>
      <c r="V16" s="9">
        <v>0.3818741700987125</v>
      </c>
      <c r="W16" s="10">
        <v>2.2310078097295766E-2</v>
      </c>
      <c r="X16" s="9">
        <v>0.59307624275311244</v>
      </c>
      <c r="Y16" s="10">
        <v>4.2389148384861963E-2</v>
      </c>
      <c r="Z16" s="9">
        <v>0.36105143054123651</v>
      </c>
      <c r="AA16" s="10">
        <v>0.52577417382627034</v>
      </c>
      <c r="AB16" s="9">
        <v>0.17550594769872668</v>
      </c>
      <c r="AC16" s="10">
        <v>4.550512262578426</v>
      </c>
      <c r="AD16" s="9">
        <v>1.491056886169267</v>
      </c>
      <c r="AE16" s="10">
        <v>0.75556797822841659</v>
      </c>
      <c r="AF16" s="9">
        <v>0</v>
      </c>
      <c r="AG16" s="10">
        <v>0.11104442022531028</v>
      </c>
      <c r="AH16" s="12">
        <v>0</v>
      </c>
      <c r="AI16" s="10">
        <v>0</v>
      </c>
      <c r="AJ16" s="13">
        <v>8.2157594209376177E-3</v>
      </c>
      <c r="AK16" s="10">
        <v>1.2777625258088284E-2</v>
      </c>
      <c r="AL16" s="13">
        <v>0</v>
      </c>
      <c r="AM16" s="10">
        <v>1.1058362043559603E-5</v>
      </c>
      <c r="AN16" s="13">
        <v>0.34432050307088846</v>
      </c>
      <c r="AO16" s="10">
        <v>-3.5738804173702827</v>
      </c>
      <c r="AP16" s="13">
        <v>1.8442997893764501E-6</v>
      </c>
      <c r="AQ16" s="10">
        <v>-8.2442507381170538E-2</v>
      </c>
      <c r="AR16" s="13">
        <v>1.3437828549641284E-2</v>
      </c>
      <c r="AS16" s="10">
        <v>-9.9540808784049126E-2</v>
      </c>
      <c r="AT16" s="13">
        <v>-4.2761908751465906E-3</v>
      </c>
      <c r="AU16" s="10">
        <v>2.5805323665872107E-5</v>
      </c>
      <c r="AV16" s="14">
        <v>64.602666523175841</v>
      </c>
      <c r="AW16" s="10">
        <v>-321.33276019677419</v>
      </c>
      <c r="AX16" s="15">
        <f t="shared" si="0"/>
        <v>172.28854867997541</v>
      </c>
    </row>
    <row r="17" spans="1:50" x14ac:dyDescent="0.15">
      <c r="A17" s="1">
        <v>9</v>
      </c>
      <c r="B17" s="98"/>
      <c r="C17" s="19" t="s">
        <v>133</v>
      </c>
      <c r="D17" s="9">
        <v>0.64062286641802491</v>
      </c>
      <c r="E17" s="10">
        <v>6.4404863199007678E-2</v>
      </c>
      <c r="F17" s="9">
        <v>0.20965839275500028</v>
      </c>
      <c r="G17" s="11">
        <v>7.0228713276086476E-3</v>
      </c>
      <c r="H17" s="9">
        <v>0</v>
      </c>
      <c r="I17" s="11">
        <v>0</v>
      </c>
      <c r="J17" s="9">
        <v>6.8705301506067826</v>
      </c>
      <c r="K17" s="11">
        <v>0.89897543245841904</v>
      </c>
      <c r="L17" s="9">
        <v>1.0047991057667311E-2</v>
      </c>
      <c r="M17" s="11">
        <v>0</v>
      </c>
      <c r="N17" s="9">
        <v>11.947787748174882</v>
      </c>
      <c r="O17" s="11">
        <v>298.4761418116039</v>
      </c>
      <c r="P17" s="9">
        <v>1.1587737150503259</v>
      </c>
      <c r="Q17" s="11">
        <v>0.40612749174850471</v>
      </c>
      <c r="R17" s="9">
        <v>1.4674374571060311</v>
      </c>
      <c r="S17" s="11">
        <v>0.3420652069068722</v>
      </c>
      <c r="T17" s="9">
        <v>0.56165839002745377</v>
      </c>
      <c r="U17" s="10">
        <v>0.52585887667466014</v>
      </c>
      <c r="V17" s="9">
        <v>0.17591435554702461</v>
      </c>
      <c r="W17" s="10">
        <v>1.0277374723523261E-2</v>
      </c>
      <c r="X17" s="9">
        <v>0.27320681306085332</v>
      </c>
      <c r="Y17" s="10">
        <v>1.952700837435413E-2</v>
      </c>
      <c r="Z17" s="9">
        <v>0.16632213753825176</v>
      </c>
      <c r="AA17" s="10">
        <v>0.24220340271187929</v>
      </c>
      <c r="AB17" s="9">
        <v>8.0848660356418175E-2</v>
      </c>
      <c r="AC17" s="10">
        <v>2.0962413491926273</v>
      </c>
      <c r="AD17" s="9">
        <v>0.68687104067274618</v>
      </c>
      <c r="AE17" s="10">
        <v>0.34806033716178841</v>
      </c>
      <c r="AF17" s="9">
        <v>0</v>
      </c>
      <c r="AG17" s="10">
        <v>6.0570915073101694E-2</v>
      </c>
      <c r="AH17" s="12">
        <v>0</v>
      </c>
      <c r="AI17" s="10">
        <v>0</v>
      </c>
      <c r="AJ17" s="13">
        <v>-269.67997115892467</v>
      </c>
      <c r="AK17" s="10">
        <v>0</v>
      </c>
      <c r="AL17" s="13">
        <v>0</v>
      </c>
      <c r="AM17" s="10">
        <v>0</v>
      </c>
      <c r="AN17" s="13">
        <v>0</v>
      </c>
      <c r="AO17" s="10">
        <v>0</v>
      </c>
      <c r="AP17" s="13">
        <v>0</v>
      </c>
      <c r="AQ17" s="10">
        <v>0</v>
      </c>
      <c r="AR17" s="13">
        <v>0</v>
      </c>
      <c r="AS17" s="10">
        <v>0</v>
      </c>
      <c r="AT17" s="13">
        <v>0</v>
      </c>
      <c r="AU17" s="10">
        <v>0</v>
      </c>
      <c r="AV17" s="14">
        <v>3.9090651768976761</v>
      </c>
      <c r="AW17" s="10">
        <v>0</v>
      </c>
      <c r="AX17" s="15">
        <f t="shared" si="0"/>
        <v>61.976250677500722</v>
      </c>
    </row>
    <row r="18" spans="1:50" x14ac:dyDescent="0.15">
      <c r="A18" s="1">
        <v>10</v>
      </c>
      <c r="B18" s="5">
        <v>22</v>
      </c>
      <c r="C18" s="19" t="s">
        <v>15</v>
      </c>
      <c r="D18" s="9">
        <v>103.15706542626019</v>
      </c>
      <c r="E18" s="10">
        <v>3.2869729372136813</v>
      </c>
      <c r="F18" s="9">
        <v>12.813805974908417</v>
      </c>
      <c r="G18" s="11">
        <v>5.345372383140937</v>
      </c>
      <c r="H18" s="9">
        <v>0</v>
      </c>
      <c r="I18" s="11">
        <v>0</v>
      </c>
      <c r="J18" s="9">
        <v>19.199981957638183</v>
      </c>
      <c r="K18" s="11">
        <v>47.920074069503258</v>
      </c>
      <c r="L18" s="9">
        <v>22.372969893952792</v>
      </c>
      <c r="M18" s="11">
        <v>0.59273282474345068</v>
      </c>
      <c r="N18" s="9">
        <v>66.644723422063635</v>
      </c>
      <c r="O18" s="11">
        <v>1976.6562009149093</v>
      </c>
      <c r="P18" s="9">
        <v>231.01492420364747</v>
      </c>
      <c r="Q18" s="11">
        <v>272.24757488489189</v>
      </c>
      <c r="R18" s="9">
        <v>83.715428774675004</v>
      </c>
      <c r="S18" s="11">
        <v>75.966794211210626</v>
      </c>
      <c r="T18" s="9">
        <v>514.49209187731515</v>
      </c>
      <c r="U18" s="10">
        <v>53.076530215663531</v>
      </c>
      <c r="V18" s="9">
        <v>20.346901329375179</v>
      </c>
      <c r="W18" s="10">
        <v>13.611301048199604</v>
      </c>
      <c r="X18" s="9">
        <v>122.14606973895037</v>
      </c>
      <c r="Y18" s="10">
        <v>53.39983902915997</v>
      </c>
      <c r="Z18" s="9">
        <v>372.19310609708754</v>
      </c>
      <c r="AA18" s="10">
        <v>112.86710679160292</v>
      </c>
      <c r="AB18" s="9">
        <v>260.25281790417444</v>
      </c>
      <c r="AC18" s="10">
        <v>1917.7062272540604</v>
      </c>
      <c r="AD18" s="9">
        <v>0</v>
      </c>
      <c r="AE18" s="10">
        <v>1.5842131861324953</v>
      </c>
      <c r="AF18" s="9">
        <v>0</v>
      </c>
      <c r="AG18" s="10">
        <v>4565.8209489988012</v>
      </c>
      <c r="AH18" s="12">
        <v>0</v>
      </c>
      <c r="AI18" s="10">
        <v>20.58399445927256</v>
      </c>
      <c r="AJ18" s="13">
        <v>-1.0149116765685502</v>
      </c>
      <c r="AK18" s="10">
        <v>-0.37728572908831803</v>
      </c>
      <c r="AL18" s="13">
        <v>0</v>
      </c>
      <c r="AM18" s="10">
        <v>3.4503881659980343E-3</v>
      </c>
      <c r="AN18" s="13">
        <v>-89.620571865288866</v>
      </c>
      <c r="AO18" s="10">
        <v>3.0843469066590727</v>
      </c>
      <c r="AP18" s="13">
        <v>-2.4729264898653194E-2</v>
      </c>
      <c r="AQ18" s="10">
        <v>-22.240976090231694</v>
      </c>
      <c r="AR18" s="13">
        <v>0.29097793214678491</v>
      </c>
      <c r="AS18" s="10">
        <v>8.5591004063114234E-2</v>
      </c>
      <c r="AT18" s="13">
        <v>-0.16551735551610255</v>
      </c>
      <c r="AU18" s="10">
        <v>2.1553920899761842E-2</v>
      </c>
      <c r="AV18" s="14">
        <v>240.77885037123957</v>
      </c>
      <c r="AW18" s="10">
        <v>-21.676238917844255</v>
      </c>
      <c r="AX18" s="15">
        <f t="shared" si="0"/>
        <v>11058.160309432293</v>
      </c>
    </row>
    <row r="19" spans="1:50" x14ac:dyDescent="0.15">
      <c r="A19" s="1">
        <v>11</v>
      </c>
      <c r="B19" s="5">
        <v>23</v>
      </c>
      <c r="C19" s="19" t="s">
        <v>91</v>
      </c>
      <c r="D19" s="9">
        <v>4.0627623807542532</v>
      </c>
      <c r="E19" s="10">
        <v>0.18369196720025233</v>
      </c>
      <c r="F19" s="9">
        <v>8.7334964051624375</v>
      </c>
      <c r="G19" s="11">
        <v>1.341113919824851E-2</v>
      </c>
      <c r="H19" s="9">
        <v>0</v>
      </c>
      <c r="I19" s="11">
        <v>0</v>
      </c>
      <c r="J19" s="9">
        <v>0.18493094513512859</v>
      </c>
      <c r="K19" s="11">
        <v>0.46154692394407798</v>
      </c>
      <c r="L19" s="9">
        <v>0.21549262302640218</v>
      </c>
      <c r="M19" s="11">
        <v>8.5343613079763236E-2</v>
      </c>
      <c r="N19" s="9">
        <v>4.6402541625939833</v>
      </c>
      <c r="O19" s="11">
        <v>11.364924475121803</v>
      </c>
      <c r="P19" s="9">
        <v>3.2219245928398239</v>
      </c>
      <c r="Q19" s="11">
        <v>6.7795340637933812</v>
      </c>
      <c r="R19" s="9">
        <v>8.8489134818988795</v>
      </c>
      <c r="S19" s="11">
        <v>1.5768248511880065</v>
      </c>
      <c r="T19" s="9">
        <v>161.774101768739</v>
      </c>
      <c r="U19" s="10">
        <v>1.4784764970675175</v>
      </c>
      <c r="V19" s="9">
        <v>1.1330380631732377</v>
      </c>
      <c r="W19" s="10">
        <v>0.15565049433118724</v>
      </c>
      <c r="X19" s="9">
        <v>0.85181053816754171</v>
      </c>
      <c r="Y19" s="10">
        <v>0.46898347378117511</v>
      </c>
      <c r="Z19" s="9">
        <v>2.2197467363888896</v>
      </c>
      <c r="AA19" s="10">
        <v>0.34421923942171173</v>
      </c>
      <c r="AB19" s="9">
        <v>0.57993017078486742</v>
      </c>
      <c r="AC19" s="10">
        <v>75.97491635439286</v>
      </c>
      <c r="AD19" s="9">
        <v>0</v>
      </c>
      <c r="AE19" s="10">
        <v>0.71688634987001132</v>
      </c>
      <c r="AF19" s="9">
        <v>0</v>
      </c>
      <c r="AG19" s="10">
        <v>0.19344552298079667</v>
      </c>
      <c r="AH19" s="12">
        <v>0</v>
      </c>
      <c r="AI19" s="10">
        <v>1357.7884362280065</v>
      </c>
      <c r="AJ19" s="13">
        <v>-8.6192750792821266E-2</v>
      </c>
      <c r="AK19" s="10">
        <v>5.395037937867532E-3</v>
      </c>
      <c r="AL19" s="13">
        <v>0</v>
      </c>
      <c r="AM19" s="10">
        <v>-3.5194398777728821E-2</v>
      </c>
      <c r="AN19" s="13">
        <v>2.1848630275678178</v>
      </c>
      <c r="AO19" s="10">
        <v>0.34917933427679076</v>
      </c>
      <c r="AP19" s="13">
        <v>4.0639815752268211E-4</v>
      </c>
      <c r="AQ19" s="10">
        <v>0.38498715564546282</v>
      </c>
      <c r="AR19" s="13">
        <v>0.86355438304357579</v>
      </c>
      <c r="AS19" s="10">
        <v>0.38506906634054355</v>
      </c>
      <c r="AT19" s="13">
        <v>3.1015238166021029E-3</v>
      </c>
      <c r="AU19" s="10">
        <v>1.3440467954887092E-2</v>
      </c>
      <c r="AV19" s="14">
        <v>2.7521283227436033</v>
      </c>
      <c r="AW19" s="10">
        <v>-1.204221899671869</v>
      </c>
      <c r="AX19" s="15">
        <f t="shared" si="0"/>
        <v>1659.669208730284</v>
      </c>
    </row>
    <row r="20" spans="1:50" x14ac:dyDescent="0.15">
      <c r="A20" s="1">
        <v>12</v>
      </c>
      <c r="B20" s="5" t="s">
        <v>122</v>
      </c>
      <c r="C20" s="19" t="s">
        <v>16</v>
      </c>
      <c r="D20" s="9">
        <v>101.75953434906882</v>
      </c>
      <c r="E20" s="10">
        <v>22.483609699431796</v>
      </c>
      <c r="F20" s="9">
        <v>115.29757360846466</v>
      </c>
      <c r="G20" s="11">
        <v>6.842876423343907</v>
      </c>
      <c r="H20" s="9">
        <v>0</v>
      </c>
      <c r="I20" s="11">
        <v>0</v>
      </c>
      <c r="J20" s="9">
        <v>9.6354379186382282</v>
      </c>
      <c r="K20" s="11">
        <v>24.047931648584495</v>
      </c>
      <c r="L20" s="9">
        <v>11.227789855740907</v>
      </c>
      <c r="M20" s="11">
        <v>98.605048403587134</v>
      </c>
      <c r="N20" s="9">
        <v>1153.0602709689404</v>
      </c>
      <c r="O20" s="11">
        <v>2037.5959268997503</v>
      </c>
      <c r="P20" s="9">
        <v>97.052276055247049</v>
      </c>
      <c r="Q20" s="11">
        <v>74.315951543821811</v>
      </c>
      <c r="R20" s="9">
        <v>231.36930878888111</v>
      </c>
      <c r="S20" s="11">
        <v>109.31161395959153</v>
      </c>
      <c r="T20" s="9">
        <v>70.732562290661093</v>
      </c>
      <c r="U20" s="10">
        <v>33.547001451243858</v>
      </c>
      <c r="V20" s="9">
        <v>27.380404102248633</v>
      </c>
      <c r="W20" s="10">
        <v>0.71454223250262128</v>
      </c>
      <c r="X20" s="9">
        <v>51.406997900260187</v>
      </c>
      <c r="Y20" s="10">
        <v>10.102363593527096</v>
      </c>
      <c r="Z20" s="9">
        <v>283.17584524753943</v>
      </c>
      <c r="AA20" s="10">
        <v>30.154038147965537</v>
      </c>
      <c r="AB20" s="9">
        <v>14.091520291297023</v>
      </c>
      <c r="AC20" s="10">
        <v>938.08806021035286</v>
      </c>
      <c r="AD20" s="9">
        <v>1010.885053359552</v>
      </c>
      <c r="AE20" s="10">
        <v>121.36539861896949</v>
      </c>
      <c r="AF20" s="9">
        <v>0</v>
      </c>
      <c r="AG20" s="10">
        <v>3758.8213840920885</v>
      </c>
      <c r="AH20" s="12">
        <v>0</v>
      </c>
      <c r="AI20" s="10">
        <v>1412.6375358852599</v>
      </c>
      <c r="AJ20" s="13">
        <v>25.329274057160063</v>
      </c>
      <c r="AK20" s="10">
        <v>149.79380764419523</v>
      </c>
      <c r="AL20" s="13">
        <v>0</v>
      </c>
      <c r="AM20" s="10">
        <v>3.2605693384842169</v>
      </c>
      <c r="AN20" s="13">
        <v>-161.64560535566295</v>
      </c>
      <c r="AO20" s="10">
        <v>134.51077136283672</v>
      </c>
      <c r="AP20" s="13">
        <v>21.885805974827935</v>
      </c>
      <c r="AQ20" s="10">
        <v>-93.291187281510929</v>
      </c>
      <c r="AR20" s="13">
        <v>40.731673787609729</v>
      </c>
      <c r="AS20" s="10">
        <v>-376.57712691537483</v>
      </c>
      <c r="AT20" s="13">
        <v>-4.7187497839297166</v>
      </c>
      <c r="AU20" s="10">
        <v>59.724423180623226</v>
      </c>
      <c r="AV20" s="14">
        <v>2894.2021469008473</v>
      </c>
      <c r="AW20" s="10">
        <v>-4869.578143577327</v>
      </c>
      <c r="AX20" s="15">
        <f t="shared" si="0"/>
        <v>9679.3355168793387</v>
      </c>
    </row>
    <row r="21" spans="1:50" x14ac:dyDescent="0.15">
      <c r="A21" s="1">
        <v>13</v>
      </c>
      <c r="B21" s="5">
        <v>41</v>
      </c>
      <c r="C21" s="19" t="s">
        <v>17</v>
      </c>
      <c r="D21" s="9">
        <v>8.2903224073195503</v>
      </c>
      <c r="E21" s="10">
        <v>0.74644665353260331</v>
      </c>
      <c r="F21" s="9">
        <v>3.263718878743616</v>
      </c>
      <c r="G21" s="11">
        <v>0.98807756113510248</v>
      </c>
      <c r="H21" s="9">
        <v>0</v>
      </c>
      <c r="I21" s="11">
        <v>0</v>
      </c>
      <c r="J21" s="9">
        <v>1.3488280706135742</v>
      </c>
      <c r="K21" s="11">
        <v>3.6071860398891142</v>
      </c>
      <c r="L21" s="9">
        <v>1.5717353168228294</v>
      </c>
      <c r="M21" s="11">
        <v>0.66590301766510351</v>
      </c>
      <c r="N21" s="9">
        <v>35.089799220471861</v>
      </c>
      <c r="O21" s="11">
        <v>77.833512683169374</v>
      </c>
      <c r="P21" s="9">
        <v>36.430680595054746</v>
      </c>
      <c r="Q21" s="11">
        <v>18.933426515895366</v>
      </c>
      <c r="R21" s="9">
        <v>22.532932946987994</v>
      </c>
      <c r="S21" s="11">
        <v>17.852326727420333</v>
      </c>
      <c r="T21" s="9">
        <v>34.409148776521157</v>
      </c>
      <c r="U21" s="10">
        <v>17.516539175071319</v>
      </c>
      <c r="V21" s="9">
        <v>4.3209959016803738</v>
      </c>
      <c r="W21" s="10">
        <v>0.15314634988890799</v>
      </c>
      <c r="X21" s="9">
        <v>3.0810776762835115</v>
      </c>
      <c r="Y21" s="10">
        <v>3.1797719906563633</v>
      </c>
      <c r="Z21" s="9">
        <v>11.379341005449156</v>
      </c>
      <c r="AA21" s="10">
        <v>6.4922708178831128</v>
      </c>
      <c r="AB21" s="9">
        <v>2.6171009569904493</v>
      </c>
      <c r="AC21" s="10">
        <v>59.462757200939926</v>
      </c>
      <c r="AD21" s="9">
        <v>36.260517984067064</v>
      </c>
      <c r="AE21" s="10">
        <v>3.2149389302604834</v>
      </c>
      <c r="AF21" s="9">
        <v>0</v>
      </c>
      <c r="AG21" s="10">
        <v>129.35534803801778</v>
      </c>
      <c r="AH21" s="12">
        <v>0</v>
      </c>
      <c r="AI21" s="10">
        <v>21.931691721498204</v>
      </c>
      <c r="AJ21" s="13">
        <v>-4.1859671570078198</v>
      </c>
      <c r="AK21" s="10">
        <v>-0.83551104917505592</v>
      </c>
      <c r="AL21" s="13">
        <v>4.5376696263380138E-3</v>
      </c>
      <c r="AM21" s="10">
        <v>-0.53609851779011164</v>
      </c>
      <c r="AN21" s="13">
        <v>6.5878494623165622</v>
      </c>
      <c r="AO21" s="10">
        <v>10.765998554829661</v>
      </c>
      <c r="AP21" s="13">
        <v>6.7514961032405091E-2</v>
      </c>
      <c r="AQ21" s="10">
        <v>-53.927883980718043</v>
      </c>
      <c r="AR21" s="13">
        <v>3.4537350471232235</v>
      </c>
      <c r="AS21" s="10">
        <v>-16.298233195030726</v>
      </c>
      <c r="AT21" s="13">
        <v>3.9078613406521523E-2</v>
      </c>
      <c r="AU21" s="10">
        <v>0.16961663933234036</v>
      </c>
      <c r="AV21" s="14">
        <v>506.37103219453144</v>
      </c>
      <c r="AW21" s="10">
        <v>-45.72817076875031</v>
      </c>
      <c r="AX21" s="15">
        <f t="shared" si="0"/>
        <v>968.4770416336554</v>
      </c>
    </row>
    <row r="22" spans="1:50" x14ac:dyDescent="0.15">
      <c r="A22" s="1">
        <v>14</v>
      </c>
      <c r="B22" s="5" t="s">
        <v>123</v>
      </c>
      <c r="C22" s="19" t="s">
        <v>18</v>
      </c>
      <c r="D22" s="9">
        <v>2.5102056746024637</v>
      </c>
      <c r="E22" s="10">
        <v>2.2689065122444121</v>
      </c>
      <c r="F22" s="9">
        <v>2.5709644564911818</v>
      </c>
      <c r="G22" s="11">
        <v>1.2707265240726164</v>
      </c>
      <c r="H22" s="9">
        <v>0</v>
      </c>
      <c r="I22" s="11">
        <v>0</v>
      </c>
      <c r="J22" s="9">
        <v>1.8268261360116593</v>
      </c>
      <c r="K22" s="11">
        <v>4.6152810789847596</v>
      </c>
      <c r="L22" s="9">
        <v>2.128727322601156</v>
      </c>
      <c r="M22" s="11">
        <v>0.47044656833835941</v>
      </c>
      <c r="N22" s="9">
        <v>8.5860838634742631</v>
      </c>
      <c r="O22" s="11">
        <v>41.619765593771838</v>
      </c>
      <c r="P22" s="9">
        <v>24.973595321459918</v>
      </c>
      <c r="Q22" s="11">
        <v>25.20447869263705</v>
      </c>
      <c r="R22" s="9">
        <v>35.720955854975728</v>
      </c>
      <c r="S22" s="11">
        <v>14.729664695022063</v>
      </c>
      <c r="T22" s="9">
        <v>48.914291350811631</v>
      </c>
      <c r="U22" s="10">
        <v>27.313676406773972</v>
      </c>
      <c r="V22" s="9">
        <v>19.411562830846993</v>
      </c>
      <c r="W22" s="10">
        <v>0.50690183747159012</v>
      </c>
      <c r="X22" s="9">
        <v>7.5080494762487255</v>
      </c>
      <c r="Y22" s="10">
        <v>94.367068099163163</v>
      </c>
      <c r="Z22" s="9">
        <v>18.727592543299711</v>
      </c>
      <c r="AA22" s="10">
        <v>8.9107093552797014</v>
      </c>
      <c r="AB22" s="9">
        <v>4.5291331985047218</v>
      </c>
      <c r="AC22" s="10">
        <v>73.184820767559245</v>
      </c>
      <c r="AD22" s="9">
        <v>2.569228491294361</v>
      </c>
      <c r="AE22" s="10">
        <v>35.906704131035518</v>
      </c>
      <c r="AF22" s="9">
        <v>0.92353348470851371</v>
      </c>
      <c r="AG22" s="10">
        <v>503.11569737732469</v>
      </c>
      <c r="AH22" s="12">
        <v>0</v>
      </c>
      <c r="AI22" s="10">
        <v>6.8466467362601087</v>
      </c>
      <c r="AJ22" s="13">
        <v>-5.0261704213995682</v>
      </c>
      <c r="AK22" s="10">
        <v>-0.18198072252433817</v>
      </c>
      <c r="AL22" s="13">
        <v>3.4719303936410289E-3</v>
      </c>
      <c r="AM22" s="10">
        <v>0.38358645644379918</v>
      </c>
      <c r="AN22" s="13">
        <v>-4.9912377456278989</v>
      </c>
      <c r="AO22" s="10">
        <v>6.7834561565525311</v>
      </c>
      <c r="AP22" s="13">
        <v>-9.70302709208168E-2</v>
      </c>
      <c r="AQ22" s="10">
        <v>-7.0546055988420449</v>
      </c>
      <c r="AR22" s="13">
        <v>-1.7882196159979005</v>
      </c>
      <c r="AS22" s="10">
        <v>-9.6515459197640183</v>
      </c>
      <c r="AT22" s="13">
        <v>1.4681397775876017</v>
      </c>
      <c r="AU22" s="10">
        <v>0.46151934794366711</v>
      </c>
      <c r="AV22" s="14">
        <v>35.622005838756955</v>
      </c>
      <c r="AW22" s="10">
        <v>-4.6187675183474814</v>
      </c>
      <c r="AX22" s="15">
        <f t="shared" si="0"/>
        <v>1032.5448660755242</v>
      </c>
    </row>
    <row r="23" spans="1:50" x14ac:dyDescent="0.15">
      <c r="A23" s="1">
        <v>15</v>
      </c>
      <c r="B23" s="5" t="s">
        <v>124</v>
      </c>
      <c r="C23" s="19" t="s">
        <v>19</v>
      </c>
      <c r="D23" s="9">
        <v>18.825675544915992</v>
      </c>
      <c r="E23" s="10">
        <v>2.904379229066778</v>
      </c>
      <c r="F23" s="9">
        <v>6.8683865707871323</v>
      </c>
      <c r="G23" s="11">
        <v>1.8332334195365321</v>
      </c>
      <c r="H23" s="9">
        <v>0</v>
      </c>
      <c r="I23" s="11">
        <v>0</v>
      </c>
      <c r="J23" s="9">
        <v>2.9137885347455272</v>
      </c>
      <c r="K23" s="11">
        <v>7.2543905295386981</v>
      </c>
      <c r="L23" s="9">
        <v>3.3953210584348081</v>
      </c>
      <c r="M23" s="11">
        <v>3.0886623790934875</v>
      </c>
      <c r="N23" s="9">
        <v>25.567367450059763</v>
      </c>
      <c r="O23" s="11">
        <v>65.472347895426708</v>
      </c>
      <c r="P23" s="9">
        <v>122.94373569386049</v>
      </c>
      <c r="Q23" s="11">
        <v>139.28542794570811</v>
      </c>
      <c r="R23" s="9">
        <v>745.89564781383524</v>
      </c>
      <c r="S23" s="11">
        <v>30.677385631008715</v>
      </c>
      <c r="T23" s="9">
        <v>95.823398781596453</v>
      </c>
      <c r="U23" s="10">
        <v>42.220037517577474</v>
      </c>
      <c r="V23" s="9">
        <v>18.603000071967053</v>
      </c>
      <c r="W23" s="10">
        <v>0.74097183239905917</v>
      </c>
      <c r="X23" s="9">
        <v>16.021116355447013</v>
      </c>
      <c r="Y23" s="10">
        <v>3.7758849594014232</v>
      </c>
      <c r="Z23" s="9">
        <v>6.6361130171076352</v>
      </c>
      <c r="AA23" s="10">
        <v>11.335333342788715</v>
      </c>
      <c r="AB23" s="9">
        <v>16.600840431572703</v>
      </c>
      <c r="AC23" s="10">
        <v>173.13209983394702</v>
      </c>
      <c r="AD23" s="9">
        <v>4.4151171360565698E-2</v>
      </c>
      <c r="AE23" s="10">
        <v>401.18249799199941</v>
      </c>
      <c r="AF23" s="9">
        <v>1893.7147654520691</v>
      </c>
      <c r="AG23" s="10">
        <v>564.69348170163528</v>
      </c>
      <c r="AH23" s="12">
        <v>0</v>
      </c>
      <c r="AI23" s="10">
        <v>3.557048718744706</v>
      </c>
      <c r="AJ23" s="13">
        <v>8.688223728912952</v>
      </c>
      <c r="AK23" s="10">
        <v>-4.2156580364006615</v>
      </c>
      <c r="AL23" s="13">
        <v>6.9106181260015873E-2</v>
      </c>
      <c r="AM23" s="10">
        <v>-3.1913766721651466</v>
      </c>
      <c r="AN23" s="13">
        <v>-58.29433190663039</v>
      </c>
      <c r="AO23" s="10">
        <v>79.187443829585533</v>
      </c>
      <c r="AP23" s="13">
        <v>3.9377715464987064</v>
      </c>
      <c r="AQ23" s="10">
        <v>32.092840200276271</v>
      </c>
      <c r="AR23" s="13">
        <v>41.291077374157723</v>
      </c>
      <c r="AS23" s="10">
        <v>9.6467920648836696</v>
      </c>
      <c r="AT23" s="13">
        <v>2.0043022613950505</v>
      </c>
      <c r="AU23" s="10">
        <v>-4.6510128770304497</v>
      </c>
      <c r="AV23" s="14">
        <v>656.90032366395758</v>
      </c>
      <c r="AW23" s="10">
        <v>-265.80295635273109</v>
      </c>
      <c r="AX23" s="15">
        <f t="shared" si="0"/>
        <v>4922.6690358816022</v>
      </c>
    </row>
    <row r="24" spans="1:50" x14ac:dyDescent="0.15">
      <c r="A24" s="1">
        <v>16</v>
      </c>
      <c r="B24" s="5">
        <v>51</v>
      </c>
      <c r="C24" s="19" t="s">
        <v>20</v>
      </c>
      <c r="D24" s="9">
        <v>0.85414775151114741</v>
      </c>
      <c r="E24" s="10">
        <v>0.16738878091671919</v>
      </c>
      <c r="F24" s="9">
        <v>0.19691430199508492</v>
      </c>
      <c r="G24" s="11">
        <v>6.2538308425829803E-2</v>
      </c>
      <c r="H24" s="9">
        <v>0</v>
      </c>
      <c r="I24" s="11">
        <v>0</v>
      </c>
      <c r="J24" s="9">
        <v>0.33867318698264809</v>
      </c>
      <c r="K24" s="11">
        <v>0.84433916184809399</v>
      </c>
      <c r="L24" s="9">
        <v>0.39464229945295942</v>
      </c>
      <c r="M24" s="11">
        <v>0.30222974332185404</v>
      </c>
      <c r="N24" s="9">
        <v>3.0048611018730496</v>
      </c>
      <c r="O24" s="11">
        <v>9.4323578046571246</v>
      </c>
      <c r="P24" s="9">
        <v>14.80507270324793</v>
      </c>
      <c r="Q24" s="11">
        <v>12.89846799172291</v>
      </c>
      <c r="R24" s="9">
        <v>6.6667231688442206</v>
      </c>
      <c r="S24" s="11">
        <v>35.675198901711653</v>
      </c>
      <c r="T24" s="9">
        <v>27.68354703502801</v>
      </c>
      <c r="U24" s="10">
        <v>14.517024509420407</v>
      </c>
      <c r="V24" s="9">
        <v>4.163098472049569</v>
      </c>
      <c r="W24" s="10">
        <v>0.20830603847413942</v>
      </c>
      <c r="X24" s="9">
        <v>7.005220481364697</v>
      </c>
      <c r="Y24" s="10">
        <v>1.0426926144603965</v>
      </c>
      <c r="Z24" s="9">
        <v>3.3924126265788415</v>
      </c>
      <c r="AA24" s="10">
        <v>2.1625700556768357</v>
      </c>
      <c r="AB24" s="9">
        <v>4.7624433014985996</v>
      </c>
      <c r="AC24" s="10">
        <v>34.276107674549408</v>
      </c>
      <c r="AD24" s="9">
        <v>22.623291194148415</v>
      </c>
      <c r="AE24" s="10">
        <v>61.73298240208603</v>
      </c>
      <c r="AF24" s="9">
        <v>0</v>
      </c>
      <c r="AG24" s="10">
        <v>162.96529989657691</v>
      </c>
      <c r="AH24" s="12">
        <v>0</v>
      </c>
      <c r="AI24" s="10">
        <v>10.040537041987873</v>
      </c>
      <c r="AJ24" s="13">
        <v>-0.166009104299496</v>
      </c>
      <c r="AK24" s="10">
        <v>1.1993493000589313</v>
      </c>
      <c r="AL24" s="13">
        <v>0.13414350915131523</v>
      </c>
      <c r="AM24" s="10">
        <v>0.15385098461824365</v>
      </c>
      <c r="AN24" s="13">
        <v>3.8026144033566784</v>
      </c>
      <c r="AO24" s="10">
        <v>1.3366759306313842</v>
      </c>
      <c r="AP24" s="13">
        <v>-3.6569668801127511E-2</v>
      </c>
      <c r="AQ24" s="10">
        <v>-30.145807941044865</v>
      </c>
      <c r="AR24" s="13">
        <v>0.31218924257426672</v>
      </c>
      <c r="AS24" s="10">
        <v>-4.9760122549422121</v>
      </c>
      <c r="AT24" s="13">
        <v>0.41073180934798004</v>
      </c>
      <c r="AU24" s="10">
        <v>7.9384465544256488E-2</v>
      </c>
      <c r="AV24" s="14">
        <v>22.955743911802454</v>
      </c>
      <c r="AW24" s="10">
        <v>0</v>
      </c>
      <c r="AX24" s="15">
        <f t="shared" si="0"/>
        <v>437.27937313840914</v>
      </c>
    </row>
    <row r="25" spans="1:50" x14ac:dyDescent="0.15">
      <c r="A25" s="1">
        <v>17</v>
      </c>
      <c r="B25" s="5" t="s">
        <v>125</v>
      </c>
      <c r="C25" s="19" t="s">
        <v>92</v>
      </c>
      <c r="D25" s="9">
        <v>5.6599540647003677</v>
      </c>
      <c r="E25" s="10">
        <v>2.0235991532301063</v>
      </c>
      <c r="F25" s="9">
        <v>4.1907329175005703</v>
      </c>
      <c r="G25" s="11">
        <v>0.75741107913580974</v>
      </c>
      <c r="H25" s="9">
        <v>0</v>
      </c>
      <c r="I25" s="11">
        <v>0</v>
      </c>
      <c r="J25" s="9">
        <v>4.9023428861564966</v>
      </c>
      <c r="K25" s="11">
        <v>12.228614338615616</v>
      </c>
      <c r="L25" s="9">
        <v>5.7125038012688494</v>
      </c>
      <c r="M25" s="11">
        <v>4.0802047525693421</v>
      </c>
      <c r="N25" s="9">
        <v>30.76461354576977</v>
      </c>
      <c r="O25" s="11">
        <v>45.618600033236817</v>
      </c>
      <c r="P25" s="9">
        <v>40.946016432077315</v>
      </c>
      <c r="Q25" s="11">
        <v>80.248659284194815</v>
      </c>
      <c r="R25" s="9">
        <v>28.235711760329515</v>
      </c>
      <c r="S25" s="11">
        <v>21.035963555103905</v>
      </c>
      <c r="T25" s="9">
        <v>193.48161561499839</v>
      </c>
      <c r="U25" s="10">
        <v>23.059345560662241</v>
      </c>
      <c r="V25" s="9">
        <v>12.080576423613103</v>
      </c>
      <c r="W25" s="10">
        <v>0.94198660014080926</v>
      </c>
      <c r="X25" s="9">
        <v>15.026401738852893</v>
      </c>
      <c r="Y25" s="10">
        <v>4.534694829585181</v>
      </c>
      <c r="Z25" s="9">
        <v>28.712133752194177</v>
      </c>
      <c r="AA25" s="10">
        <v>11.863645899514285</v>
      </c>
      <c r="AB25" s="9">
        <v>7.9641080098580721</v>
      </c>
      <c r="AC25" s="10">
        <v>39.267247781618906</v>
      </c>
      <c r="AD25" s="9">
        <v>3.6915104200999902E-3</v>
      </c>
      <c r="AE25" s="10">
        <v>14.844214842237371</v>
      </c>
      <c r="AF25" s="9">
        <v>0</v>
      </c>
      <c r="AG25" s="10">
        <v>1218.9614955515985</v>
      </c>
      <c r="AH25" s="12">
        <v>0</v>
      </c>
      <c r="AI25" s="10">
        <v>51.379093469966975</v>
      </c>
      <c r="AJ25" s="13">
        <v>1.0123015826631487</v>
      </c>
      <c r="AK25" s="10">
        <v>0.39498852425004749</v>
      </c>
      <c r="AL25" s="13">
        <v>2.6057720612470518E-3</v>
      </c>
      <c r="AM25" s="10">
        <v>1.8127568063180015</v>
      </c>
      <c r="AN25" s="13">
        <v>6.9635908027890441</v>
      </c>
      <c r="AO25" s="10">
        <v>8.0237891207900631</v>
      </c>
      <c r="AP25" s="13">
        <v>3.5714010814559202E-2</v>
      </c>
      <c r="AQ25" s="10">
        <v>-80.272295677131197</v>
      </c>
      <c r="AR25" s="13">
        <v>1.3588364376700646</v>
      </c>
      <c r="AS25" s="10">
        <v>2.3979537744652184</v>
      </c>
      <c r="AT25" s="13">
        <v>2.0449999328072854</v>
      </c>
      <c r="AU25" s="10">
        <v>0.16963710086133019</v>
      </c>
      <c r="AV25" s="14">
        <v>32.069888200782778</v>
      </c>
      <c r="AW25" s="10">
        <v>-33.856319504793639</v>
      </c>
      <c r="AX25" s="15">
        <f t="shared" si="0"/>
        <v>1850.6836260734985</v>
      </c>
    </row>
    <row r="26" spans="1:50" x14ac:dyDescent="0.15">
      <c r="A26" s="1">
        <v>18</v>
      </c>
      <c r="B26" s="5">
        <v>54</v>
      </c>
      <c r="C26" s="19" t="s">
        <v>22</v>
      </c>
      <c r="D26" s="9">
        <v>4.1785395372373175</v>
      </c>
      <c r="E26" s="10">
        <v>0.44208765790717552</v>
      </c>
      <c r="F26" s="9">
        <v>0.62941723313275044</v>
      </c>
      <c r="G26" s="11">
        <v>0.31103300243813325</v>
      </c>
      <c r="H26" s="9">
        <v>0</v>
      </c>
      <c r="I26" s="11">
        <v>0</v>
      </c>
      <c r="J26" s="9">
        <v>0.98311757300662495</v>
      </c>
      <c r="K26" s="11">
        <v>2.402294533119854</v>
      </c>
      <c r="L26" s="9">
        <v>1.1455875275212173</v>
      </c>
      <c r="M26" s="11">
        <v>1.2626368257085099</v>
      </c>
      <c r="N26" s="9">
        <v>54.048004576077091</v>
      </c>
      <c r="O26" s="11">
        <v>43.885058256802722</v>
      </c>
      <c r="P26" s="9">
        <v>25.372130600680677</v>
      </c>
      <c r="Q26" s="11">
        <v>17.579575158178109</v>
      </c>
      <c r="R26" s="9">
        <v>6.5177510665764311</v>
      </c>
      <c r="S26" s="11">
        <v>14.298645940120441</v>
      </c>
      <c r="T26" s="9">
        <v>51.629957460952909</v>
      </c>
      <c r="U26" s="10">
        <v>44.565680597101327</v>
      </c>
      <c r="V26" s="9">
        <v>7.6181538893832261</v>
      </c>
      <c r="W26" s="10">
        <v>0.16400843730845333</v>
      </c>
      <c r="X26" s="9">
        <v>3.2274426952260082</v>
      </c>
      <c r="Y26" s="10">
        <v>1.7087803336882281</v>
      </c>
      <c r="Z26" s="9">
        <v>4.0969155545273921</v>
      </c>
      <c r="AA26" s="10">
        <v>3.5392361695527432</v>
      </c>
      <c r="AB26" s="9">
        <v>3.3835929230189099</v>
      </c>
      <c r="AC26" s="10">
        <v>79.598085598690574</v>
      </c>
      <c r="AD26" s="9">
        <v>0.37237773478534453</v>
      </c>
      <c r="AE26" s="10">
        <v>27.215514458651427</v>
      </c>
      <c r="AF26" s="9">
        <v>0</v>
      </c>
      <c r="AG26" s="10">
        <v>27.088515653254923</v>
      </c>
      <c r="AH26" s="12">
        <v>0</v>
      </c>
      <c r="AI26" s="10">
        <v>31.085302409116416</v>
      </c>
      <c r="AJ26" s="13">
        <v>-8.4781264301616854</v>
      </c>
      <c r="AK26" s="10">
        <v>-2.1205526315415399</v>
      </c>
      <c r="AL26" s="13">
        <v>0</v>
      </c>
      <c r="AM26" s="10">
        <v>9.5153780985999858E-2</v>
      </c>
      <c r="AN26" s="13">
        <v>12.801160651980787</v>
      </c>
      <c r="AO26" s="10">
        <v>6.8526258417390666</v>
      </c>
      <c r="AP26" s="13">
        <v>5.0698125906786177E-4</v>
      </c>
      <c r="AQ26" s="10">
        <v>-22.409217570313672</v>
      </c>
      <c r="AR26" s="13">
        <v>3.6825780472541823</v>
      </c>
      <c r="AS26" s="10">
        <v>-2.1096472541360196</v>
      </c>
      <c r="AT26" s="13">
        <v>0.15514019574041055</v>
      </c>
      <c r="AU26" s="10">
        <v>0.12529443042865707</v>
      </c>
      <c r="AV26" s="14">
        <v>23.355612642738262</v>
      </c>
      <c r="AW26" s="10">
        <v>-5.4437028931062938</v>
      </c>
      <c r="AX26" s="15">
        <f t="shared" si="0"/>
        <v>464.85626919663213</v>
      </c>
    </row>
    <row r="27" spans="1:50" x14ac:dyDescent="0.15">
      <c r="A27" s="1">
        <v>19</v>
      </c>
      <c r="B27" s="6">
        <v>56</v>
      </c>
      <c r="C27" s="19" t="s">
        <v>23</v>
      </c>
      <c r="D27" s="9">
        <v>0.1059268418805403</v>
      </c>
      <c r="E27" s="10">
        <v>0.16834438594450551</v>
      </c>
      <c r="F27" s="9">
        <v>1.4425162056476648</v>
      </c>
      <c r="G27" s="11">
        <v>3.7206549067445062E-2</v>
      </c>
      <c r="H27" s="9">
        <v>0</v>
      </c>
      <c r="I27" s="11">
        <v>0</v>
      </c>
      <c r="J27" s="9">
        <v>1.1686665829184619</v>
      </c>
      <c r="K27" s="11">
        <v>2.9167344933724726</v>
      </c>
      <c r="L27" s="9">
        <v>1.3618003587636447</v>
      </c>
      <c r="M27" s="11">
        <v>8.2952306117582419E-2</v>
      </c>
      <c r="N27" s="9">
        <v>7.7694593773953304</v>
      </c>
      <c r="O27" s="11">
        <v>28.406488612329085</v>
      </c>
      <c r="P27" s="9">
        <v>20.350355824086222</v>
      </c>
      <c r="Q27" s="11">
        <v>17.546039259674906</v>
      </c>
      <c r="R27" s="9">
        <v>5.404912024092674</v>
      </c>
      <c r="S27" s="11">
        <v>5.1672374019077383</v>
      </c>
      <c r="T27" s="9">
        <v>33.693071611518732</v>
      </c>
      <c r="U27" s="10">
        <v>9.9193066442760074</v>
      </c>
      <c r="V27" s="9">
        <v>3.4667151264972986</v>
      </c>
      <c r="W27" s="10">
        <v>0.29541593330599825</v>
      </c>
      <c r="X27" s="9">
        <v>2.3584479190293042</v>
      </c>
      <c r="Y27" s="10">
        <v>1.1989454636651558</v>
      </c>
      <c r="Z27" s="9">
        <v>5.1963113719440486</v>
      </c>
      <c r="AA27" s="10">
        <v>2.3397429872576927</v>
      </c>
      <c r="AB27" s="9">
        <v>2.4231019223268313</v>
      </c>
      <c r="AC27" s="10">
        <v>54.036108114476939</v>
      </c>
      <c r="AD27" s="9">
        <v>6.2620858539743599E-2</v>
      </c>
      <c r="AE27" s="10">
        <v>9.8475366343262376</v>
      </c>
      <c r="AF27" s="9">
        <v>0</v>
      </c>
      <c r="AG27" s="10">
        <v>13.435020559435898</v>
      </c>
      <c r="AH27" s="12">
        <v>0</v>
      </c>
      <c r="AI27" s="10">
        <v>1.1759709279021979</v>
      </c>
      <c r="AJ27" s="13">
        <v>-3.7526925149345431</v>
      </c>
      <c r="AK27" s="10">
        <v>-1.7974217518251177</v>
      </c>
      <c r="AL27" s="13">
        <v>2.033144757783883E-4</v>
      </c>
      <c r="AM27" s="10">
        <v>0.69596544619305833</v>
      </c>
      <c r="AN27" s="13">
        <v>-16.128382001648848</v>
      </c>
      <c r="AO27" s="10">
        <v>2.162861220297458</v>
      </c>
      <c r="AP27" s="13">
        <v>-1.8544976722799131E-4</v>
      </c>
      <c r="AQ27" s="10">
        <v>-22.389094597084185</v>
      </c>
      <c r="AR27" s="13">
        <v>-1.3026203363737621</v>
      </c>
      <c r="AS27" s="10">
        <v>-5.6325065736415123</v>
      </c>
      <c r="AT27" s="13">
        <v>1.5251543473292299</v>
      </c>
      <c r="AU27" s="10">
        <v>-5.5358203480049479E-4</v>
      </c>
      <c r="AV27" s="14">
        <v>24.473573392871934</v>
      </c>
      <c r="AW27" s="10">
        <v>-1.8678385680519027</v>
      </c>
      <c r="AX27" s="15">
        <f t="shared" si="0"/>
        <v>207.36341864350601</v>
      </c>
    </row>
    <row r="28" spans="1:50" x14ac:dyDescent="0.15">
      <c r="A28" s="1">
        <v>20</v>
      </c>
      <c r="B28" s="5">
        <v>61</v>
      </c>
      <c r="C28" s="19" t="s">
        <v>24</v>
      </c>
      <c r="D28" s="9">
        <v>0</v>
      </c>
      <c r="E28" s="10">
        <v>1.950758453222665E-2</v>
      </c>
      <c r="F28" s="9">
        <v>0</v>
      </c>
      <c r="G28" s="11">
        <v>1.4450062616464187E-3</v>
      </c>
      <c r="H28" s="9">
        <v>0</v>
      </c>
      <c r="I28" s="11">
        <v>0</v>
      </c>
      <c r="J28" s="9">
        <v>4.6502685760113453E-3</v>
      </c>
      <c r="K28" s="11">
        <v>1.1606051867510861E-2</v>
      </c>
      <c r="L28" s="9">
        <v>5.4187734811740693E-3</v>
      </c>
      <c r="M28" s="11">
        <v>0.79475344390553015</v>
      </c>
      <c r="N28" s="9">
        <v>1.0064468612367306</v>
      </c>
      <c r="O28" s="11">
        <v>6.2135269250795995E-2</v>
      </c>
      <c r="P28" s="9">
        <v>2.6747065903075207</v>
      </c>
      <c r="Q28" s="11">
        <v>5.6579220174765519</v>
      </c>
      <c r="R28" s="9">
        <v>0.53248480741670523</v>
      </c>
      <c r="S28" s="11">
        <v>0.39665421882194196</v>
      </c>
      <c r="T28" s="9">
        <v>3.9412545786406064</v>
      </c>
      <c r="U28" s="10">
        <v>1.7253374764058236</v>
      </c>
      <c r="V28" s="9">
        <v>0.47468455695084849</v>
      </c>
      <c r="W28" s="10">
        <v>5.5632741073387115E-2</v>
      </c>
      <c r="X28" s="9">
        <v>0.98332676105038774</v>
      </c>
      <c r="Y28" s="10">
        <v>5.6355244204210328E-2</v>
      </c>
      <c r="Z28" s="9">
        <v>1.348913345246932</v>
      </c>
      <c r="AA28" s="10">
        <v>0.82437607226928178</v>
      </c>
      <c r="AB28" s="9">
        <v>0</v>
      </c>
      <c r="AC28" s="10">
        <v>22.322456729913874</v>
      </c>
      <c r="AD28" s="9">
        <v>0</v>
      </c>
      <c r="AE28" s="10">
        <v>0</v>
      </c>
      <c r="AF28" s="9">
        <v>0</v>
      </c>
      <c r="AG28" s="10">
        <v>17.133439244341584</v>
      </c>
      <c r="AH28" s="12">
        <v>0</v>
      </c>
      <c r="AI28" s="10">
        <v>0.79258593451306047</v>
      </c>
      <c r="AJ28" s="13">
        <v>0</v>
      </c>
      <c r="AK28" s="10">
        <v>0</v>
      </c>
      <c r="AL28" s="13">
        <v>0</v>
      </c>
      <c r="AM28" s="10">
        <v>0</v>
      </c>
      <c r="AN28" s="13">
        <v>0</v>
      </c>
      <c r="AO28" s="10">
        <v>0</v>
      </c>
      <c r="AP28" s="13">
        <v>0</v>
      </c>
      <c r="AQ28" s="10">
        <v>-5.6873933915763488E-4</v>
      </c>
      <c r="AR28" s="13">
        <v>0</v>
      </c>
      <c r="AS28" s="10">
        <v>0</v>
      </c>
      <c r="AT28" s="13">
        <v>0</v>
      </c>
      <c r="AU28" s="10">
        <v>0</v>
      </c>
      <c r="AV28" s="14">
        <v>9.244427558882963</v>
      </c>
      <c r="AW28" s="10">
        <v>-1.7661415633604174</v>
      </c>
      <c r="AX28" s="15">
        <f t="shared" si="0"/>
        <v>68.303810833927741</v>
      </c>
    </row>
    <row r="29" spans="1:50" x14ac:dyDescent="0.15">
      <c r="A29" s="1">
        <v>21</v>
      </c>
      <c r="B29" s="6">
        <v>62</v>
      </c>
      <c r="C29" s="19" t="s">
        <v>25</v>
      </c>
      <c r="D29" s="9">
        <v>0</v>
      </c>
      <c r="E29" s="10">
        <v>3.0907267847236766E-2</v>
      </c>
      <c r="F29" s="9">
        <v>0</v>
      </c>
      <c r="G29" s="11">
        <v>0</v>
      </c>
      <c r="H29" s="9">
        <v>0</v>
      </c>
      <c r="I29" s="11">
        <v>0</v>
      </c>
      <c r="J29" s="9">
        <v>6.1814535694473523E-5</v>
      </c>
      <c r="K29" s="11">
        <v>1.2362907138894705E-4</v>
      </c>
      <c r="L29" s="9">
        <v>6.1814535694473523E-5</v>
      </c>
      <c r="M29" s="11">
        <v>3.3379849275015708E-2</v>
      </c>
      <c r="N29" s="9">
        <v>2.1016942136121004E-2</v>
      </c>
      <c r="O29" s="11">
        <v>1.4835488566673648E-3</v>
      </c>
      <c r="P29" s="9">
        <v>9.8903257111157637E-4</v>
      </c>
      <c r="Q29" s="11">
        <v>9.8903257111157637E-4</v>
      </c>
      <c r="R29" s="9">
        <v>0.17110263480230276</v>
      </c>
      <c r="S29" s="11">
        <v>2.4725814277789409E-4</v>
      </c>
      <c r="T29" s="9">
        <v>0.1715971510878585</v>
      </c>
      <c r="U29" s="10">
        <v>4.9451628555578818E-4</v>
      </c>
      <c r="V29" s="9">
        <v>2.4725814277789409E-4</v>
      </c>
      <c r="W29" s="10">
        <v>9.8903257111157637E-4</v>
      </c>
      <c r="X29" s="9">
        <v>0.17629505580063851</v>
      </c>
      <c r="Y29" s="10">
        <v>0</v>
      </c>
      <c r="Z29" s="9">
        <v>2.4725814277789409E-4</v>
      </c>
      <c r="AA29" s="10">
        <v>0</v>
      </c>
      <c r="AB29" s="9">
        <v>4.9451628555578818E-4</v>
      </c>
      <c r="AC29" s="10">
        <v>183.41782111964133</v>
      </c>
      <c r="AD29" s="9">
        <v>0</v>
      </c>
      <c r="AE29" s="10">
        <v>7.5413733547257708E-2</v>
      </c>
      <c r="AF29" s="9">
        <v>0</v>
      </c>
      <c r="AG29" s="10">
        <v>138.40620703392514</v>
      </c>
      <c r="AH29" s="12">
        <v>0</v>
      </c>
      <c r="AI29" s="10">
        <v>0.12857423424450495</v>
      </c>
      <c r="AJ29" s="13">
        <v>-2.4602175662544391E-2</v>
      </c>
      <c r="AK29" s="10">
        <v>1.1062177770885905E-2</v>
      </c>
      <c r="AL29" s="13">
        <v>0</v>
      </c>
      <c r="AM29" s="10">
        <v>4.9475710911508755E-3</v>
      </c>
      <c r="AN29" s="13">
        <v>-0.12556740913245101</v>
      </c>
      <c r="AO29" s="10">
        <v>-1.8956139856321802E-2</v>
      </c>
      <c r="AP29" s="13">
        <v>1.4588230423895752E-2</v>
      </c>
      <c r="AQ29" s="10">
        <v>-1.6233642582974726</v>
      </c>
      <c r="AR29" s="13">
        <v>0.15079794181601344</v>
      </c>
      <c r="AS29" s="10">
        <v>-2.5582177182400134E-2</v>
      </c>
      <c r="AT29" s="13">
        <v>3.5730793204180929E-3</v>
      </c>
      <c r="AU29" s="10">
        <v>4.4709682279142612E-2</v>
      </c>
      <c r="AV29" s="14">
        <v>1.5082746709451542E-2</v>
      </c>
      <c r="AW29" s="10">
        <v>-3.4836488033529838</v>
      </c>
      <c r="AX29" s="15">
        <f t="shared" si="0"/>
        <v>317.58178419994641</v>
      </c>
    </row>
    <row r="30" spans="1:50" x14ac:dyDescent="0.15">
      <c r="A30" s="1">
        <v>22</v>
      </c>
      <c r="B30" s="5">
        <v>71</v>
      </c>
      <c r="C30" s="19" t="s">
        <v>26</v>
      </c>
      <c r="D30" s="9">
        <v>1.135566032290798E-2</v>
      </c>
      <c r="E30" s="10">
        <v>2.4504319644169853E-2</v>
      </c>
      <c r="F30" s="9">
        <v>7.7696623262001963E-3</v>
      </c>
      <c r="G30" s="11">
        <v>5.9766633278463058E-3</v>
      </c>
      <c r="H30" s="9">
        <v>0</v>
      </c>
      <c r="I30" s="11">
        <v>0</v>
      </c>
      <c r="J30" s="9">
        <v>1.5387116967430132E-2</v>
      </c>
      <c r="K30" s="11">
        <v>3.8445233502844366E-2</v>
      </c>
      <c r="L30" s="9">
        <v>1.7929989983538917E-2</v>
      </c>
      <c r="M30" s="11">
        <v>6.8731628270232506E-2</v>
      </c>
      <c r="N30" s="9">
        <v>0.2683521834202991</v>
      </c>
      <c r="O30" s="11">
        <v>2.4157673171154763</v>
      </c>
      <c r="P30" s="9">
        <v>1.3447492487654187</v>
      </c>
      <c r="Q30" s="11">
        <v>1.5969644412005328</v>
      </c>
      <c r="R30" s="9">
        <v>0.53252070251110584</v>
      </c>
      <c r="S30" s="11">
        <v>3.9296561380589461</v>
      </c>
      <c r="T30" s="9">
        <v>1.4535245213322214</v>
      </c>
      <c r="U30" s="10">
        <v>1.1295893689629517</v>
      </c>
      <c r="V30" s="9">
        <v>0.40581543996076419</v>
      </c>
      <c r="W30" s="10">
        <v>4.3031975960493393E-2</v>
      </c>
      <c r="X30" s="9">
        <v>0.30959116038243861</v>
      </c>
      <c r="Y30" s="10">
        <v>3.0319613062164308</v>
      </c>
      <c r="Z30" s="9">
        <v>3.9948017683324704</v>
      </c>
      <c r="AA30" s="10">
        <v>0.39087378164114839</v>
      </c>
      <c r="AB30" s="9">
        <v>0.99272377875527129</v>
      </c>
      <c r="AC30" s="10">
        <v>9.2028661922177406</v>
      </c>
      <c r="AD30" s="9">
        <v>5.3192303617832115E-2</v>
      </c>
      <c r="AE30" s="10">
        <v>18.429041371414083</v>
      </c>
      <c r="AF30" s="9">
        <v>0</v>
      </c>
      <c r="AG30" s="10">
        <v>192.88067191525431</v>
      </c>
      <c r="AH30" s="12">
        <v>0</v>
      </c>
      <c r="AI30" s="10">
        <v>1.9256809242320796</v>
      </c>
      <c r="AJ30" s="13">
        <v>0.42396125869420259</v>
      </c>
      <c r="AK30" s="10">
        <v>-0.13374835254890449</v>
      </c>
      <c r="AL30" s="13">
        <v>0</v>
      </c>
      <c r="AM30" s="10">
        <v>3.1644009531031386E-2</v>
      </c>
      <c r="AN30" s="13">
        <v>-1.2801282734617572</v>
      </c>
      <c r="AO30" s="10">
        <v>1.2959588260424506</v>
      </c>
      <c r="AP30" s="13">
        <v>-6.7739842734053195E-4</v>
      </c>
      <c r="AQ30" s="10">
        <v>4.2563948956522744</v>
      </c>
      <c r="AR30" s="13">
        <v>-1.465336358799177</v>
      </c>
      <c r="AS30" s="10">
        <v>-4.1510404724062733</v>
      </c>
      <c r="AT30" s="13">
        <v>9.1067850909085285E-2</v>
      </c>
      <c r="AU30" s="10">
        <v>3.2301369468749334E-2</v>
      </c>
      <c r="AV30" s="14">
        <v>13.592127740188069</v>
      </c>
      <c r="AW30" s="10">
        <v>-2.6489687508606727</v>
      </c>
      <c r="AX30" s="15">
        <f t="shared" si="0"/>
        <v>254.56503245767891</v>
      </c>
    </row>
    <row r="31" spans="1:50" x14ac:dyDescent="0.15">
      <c r="A31" s="1">
        <v>23</v>
      </c>
      <c r="B31" s="6">
        <v>72</v>
      </c>
      <c r="C31" s="19" t="s">
        <v>27</v>
      </c>
      <c r="D31" s="9">
        <v>9.965846316255618E-2</v>
      </c>
      <c r="E31" s="10">
        <v>1.9205016338617598E-2</v>
      </c>
      <c r="F31" s="9">
        <v>8.7201155267236652E-2</v>
      </c>
      <c r="G31" s="11">
        <v>1.4533525877872776E-2</v>
      </c>
      <c r="H31" s="9">
        <v>0</v>
      </c>
      <c r="I31" s="11">
        <v>0</v>
      </c>
      <c r="J31" s="9">
        <v>2.7951421975545343E-2</v>
      </c>
      <c r="K31" s="11">
        <v>6.9797398173197828E-2</v>
      </c>
      <c r="L31" s="9">
        <v>3.257066960130417E-2</v>
      </c>
      <c r="M31" s="11">
        <v>5.3981667546384594E-2</v>
      </c>
      <c r="N31" s="9">
        <v>0.3342710951910739</v>
      </c>
      <c r="O31" s="11">
        <v>2.1971576800369812</v>
      </c>
      <c r="P31" s="9">
        <v>1.1616439612385454</v>
      </c>
      <c r="Q31" s="11">
        <v>1.4549097512741926</v>
      </c>
      <c r="R31" s="9">
        <v>9.5464502837798602</v>
      </c>
      <c r="S31" s="11">
        <v>1.2742787867920595</v>
      </c>
      <c r="T31" s="9">
        <v>1.4248045905271707</v>
      </c>
      <c r="U31" s="10">
        <v>1.1554153072908859</v>
      </c>
      <c r="V31" s="9">
        <v>0.36956680089447919</v>
      </c>
      <c r="W31" s="10">
        <v>2.6990833773192297E-2</v>
      </c>
      <c r="X31" s="9">
        <v>0.55590736482863368</v>
      </c>
      <c r="Y31" s="10">
        <v>1.1969396669419508</v>
      </c>
      <c r="Z31" s="9">
        <v>1.5467823970021741</v>
      </c>
      <c r="AA31" s="10">
        <v>0.67788517130363735</v>
      </c>
      <c r="AB31" s="9">
        <v>0.33271393170415892</v>
      </c>
      <c r="AC31" s="10">
        <v>25.157014240102139</v>
      </c>
      <c r="AD31" s="9">
        <v>0</v>
      </c>
      <c r="AE31" s="10">
        <v>90.513761058400391</v>
      </c>
      <c r="AF31" s="9">
        <v>0</v>
      </c>
      <c r="AG31" s="10">
        <v>546.97391790420272</v>
      </c>
      <c r="AH31" s="12">
        <v>0</v>
      </c>
      <c r="AI31" s="10">
        <v>0.99347030465173192</v>
      </c>
      <c r="AJ31" s="13">
        <v>7.61869682923429</v>
      </c>
      <c r="AK31" s="10">
        <v>1.6298722138566604</v>
      </c>
      <c r="AL31" s="13">
        <v>0</v>
      </c>
      <c r="AM31" s="10">
        <v>0.35175945769641359</v>
      </c>
      <c r="AN31" s="13">
        <v>6.7393443936189694</v>
      </c>
      <c r="AO31" s="10">
        <v>4.6915625337249365</v>
      </c>
      <c r="AP31" s="13">
        <v>-7.8796497264577769E-2</v>
      </c>
      <c r="AQ31" s="10">
        <v>60.041495391586139</v>
      </c>
      <c r="AR31" s="13">
        <v>3.2456152331260579</v>
      </c>
      <c r="AS31" s="10">
        <v>13.314406225673169</v>
      </c>
      <c r="AT31" s="13">
        <v>0.17921452578254016</v>
      </c>
      <c r="AU31" s="10">
        <v>0.42813472870575559</v>
      </c>
      <c r="AV31" s="14">
        <v>103.49012344935822</v>
      </c>
      <c r="AW31" s="10">
        <v>-8.0926716439669661</v>
      </c>
      <c r="AX31" s="15">
        <f t="shared" si="0"/>
        <v>880.85753728901034</v>
      </c>
    </row>
    <row r="32" spans="1:50" x14ac:dyDescent="0.15">
      <c r="A32" s="1">
        <v>24</v>
      </c>
      <c r="B32" s="5">
        <v>81</v>
      </c>
      <c r="C32" s="19" t="s">
        <v>28</v>
      </c>
      <c r="D32" s="9">
        <v>0.97207928004339572</v>
      </c>
      <c r="E32" s="10">
        <v>0.98316541829118975</v>
      </c>
      <c r="F32" s="9">
        <v>2.3152524509076797</v>
      </c>
      <c r="G32" s="11">
        <v>0.57647918888527916</v>
      </c>
      <c r="H32" s="9">
        <v>0</v>
      </c>
      <c r="I32" s="11">
        <v>0</v>
      </c>
      <c r="J32" s="9">
        <v>0.52864601490143037</v>
      </c>
      <c r="K32" s="11">
        <v>1.3196467634253954</v>
      </c>
      <c r="L32" s="9">
        <v>0.61601002395307036</v>
      </c>
      <c r="M32" s="11">
        <v>0.73576949107726408</v>
      </c>
      <c r="N32" s="9">
        <v>4.0528587510092597</v>
      </c>
      <c r="O32" s="11">
        <v>47.35648170881278</v>
      </c>
      <c r="P32" s="9">
        <v>4.1578853238830966</v>
      </c>
      <c r="Q32" s="11">
        <v>6.2438297573495678</v>
      </c>
      <c r="R32" s="9">
        <v>13.490079804683861</v>
      </c>
      <c r="S32" s="11">
        <v>4.4682971948213241</v>
      </c>
      <c r="T32" s="9">
        <v>19.94629663162274</v>
      </c>
      <c r="U32" s="10">
        <v>7.0962954405088716</v>
      </c>
      <c r="V32" s="9">
        <v>4.816635328186214</v>
      </c>
      <c r="W32" s="10">
        <v>0.23806023184736225</v>
      </c>
      <c r="X32" s="9">
        <v>7.3792837063078185</v>
      </c>
      <c r="Y32" s="10">
        <v>1.9009809690164368</v>
      </c>
      <c r="Z32" s="9">
        <v>4.331762650085337</v>
      </c>
      <c r="AA32" s="10">
        <v>5.1445516279367478</v>
      </c>
      <c r="AB32" s="9">
        <v>1.3425896899038741</v>
      </c>
      <c r="AC32" s="10">
        <v>39.173161239059702</v>
      </c>
      <c r="AD32" s="9">
        <v>0</v>
      </c>
      <c r="AE32" s="10">
        <v>6.4037035405019616</v>
      </c>
      <c r="AF32" s="9">
        <v>0</v>
      </c>
      <c r="AG32" s="10">
        <v>240.32880582143707</v>
      </c>
      <c r="AH32" s="12">
        <v>0</v>
      </c>
      <c r="AI32" s="10">
        <v>1.7025974424769683</v>
      </c>
      <c r="AJ32" s="13">
        <v>-6.68759667001782</v>
      </c>
      <c r="AK32" s="10">
        <v>-1.0703444843252865</v>
      </c>
      <c r="AL32" s="13">
        <v>0</v>
      </c>
      <c r="AM32" s="10">
        <v>-0.58719107769374002</v>
      </c>
      <c r="AN32" s="13">
        <v>1.2875561838370002</v>
      </c>
      <c r="AO32" s="10">
        <v>0.29156285638710722</v>
      </c>
      <c r="AP32" s="13">
        <v>9.917655486880307E-4</v>
      </c>
      <c r="AQ32" s="10">
        <v>-8.6346182522378445</v>
      </c>
      <c r="AR32" s="13">
        <v>-0.63039249700028555</v>
      </c>
      <c r="AS32" s="10">
        <v>-15.759959673911924</v>
      </c>
      <c r="AT32" s="13">
        <v>-0.44079013919639276</v>
      </c>
      <c r="AU32" s="10">
        <v>7.9814435420518786E-3</v>
      </c>
      <c r="AV32" s="14">
        <v>2.284327960005939</v>
      </c>
      <c r="AW32" s="10">
        <v>-0.5389526677933667</v>
      </c>
      <c r="AX32" s="15">
        <f t="shared" si="0"/>
        <v>397.14378023807996</v>
      </c>
    </row>
    <row r="33" spans="1:50" x14ac:dyDescent="0.15">
      <c r="A33" s="1">
        <v>25</v>
      </c>
      <c r="B33" s="6" t="s">
        <v>126</v>
      </c>
      <c r="C33" s="19" t="s">
        <v>134</v>
      </c>
      <c r="D33" s="9">
        <v>6.1264542565805697E-4</v>
      </c>
      <c r="E33" s="10">
        <v>0</v>
      </c>
      <c r="F33" s="9">
        <v>6.1264542565805697E-4</v>
      </c>
      <c r="G33" s="11">
        <v>0</v>
      </c>
      <c r="H33" s="9">
        <v>0</v>
      </c>
      <c r="I33" s="11">
        <v>0</v>
      </c>
      <c r="J33" s="9">
        <v>0</v>
      </c>
      <c r="K33" s="11">
        <v>0</v>
      </c>
      <c r="L33" s="9">
        <v>0</v>
      </c>
      <c r="M33" s="11">
        <v>0</v>
      </c>
      <c r="N33" s="9">
        <v>0</v>
      </c>
      <c r="O33" s="11">
        <v>0</v>
      </c>
      <c r="P33" s="9">
        <v>9.1896813848708538E-3</v>
      </c>
      <c r="Q33" s="11">
        <v>0</v>
      </c>
      <c r="R33" s="9">
        <v>4.1659888944747876E-2</v>
      </c>
      <c r="S33" s="11">
        <v>0.15744987439412067</v>
      </c>
      <c r="T33" s="9">
        <v>0.14274638417832727</v>
      </c>
      <c r="U33" s="10">
        <v>7.9643905335547403E-3</v>
      </c>
      <c r="V33" s="9">
        <v>6.1264542565805697E-4</v>
      </c>
      <c r="W33" s="10">
        <v>7.3517451078966845E-3</v>
      </c>
      <c r="X33" s="9">
        <v>0.29345715889020929</v>
      </c>
      <c r="Y33" s="10">
        <v>0.161125746948069</v>
      </c>
      <c r="Z33" s="9">
        <v>0.11946585800332112</v>
      </c>
      <c r="AA33" s="10">
        <v>4.288517979606399E-3</v>
      </c>
      <c r="AB33" s="9">
        <v>5.3912797457909001E-2</v>
      </c>
      <c r="AC33" s="10">
        <v>21.15464654797271</v>
      </c>
      <c r="AD33" s="9">
        <v>0</v>
      </c>
      <c r="AE33" s="10">
        <v>1.1578998544937278</v>
      </c>
      <c r="AF33" s="9">
        <v>0</v>
      </c>
      <c r="AG33" s="10">
        <v>381.11262845708711</v>
      </c>
      <c r="AH33" s="12">
        <v>0</v>
      </c>
      <c r="AI33" s="10">
        <v>4.1047243519089817E-2</v>
      </c>
      <c r="AJ33" s="13">
        <v>-0.10463386524826651</v>
      </c>
      <c r="AK33" s="10">
        <v>-1.2883529414924932E-2</v>
      </c>
      <c r="AL33" s="13">
        <v>0</v>
      </c>
      <c r="AM33" s="10">
        <v>2.8654703081321519E-3</v>
      </c>
      <c r="AN33" s="13">
        <v>5.8320314244187665</v>
      </c>
      <c r="AO33" s="10">
        <v>0.50719595273191753</v>
      </c>
      <c r="AP33" s="13">
        <v>6.1264542565805697E-4</v>
      </c>
      <c r="AQ33" s="10">
        <v>1.2675730174960214</v>
      </c>
      <c r="AR33" s="13">
        <v>-4.1790692234368182E-3</v>
      </c>
      <c r="AS33" s="10">
        <v>-0.71211394851174303</v>
      </c>
      <c r="AT33" s="13">
        <v>1.0315383163849511E-2</v>
      </c>
      <c r="AU33" s="10">
        <v>3.4250990655469134E-3</v>
      </c>
      <c r="AV33" s="14">
        <v>5.0622891522125242</v>
      </c>
      <c r="AW33" s="10">
        <v>-0.35315213036468912</v>
      </c>
      <c r="AX33" s="15">
        <f t="shared" si="0"/>
        <v>415.96601768523163</v>
      </c>
    </row>
    <row r="34" spans="1:50" x14ac:dyDescent="0.15">
      <c r="A34" s="1">
        <v>26</v>
      </c>
      <c r="B34" s="6" t="s">
        <v>127</v>
      </c>
      <c r="C34" s="19" t="s">
        <v>93</v>
      </c>
      <c r="D34" s="9">
        <v>1.584272829982825</v>
      </c>
      <c r="E34" s="10">
        <v>0.22172085171443939</v>
      </c>
      <c r="F34" s="9">
        <v>1.0819633810406168</v>
      </c>
      <c r="G34" s="11">
        <v>0.16371248934728952</v>
      </c>
      <c r="H34" s="9">
        <v>0</v>
      </c>
      <c r="I34" s="11">
        <v>0</v>
      </c>
      <c r="J34" s="9">
        <v>0.86970085726387736</v>
      </c>
      <c r="K34" s="11">
        <v>2.1702116329842873</v>
      </c>
      <c r="L34" s="9">
        <v>1.0134275751327619</v>
      </c>
      <c r="M34" s="11">
        <v>0.32097960509822909</v>
      </c>
      <c r="N34" s="9">
        <v>7.9346845886799171</v>
      </c>
      <c r="O34" s="11">
        <v>18.291970266441247</v>
      </c>
      <c r="P34" s="9">
        <v>13.385322193326553</v>
      </c>
      <c r="Q34" s="11">
        <v>12.454610246013615</v>
      </c>
      <c r="R34" s="9">
        <v>12.412070780277704</v>
      </c>
      <c r="S34" s="11">
        <v>5.4579423613891631</v>
      </c>
      <c r="T34" s="9">
        <v>21.579970183725919</v>
      </c>
      <c r="U34" s="10">
        <v>8.9509051590377631</v>
      </c>
      <c r="V34" s="9">
        <v>2.7092053683324417</v>
      </c>
      <c r="W34" s="10">
        <v>0.23289283261477936</v>
      </c>
      <c r="X34" s="9">
        <v>2.9966690307296515</v>
      </c>
      <c r="Y34" s="10">
        <v>1.6186481558300252</v>
      </c>
      <c r="Z34" s="9">
        <v>5.0256726388606259</v>
      </c>
      <c r="AA34" s="10">
        <v>2.0904495030828443</v>
      </c>
      <c r="AB34" s="9">
        <v>2.5321724402193628</v>
      </c>
      <c r="AC34" s="10">
        <v>164.45671515188144</v>
      </c>
      <c r="AD34" s="9">
        <v>2.9128791739771014</v>
      </c>
      <c r="AE34" s="10">
        <v>15.086471131189857</v>
      </c>
      <c r="AF34" s="9">
        <v>7.6072596099853387</v>
      </c>
      <c r="AG34" s="10">
        <v>341.75562234870358</v>
      </c>
      <c r="AH34" s="12">
        <v>4317.5263168948231</v>
      </c>
      <c r="AI34" s="10">
        <v>16.979262510651303</v>
      </c>
      <c r="AJ34" s="13">
        <v>0.12524143818453348</v>
      </c>
      <c r="AK34" s="10">
        <v>2.1386792857394918</v>
      </c>
      <c r="AL34" s="13">
        <v>-1.9430575732164578E-2</v>
      </c>
      <c r="AM34" s="10">
        <v>1.1848108824779018</v>
      </c>
      <c r="AN34" s="13">
        <v>7.9919728614568246</v>
      </c>
      <c r="AO34" s="10">
        <v>7.6090538178195581</v>
      </c>
      <c r="AP34" s="13">
        <v>8.3336183546711518E-2</v>
      </c>
      <c r="AQ34" s="10">
        <v>0.12618934519215053</v>
      </c>
      <c r="AR34" s="13">
        <v>7.2149904990986453</v>
      </c>
      <c r="AS34" s="10">
        <v>-2.5780840697702327</v>
      </c>
      <c r="AT34" s="13">
        <v>1.4671346069366029</v>
      </c>
      <c r="AU34" s="10">
        <v>0.28282801798537544</v>
      </c>
      <c r="AV34" s="14">
        <v>32.231164897480809</v>
      </c>
      <c r="AW34" s="10">
        <v>-2.9812838753897366</v>
      </c>
      <c r="AX34" s="15">
        <f t="shared" si="0"/>
        <v>5046.3003051073638</v>
      </c>
    </row>
    <row r="35" spans="1:50" x14ac:dyDescent="0.15">
      <c r="A35" s="1">
        <v>27</v>
      </c>
      <c r="B35" s="6" t="s">
        <v>128</v>
      </c>
      <c r="C35" s="19" t="s">
        <v>94</v>
      </c>
      <c r="D35" s="9">
        <v>6.9457834532832408</v>
      </c>
      <c r="E35" s="10">
        <v>8.4074382203883005</v>
      </c>
      <c r="F35" s="9">
        <v>47.562895745939556</v>
      </c>
      <c r="G35" s="11">
        <v>8.8491827722244949</v>
      </c>
      <c r="H35" s="9">
        <v>0</v>
      </c>
      <c r="I35" s="11">
        <v>0</v>
      </c>
      <c r="J35" s="9">
        <v>6.0422492356235002</v>
      </c>
      <c r="K35" s="11">
        <v>15.080123803811707</v>
      </c>
      <c r="L35" s="9">
        <v>7.0407910131450695</v>
      </c>
      <c r="M35" s="11">
        <v>8.3366291672263202</v>
      </c>
      <c r="N35" s="9">
        <v>45.183971409433454</v>
      </c>
      <c r="O35" s="11">
        <v>134.06622336058066</v>
      </c>
      <c r="P35" s="9">
        <v>14.556782231684517</v>
      </c>
      <c r="Q35" s="11">
        <v>9.1980310433069015</v>
      </c>
      <c r="R35" s="9">
        <v>33.595322791483611</v>
      </c>
      <c r="S35" s="11">
        <v>33.98055002565841</v>
      </c>
      <c r="T35" s="9">
        <v>61.169927191176249</v>
      </c>
      <c r="U35" s="10">
        <v>80.77688904929397</v>
      </c>
      <c r="V35" s="9">
        <v>24.664287352301233</v>
      </c>
      <c r="W35" s="10">
        <v>3.9523144902520793</v>
      </c>
      <c r="X35" s="9">
        <v>49.110950550389049</v>
      </c>
      <c r="Y35" s="10">
        <v>26.631349856654172</v>
      </c>
      <c r="Z35" s="9">
        <v>5.5835212103413259</v>
      </c>
      <c r="AA35" s="10">
        <v>19.913584547039324</v>
      </c>
      <c r="AB35" s="9">
        <v>33.535557352117536</v>
      </c>
      <c r="AC35" s="10">
        <v>411.6877328297881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1095.8720887031429</v>
      </c>
    </row>
    <row r="36" spans="1:50" x14ac:dyDescent="0.15">
      <c r="A36" s="1">
        <v>28</v>
      </c>
      <c r="B36" s="6" t="s">
        <v>129</v>
      </c>
      <c r="C36" s="19" t="s">
        <v>95</v>
      </c>
      <c r="D36" s="9">
        <v>5.8465567050660021E-2</v>
      </c>
      <c r="E36" s="10">
        <v>0.63755308831434032</v>
      </c>
      <c r="F36" s="9">
        <v>0.19906133543439006</v>
      </c>
      <c r="G36" s="11">
        <v>0.41273906263144511</v>
      </c>
      <c r="H36" s="9">
        <v>0</v>
      </c>
      <c r="I36" s="11">
        <v>0</v>
      </c>
      <c r="J36" s="9">
        <v>0.89461750032327347</v>
      </c>
      <c r="K36" s="11">
        <v>2.2327683228955144</v>
      </c>
      <c r="L36" s="9">
        <v>1.0424619410729292</v>
      </c>
      <c r="M36" s="11">
        <v>10.523802069118805</v>
      </c>
      <c r="N36" s="9">
        <v>19.920053916546308</v>
      </c>
      <c r="O36" s="11">
        <v>55.64460344046568</v>
      </c>
      <c r="P36" s="9">
        <v>88.830076909613524</v>
      </c>
      <c r="Q36" s="11">
        <v>120.98961888075335</v>
      </c>
      <c r="R36" s="9">
        <v>16.346694139902397</v>
      </c>
      <c r="S36" s="11">
        <v>29.390083741442503</v>
      </c>
      <c r="T36" s="9">
        <v>158.35398835671268</v>
      </c>
      <c r="U36" s="10">
        <v>53.603876742935498</v>
      </c>
      <c r="V36" s="9">
        <v>19.805906857066446</v>
      </c>
      <c r="W36" s="10">
        <v>2.8947415876630362</v>
      </c>
      <c r="X36" s="9">
        <v>16.478937684421744</v>
      </c>
      <c r="Y36" s="10">
        <v>12.749669728976079</v>
      </c>
      <c r="Z36" s="9">
        <v>27.828913897458804</v>
      </c>
      <c r="AA36" s="10">
        <v>13.250803160838876</v>
      </c>
      <c r="AB36" s="9">
        <v>6.9219055276049284</v>
      </c>
      <c r="AC36" s="10">
        <v>149.88204928360992</v>
      </c>
      <c r="AD36" s="9">
        <v>0</v>
      </c>
      <c r="AE36" s="10">
        <v>0</v>
      </c>
      <c r="AF36" s="9">
        <v>0</v>
      </c>
      <c r="AG36" s="10">
        <v>1.8242648957116658</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810.71765763856502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1914.3272103408099</v>
      </c>
      <c r="AW37" s="10">
        <v>0</v>
      </c>
      <c r="AX37" s="15">
        <f t="shared" si="0"/>
        <v>1914.3272103408099</v>
      </c>
    </row>
    <row r="38" spans="1:50" ht="14" customHeight="1" x14ac:dyDescent="0.15">
      <c r="A38" s="1">
        <v>30</v>
      </c>
      <c r="B38" s="99" t="s">
        <v>46</v>
      </c>
      <c r="C38" s="99"/>
      <c r="D38" s="9">
        <v>753.15</v>
      </c>
      <c r="E38" s="10">
        <v>20.58</v>
      </c>
      <c r="F38" s="9">
        <v>369.09871120935264</v>
      </c>
      <c r="G38" s="11">
        <v>25.225279340350884</v>
      </c>
      <c r="H38" s="9">
        <v>0</v>
      </c>
      <c r="I38" s="11">
        <v>0</v>
      </c>
      <c r="J38" s="9">
        <v>378.84</v>
      </c>
      <c r="K38" s="11">
        <v>43.346840415608106</v>
      </c>
      <c r="L38" s="9">
        <v>2.1806074276979914</v>
      </c>
      <c r="M38" s="11">
        <v>10781.84</v>
      </c>
      <c r="N38" s="9">
        <v>99.420000000000016</v>
      </c>
      <c r="O38" s="11">
        <v>1980.39</v>
      </c>
      <c r="P38" s="9">
        <v>214.98688424686489</v>
      </c>
      <c r="Q38" s="11">
        <v>208.0343957425728</v>
      </c>
      <c r="R38" s="9">
        <v>3652.7846508058947</v>
      </c>
      <c r="S38" s="11">
        <v>30.590225230802478</v>
      </c>
      <c r="T38" s="9">
        <v>347.62242133656474</v>
      </c>
      <c r="U38" s="10">
        <v>41.176581617260503</v>
      </c>
      <c r="V38" s="9">
        <v>34.916692113972964</v>
      </c>
      <c r="W38" s="10">
        <v>43.320035342311606</v>
      </c>
      <c r="X38" s="9">
        <v>9.6691152171918286</v>
      </c>
      <c r="Y38" s="10">
        <v>33.313874665030866</v>
      </c>
      <c r="Z38" s="9">
        <v>38.935034192530139</v>
      </c>
      <c r="AA38" s="10">
        <v>163.42048473440786</v>
      </c>
      <c r="AB38" s="9">
        <v>52.738269840475276</v>
      </c>
      <c r="AC38" s="10">
        <v>565.06514190870507</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1173.6344212129443</v>
      </c>
      <c r="E39" s="17">
        <f t="shared" si="1"/>
        <v>129.86758256144262</v>
      </c>
      <c r="F39" s="16">
        <f t="shared" si="1"/>
        <v>580.17484507762492</v>
      </c>
      <c r="G39" s="17">
        <f t="shared" si="1"/>
        <v>52.758215709173967</v>
      </c>
      <c r="H39" s="16">
        <f t="shared" si="1"/>
        <v>0</v>
      </c>
      <c r="I39" s="17">
        <f t="shared" si="1"/>
        <v>0</v>
      </c>
      <c r="J39" s="16">
        <f t="shared" si="1"/>
        <v>436.66436257061417</v>
      </c>
      <c r="K39" s="17">
        <f t="shared" si="1"/>
        <v>172.28854867997842</v>
      </c>
      <c r="L39" s="16">
        <f t="shared" si="1"/>
        <v>61.976250677500595</v>
      </c>
      <c r="M39" s="17">
        <f t="shared" si="1"/>
        <v>11058.160309432295</v>
      </c>
      <c r="N39" s="16">
        <f t="shared" si="1"/>
        <v>1659.6692087302897</v>
      </c>
      <c r="O39" s="17">
        <f t="shared" si="1"/>
        <v>9679.3355168793441</v>
      </c>
      <c r="P39" s="16">
        <f t="shared" si="1"/>
        <v>968.47704163365586</v>
      </c>
      <c r="Q39" s="17">
        <f t="shared" si="1"/>
        <v>1032.5448660755246</v>
      </c>
      <c r="R39" s="16">
        <f t="shared" si="1"/>
        <v>4922.6690358816031</v>
      </c>
      <c r="S39" s="17">
        <f t="shared" si="1"/>
        <v>437.27937313841181</v>
      </c>
      <c r="T39" s="16">
        <f t="shared" si="1"/>
        <v>1850.6836260734999</v>
      </c>
      <c r="U39" s="17">
        <f t="shared" si="1"/>
        <v>464.85626919663218</v>
      </c>
      <c r="V39" s="16">
        <f t="shared" si="1"/>
        <v>207.36341864349836</v>
      </c>
      <c r="W39" s="17">
        <f t="shared" si="1"/>
        <v>68.303810833927741</v>
      </c>
      <c r="X39" s="16">
        <f t="shared" si="1"/>
        <v>317.58178419996085</v>
      </c>
      <c r="Y39" s="17">
        <f t="shared" si="1"/>
        <v>254.56503245767902</v>
      </c>
      <c r="Z39" s="16">
        <f t="shared" si="1"/>
        <v>880.85753728901125</v>
      </c>
      <c r="AA39" s="17">
        <f t="shared" si="1"/>
        <v>397.14378023808047</v>
      </c>
      <c r="AB39" s="16">
        <f t="shared" si="1"/>
        <v>415.96601768523152</v>
      </c>
      <c r="AC39" s="17">
        <f t="shared" si="1"/>
        <v>5046.3003051073638</v>
      </c>
      <c r="AD39" s="16">
        <f t="shared" si="1"/>
        <v>1095.8720887031425</v>
      </c>
      <c r="AE39" s="17">
        <f t="shared" si="1"/>
        <v>810.71765763856536</v>
      </c>
      <c r="AF39" s="16">
        <f t="shared" si="1"/>
        <v>1914.3272103408099</v>
      </c>
      <c r="AG39" s="33">
        <f t="shared" ref="AG39:AW39" si="2">SUM(AG9:AG37)</f>
        <v>13147.058243586702</v>
      </c>
      <c r="AH39" s="33">
        <f t="shared" si="2"/>
        <v>4317.5263168948231</v>
      </c>
      <c r="AI39" s="33">
        <f t="shared" si="2"/>
        <v>2945.0478175563358</v>
      </c>
      <c r="AJ39" s="33">
        <f t="shared" si="2"/>
        <v>-259.15345112552347</v>
      </c>
      <c r="AK39" s="33">
        <f t="shared" si="2"/>
        <v>141.6022457841261</v>
      </c>
      <c r="AL39" s="33">
        <f t="shared" si="2"/>
        <v>0.194637801236171</v>
      </c>
      <c r="AM39" s="33">
        <f t="shared" si="2"/>
        <v>-11.253881315921138</v>
      </c>
      <c r="AN39" s="33">
        <f t="shared" si="2"/>
        <v>-312.54254111641166</v>
      </c>
      <c r="AO39" s="33">
        <f t="shared" si="2"/>
        <v>282.55283326243699</v>
      </c>
      <c r="AP39" s="33">
        <f t="shared" si="2"/>
        <v>25.822860850679849</v>
      </c>
      <c r="AQ39" s="33">
        <f t="shared" si="2"/>
        <v>-310.04557122576227</v>
      </c>
      <c r="AR39" s="33">
        <f t="shared" si="2"/>
        <v>89.39632552296878</v>
      </c>
      <c r="AS39" s="33">
        <f t="shared" si="2"/>
        <v>-537.67689171792949</v>
      </c>
      <c r="AT39" s="33">
        <f t="shared" si="2"/>
        <v>-140.96362492444069</v>
      </c>
      <c r="AU39" s="33">
        <f t="shared" si="2"/>
        <v>56.921478200243051</v>
      </c>
      <c r="AV39" s="33">
        <f t="shared" si="2"/>
        <v>7412.8781963688034</v>
      </c>
      <c r="AW39" s="33">
        <f t="shared" si="2"/>
        <v>-6956.7197490147664</v>
      </c>
      <c r="AX39" s="32"/>
    </row>
    <row r="40" spans="1:50" x14ac:dyDescent="0.15">
      <c r="D40" s="6"/>
      <c r="E40" s="18"/>
    </row>
    <row r="41" spans="1:50" x14ac:dyDescent="0.15">
      <c r="D41" s="6"/>
      <c r="E41" s="18"/>
    </row>
  </sheetData>
  <mergeCells count="55">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 ref="AH7:AH8"/>
    <mergeCell ref="AI7:AI8"/>
    <mergeCell ref="AJ7:AJ8"/>
    <mergeCell ref="AK7:AK8"/>
    <mergeCell ref="AL7:AL8"/>
    <mergeCell ref="AM7:AM8"/>
    <mergeCell ref="AN7:AN8"/>
    <mergeCell ref="AO7:AO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X7:X8"/>
    <mergeCell ref="Y7:Y8"/>
    <mergeCell ref="S7:S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107</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108</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90</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37</v>
      </c>
      <c r="AR7" s="103" t="s">
        <v>38</v>
      </c>
      <c r="AS7" s="95" t="s">
        <v>39</v>
      </c>
      <c r="AT7" s="103" t="s">
        <v>40</v>
      </c>
      <c r="AU7" s="95"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0</v>
      </c>
      <c r="E9" s="10">
        <v>0</v>
      </c>
      <c r="F9" s="9">
        <v>0</v>
      </c>
      <c r="G9" s="11">
        <v>0</v>
      </c>
      <c r="H9" s="9">
        <v>0</v>
      </c>
      <c r="I9" s="11">
        <v>0</v>
      </c>
      <c r="J9" s="9">
        <v>0</v>
      </c>
      <c r="K9" s="11">
        <v>0</v>
      </c>
      <c r="L9" s="9">
        <v>0</v>
      </c>
      <c r="M9" s="11">
        <v>0</v>
      </c>
      <c r="N9" s="9">
        <v>2.1231511426970582</v>
      </c>
      <c r="O9" s="11">
        <v>0.32018238315929276</v>
      </c>
      <c r="P9" s="9">
        <v>3.10856682678925E-3</v>
      </c>
      <c r="Q9" s="11">
        <v>6.2171336535785E-3</v>
      </c>
      <c r="R9" s="9">
        <v>3.10856682678925E-3</v>
      </c>
      <c r="S9" s="11">
        <v>0</v>
      </c>
      <c r="T9" s="9">
        <v>0</v>
      </c>
      <c r="U9" s="10">
        <v>0</v>
      </c>
      <c r="V9" s="9">
        <v>0</v>
      </c>
      <c r="W9" s="10">
        <v>0</v>
      </c>
      <c r="X9" s="9">
        <v>0</v>
      </c>
      <c r="Y9" s="10">
        <v>3.10856682678925E-3</v>
      </c>
      <c r="Z9" s="9">
        <v>1.1532782927388119</v>
      </c>
      <c r="AA9" s="10">
        <v>3.10856682678925E-3</v>
      </c>
      <c r="AB9" s="9">
        <v>0</v>
      </c>
      <c r="AC9" s="10">
        <v>1.5542834133946252E-2</v>
      </c>
      <c r="AD9" s="9">
        <v>1.0911069562030267</v>
      </c>
      <c r="AE9" s="10">
        <v>0</v>
      </c>
      <c r="AF9" s="9">
        <v>7.1497037016152759E-2</v>
      </c>
      <c r="AG9" s="10">
        <v>13.282906050870466</v>
      </c>
      <c r="AH9" s="12">
        <v>0</v>
      </c>
      <c r="AI9" s="10">
        <v>8.0822737496520511E-2</v>
      </c>
      <c r="AJ9" s="13">
        <v>-7.0730847241889947</v>
      </c>
      <c r="AK9" s="10">
        <v>-0.76580371127299862</v>
      </c>
      <c r="AL9" s="13">
        <v>0</v>
      </c>
      <c r="AM9" s="10">
        <v>-0.91377944056126947</v>
      </c>
      <c r="AN9" s="13">
        <v>0</v>
      </c>
      <c r="AO9" s="10">
        <v>-1.4971827065185736E-3</v>
      </c>
      <c r="AP9" s="13">
        <v>-2.8302793685727669E-2</v>
      </c>
      <c r="AQ9" s="10">
        <v>-0.19658932738369622</v>
      </c>
      <c r="AR9" s="13">
        <v>0</v>
      </c>
      <c r="AS9" s="10">
        <v>-0.34326633997138006</v>
      </c>
      <c r="AT9" s="13">
        <v>-4.8661705444795134</v>
      </c>
      <c r="AU9" s="10">
        <v>-0.13864477102591519</v>
      </c>
      <c r="AV9" s="14">
        <v>0</v>
      </c>
      <c r="AW9" s="10">
        <v>0</v>
      </c>
      <c r="AX9" s="15">
        <f t="shared" ref="AX9:AX37" si="0">SUM(D9:AW9)</f>
        <v>3.8299999999999983</v>
      </c>
    </row>
    <row r="10" spans="1:50" x14ac:dyDescent="0.15">
      <c r="A10" s="1">
        <v>2</v>
      </c>
      <c r="B10" s="5" t="s">
        <v>119</v>
      </c>
      <c r="C10" s="19" t="s">
        <v>10</v>
      </c>
      <c r="D10" s="9">
        <v>0</v>
      </c>
      <c r="E10" s="10">
        <v>0</v>
      </c>
      <c r="F10" s="9">
        <v>0</v>
      </c>
      <c r="G10" s="11">
        <v>0</v>
      </c>
      <c r="H10" s="9">
        <v>0</v>
      </c>
      <c r="I10" s="11">
        <v>0</v>
      </c>
      <c r="J10" s="9">
        <v>0</v>
      </c>
      <c r="K10" s="11">
        <v>0</v>
      </c>
      <c r="L10" s="9">
        <v>0</v>
      </c>
      <c r="M10" s="11">
        <v>0</v>
      </c>
      <c r="N10" s="9">
        <v>4.7025558436399564E-2</v>
      </c>
      <c r="O10" s="11">
        <v>0</v>
      </c>
      <c r="P10" s="9">
        <v>8.735397851962767E-4</v>
      </c>
      <c r="Q10" s="11">
        <v>2.4750293913894509E-3</v>
      </c>
      <c r="R10" s="9">
        <v>5.8235985679751777E-4</v>
      </c>
      <c r="S10" s="11">
        <v>1.4558996419937944E-4</v>
      </c>
      <c r="T10" s="9">
        <v>1.1647197135950355E-3</v>
      </c>
      <c r="U10" s="10">
        <v>2.9117992839875888E-4</v>
      </c>
      <c r="V10" s="9">
        <v>2.9117992839875888E-4</v>
      </c>
      <c r="W10" s="10">
        <v>1.4558996419937944E-4</v>
      </c>
      <c r="X10" s="9">
        <v>1.0191297493956563E-3</v>
      </c>
      <c r="Y10" s="10">
        <v>0</v>
      </c>
      <c r="Z10" s="9">
        <v>1.4558996419937944E-4</v>
      </c>
      <c r="AA10" s="10">
        <v>0</v>
      </c>
      <c r="AB10" s="9">
        <v>0</v>
      </c>
      <c r="AC10" s="10">
        <v>7.2794982099689725E-3</v>
      </c>
      <c r="AD10" s="9">
        <v>5.8235985679751777E-4</v>
      </c>
      <c r="AE10" s="10">
        <v>1.4558996419937944E-4</v>
      </c>
      <c r="AF10" s="9">
        <v>0</v>
      </c>
      <c r="AG10" s="10">
        <v>7.7453860954069878E-2</v>
      </c>
      <c r="AH10" s="12">
        <v>0</v>
      </c>
      <c r="AI10" s="10">
        <v>1.3103096777944152E-3</v>
      </c>
      <c r="AJ10" s="13">
        <v>-8.5760449915301767E-2</v>
      </c>
      <c r="AK10" s="10">
        <v>-3.7228528718431665E-2</v>
      </c>
      <c r="AL10" s="13">
        <v>0</v>
      </c>
      <c r="AM10" s="10">
        <v>-2.2032633580602781E-3</v>
      </c>
      <c r="AN10" s="13">
        <v>-2.1219042209999917E-3</v>
      </c>
      <c r="AO10" s="10">
        <v>0</v>
      </c>
      <c r="AP10" s="13">
        <v>0</v>
      </c>
      <c r="AQ10" s="10">
        <v>-2.8086379722949621E-3</v>
      </c>
      <c r="AR10" s="13">
        <v>0</v>
      </c>
      <c r="AS10" s="10">
        <v>-1.0240446632841368E-2</v>
      </c>
      <c r="AT10" s="13">
        <v>0</v>
      </c>
      <c r="AU10" s="10">
        <v>-5.6785452706944182E-4</v>
      </c>
      <c r="AV10" s="14">
        <v>0</v>
      </c>
      <c r="AW10" s="10">
        <v>0</v>
      </c>
      <c r="AX10" s="15">
        <f t="shared" si="0"/>
        <v>-1.3042952135000618E-16</v>
      </c>
    </row>
    <row r="11" spans="1:50" x14ac:dyDescent="0.15">
      <c r="A11" s="1">
        <v>3</v>
      </c>
      <c r="B11" s="5" t="s">
        <v>120</v>
      </c>
      <c r="C11" s="19" t="s">
        <v>11</v>
      </c>
      <c r="D11" s="9">
        <v>0</v>
      </c>
      <c r="E11" s="10">
        <v>0</v>
      </c>
      <c r="F11" s="9">
        <v>2.4216903814374422E-4</v>
      </c>
      <c r="G11" s="11">
        <v>0</v>
      </c>
      <c r="H11" s="9">
        <v>0</v>
      </c>
      <c r="I11" s="11">
        <v>0</v>
      </c>
      <c r="J11" s="9">
        <v>0</v>
      </c>
      <c r="K11" s="11">
        <v>0</v>
      </c>
      <c r="L11" s="9">
        <v>0</v>
      </c>
      <c r="M11" s="11">
        <v>0</v>
      </c>
      <c r="N11" s="9">
        <v>0</v>
      </c>
      <c r="O11" s="11">
        <v>0.13658333751307175</v>
      </c>
      <c r="P11" s="9">
        <v>0</v>
      </c>
      <c r="Q11" s="11">
        <v>0</v>
      </c>
      <c r="R11" s="9">
        <v>0</v>
      </c>
      <c r="S11" s="11">
        <v>0</v>
      </c>
      <c r="T11" s="9">
        <v>0</v>
      </c>
      <c r="U11" s="10">
        <v>0</v>
      </c>
      <c r="V11" s="9">
        <v>0</v>
      </c>
      <c r="W11" s="10">
        <v>0</v>
      </c>
      <c r="X11" s="9">
        <v>0</v>
      </c>
      <c r="Y11" s="10">
        <v>0</v>
      </c>
      <c r="Z11" s="9">
        <v>4.8433807628748844E-3</v>
      </c>
      <c r="AA11" s="10">
        <v>0</v>
      </c>
      <c r="AB11" s="9">
        <v>0</v>
      </c>
      <c r="AC11" s="10">
        <v>0</v>
      </c>
      <c r="AD11" s="9">
        <v>1.9373523051499537E-3</v>
      </c>
      <c r="AE11" s="10">
        <v>0</v>
      </c>
      <c r="AF11" s="9">
        <v>0</v>
      </c>
      <c r="AG11" s="10">
        <v>6.7080823565817155E-2</v>
      </c>
      <c r="AH11" s="12">
        <v>0</v>
      </c>
      <c r="AI11" s="10">
        <v>3.6325355721561637E-3</v>
      </c>
      <c r="AJ11" s="13">
        <v>-1.4548146930465501E-3</v>
      </c>
      <c r="AK11" s="10">
        <v>-6.6643831937796948E-3</v>
      </c>
      <c r="AL11" s="13">
        <v>0</v>
      </c>
      <c r="AM11" s="10">
        <v>0.29471971942093678</v>
      </c>
      <c r="AN11" s="13">
        <v>0</v>
      </c>
      <c r="AO11" s="10">
        <v>-1.336883660912595E-2</v>
      </c>
      <c r="AP11" s="13">
        <v>-1.8241992411885785E-3</v>
      </c>
      <c r="AQ11" s="10">
        <v>-6.3336461576800219E-3</v>
      </c>
      <c r="AR11" s="13">
        <v>0</v>
      </c>
      <c r="AS11" s="10">
        <v>0</v>
      </c>
      <c r="AT11" s="13">
        <v>0</v>
      </c>
      <c r="AU11" s="10">
        <v>0</v>
      </c>
      <c r="AV11" s="14">
        <v>0.25621484235608144</v>
      </c>
      <c r="AW11" s="10">
        <v>0</v>
      </c>
      <c r="AX11" s="15">
        <f t="shared" si="0"/>
        <v>0.73560828063941108</v>
      </c>
    </row>
    <row r="12" spans="1:50" x14ac:dyDescent="0.15">
      <c r="A12" s="1">
        <v>4</v>
      </c>
      <c r="B12" s="5" t="s">
        <v>121</v>
      </c>
      <c r="C12" s="19" t="s">
        <v>131</v>
      </c>
      <c r="D12" s="9">
        <v>0</v>
      </c>
      <c r="E12" s="10">
        <v>0</v>
      </c>
      <c r="F12" s="9">
        <v>0</v>
      </c>
      <c r="G12" s="11">
        <v>0</v>
      </c>
      <c r="H12" s="9">
        <v>0</v>
      </c>
      <c r="I12" s="11">
        <v>0</v>
      </c>
      <c r="J12" s="9">
        <v>0</v>
      </c>
      <c r="K12" s="11">
        <v>0</v>
      </c>
      <c r="L12" s="9">
        <v>0</v>
      </c>
      <c r="M12" s="11">
        <v>0</v>
      </c>
      <c r="N12" s="9">
        <v>1.3599270663368074E-2</v>
      </c>
      <c r="O12" s="11">
        <v>2.5498632493815136E-3</v>
      </c>
      <c r="P12" s="9">
        <v>8.4995441646050463E-4</v>
      </c>
      <c r="Q12" s="11">
        <v>8.4995441646050463E-4</v>
      </c>
      <c r="R12" s="9">
        <v>5.7796900319314309E-2</v>
      </c>
      <c r="S12" s="11">
        <v>0</v>
      </c>
      <c r="T12" s="9">
        <v>0</v>
      </c>
      <c r="U12" s="10">
        <v>8.4995441646050463E-4</v>
      </c>
      <c r="V12" s="9">
        <v>0</v>
      </c>
      <c r="W12" s="10">
        <v>0</v>
      </c>
      <c r="X12" s="9">
        <v>0</v>
      </c>
      <c r="Y12" s="10">
        <v>0</v>
      </c>
      <c r="Z12" s="9">
        <v>0</v>
      </c>
      <c r="AA12" s="10">
        <v>0</v>
      </c>
      <c r="AB12" s="9">
        <v>0</v>
      </c>
      <c r="AC12" s="10">
        <v>0.96979798918143567</v>
      </c>
      <c r="AD12" s="9">
        <v>0</v>
      </c>
      <c r="AE12" s="10">
        <v>7.8195806314366414E-2</v>
      </c>
      <c r="AF12" s="9">
        <v>7.3946034232063876E-2</v>
      </c>
      <c r="AG12" s="10">
        <v>2.1248860411512614E-2</v>
      </c>
      <c r="AH12" s="12">
        <v>0</v>
      </c>
      <c r="AI12" s="10">
        <v>0</v>
      </c>
      <c r="AJ12" s="13">
        <v>-0.7901354683045777</v>
      </c>
      <c r="AK12" s="10">
        <v>-0.10291907684151172</v>
      </c>
      <c r="AL12" s="13">
        <v>0</v>
      </c>
      <c r="AM12" s="10">
        <v>-2.7379016525012127E-2</v>
      </c>
      <c r="AN12" s="13">
        <v>0</v>
      </c>
      <c r="AO12" s="10">
        <v>-8.1175953137977905E-4</v>
      </c>
      <c r="AP12" s="13">
        <v>-3.4718659977398523E-3</v>
      </c>
      <c r="AQ12" s="10">
        <v>-0.1472840467247141</v>
      </c>
      <c r="AR12" s="13">
        <v>0</v>
      </c>
      <c r="AS12" s="10">
        <v>-6.8207217692735954E-3</v>
      </c>
      <c r="AT12" s="13">
        <v>-3.4907037764452802E-2</v>
      </c>
      <c r="AU12" s="10">
        <v>-0.10595559416216625</v>
      </c>
      <c r="AV12" s="14">
        <v>0</v>
      </c>
      <c r="AW12" s="10">
        <v>0</v>
      </c>
      <c r="AX12" s="15">
        <f t="shared" si="0"/>
        <v>-3.9274139496114913E-15</v>
      </c>
    </row>
    <row r="13" spans="1:50" x14ac:dyDescent="0.15">
      <c r="A13" s="1">
        <v>5</v>
      </c>
      <c r="B13" s="98">
        <v>21</v>
      </c>
      <c r="C13" s="19" t="s">
        <v>12</v>
      </c>
      <c r="D13" s="9">
        <v>0</v>
      </c>
      <c r="E13" s="10">
        <v>0</v>
      </c>
      <c r="F13" s="9">
        <v>0</v>
      </c>
      <c r="G13" s="11">
        <v>0</v>
      </c>
      <c r="H13" s="9">
        <v>0</v>
      </c>
      <c r="I13" s="11">
        <v>0</v>
      </c>
      <c r="J13" s="9">
        <v>0</v>
      </c>
      <c r="K13" s="11">
        <v>3.0761493503822623E-6</v>
      </c>
      <c r="L13" s="9">
        <v>2.7714364430330758E-6</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1.9929675154481308E-5</v>
      </c>
      <c r="AH13" s="12">
        <v>0</v>
      </c>
      <c r="AI13" s="10">
        <v>3.7275885454417873E-2</v>
      </c>
      <c r="AJ13" s="13">
        <v>-3.5017944043264373E-2</v>
      </c>
      <c r="AK13" s="10">
        <v>-2.2837186721044872E-3</v>
      </c>
      <c r="AL13" s="13">
        <v>0</v>
      </c>
      <c r="AM13" s="10">
        <v>0</v>
      </c>
      <c r="AN13" s="13">
        <v>0</v>
      </c>
      <c r="AO13" s="10">
        <v>0</v>
      </c>
      <c r="AP13" s="13">
        <v>0</v>
      </c>
      <c r="AQ13" s="10">
        <v>0</v>
      </c>
      <c r="AR13" s="13">
        <v>0</v>
      </c>
      <c r="AS13" s="10">
        <v>0</v>
      </c>
      <c r="AT13" s="13">
        <v>0</v>
      </c>
      <c r="AU13" s="10">
        <v>0</v>
      </c>
      <c r="AV13" s="14">
        <v>0</v>
      </c>
      <c r="AW13" s="10">
        <v>0</v>
      </c>
      <c r="AX13" s="15">
        <f t="shared" si="0"/>
        <v>-3.0878077872387166E-15</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98"/>
      <c r="C15" s="19" t="s">
        <v>14</v>
      </c>
      <c r="D15" s="9">
        <v>0</v>
      </c>
      <c r="E15" s="10">
        <v>0</v>
      </c>
      <c r="F15" s="9">
        <v>0</v>
      </c>
      <c r="G15" s="11">
        <v>0</v>
      </c>
      <c r="H15" s="9">
        <v>0</v>
      </c>
      <c r="I15" s="11">
        <v>0</v>
      </c>
      <c r="J15" s="9">
        <v>0</v>
      </c>
      <c r="K15" s="11">
        <v>5.6364776273896522E-2</v>
      </c>
      <c r="L15" s="9">
        <v>0.12881947123280699</v>
      </c>
      <c r="M15" s="11">
        <v>1.880024565533427E-2</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0.19708550279345169</v>
      </c>
      <c r="AH15" s="12">
        <v>0</v>
      </c>
      <c r="AI15" s="10">
        <v>6.3940979482464595</v>
      </c>
      <c r="AJ15" s="13">
        <v>-6.7902593629464105</v>
      </c>
      <c r="AK15" s="10">
        <v>-4.9085812555365394E-3</v>
      </c>
      <c r="AL15" s="13">
        <v>0</v>
      </c>
      <c r="AM15" s="10">
        <v>0</v>
      </c>
      <c r="AN15" s="13">
        <v>0</v>
      </c>
      <c r="AO15" s="10">
        <v>0</v>
      </c>
      <c r="AP15" s="13">
        <v>0</v>
      </c>
      <c r="AQ15" s="10">
        <v>0</v>
      </c>
      <c r="AR15" s="13">
        <v>0</v>
      </c>
      <c r="AS15" s="10">
        <v>0</v>
      </c>
      <c r="AT15" s="13">
        <v>0</v>
      </c>
      <c r="AU15" s="10">
        <v>0</v>
      </c>
      <c r="AV15" s="14">
        <v>0</v>
      </c>
      <c r="AW15" s="10">
        <v>0</v>
      </c>
      <c r="AX15" s="15">
        <f t="shared" si="0"/>
        <v>1.7407950081427259E-15</v>
      </c>
    </row>
    <row r="16" spans="1:50" x14ac:dyDescent="0.15">
      <c r="A16" s="1">
        <v>8</v>
      </c>
      <c r="B16" s="98"/>
      <c r="C16" s="19" t="s">
        <v>132</v>
      </c>
      <c r="D16" s="9">
        <v>0</v>
      </c>
      <c r="E16" s="10">
        <v>0</v>
      </c>
      <c r="F16" s="9">
        <v>0</v>
      </c>
      <c r="G16" s="11">
        <v>0</v>
      </c>
      <c r="H16" s="9">
        <v>0</v>
      </c>
      <c r="I16" s="11">
        <v>0</v>
      </c>
      <c r="J16" s="9">
        <v>0</v>
      </c>
      <c r="K16" s="11">
        <v>1.0088497899605323E-2</v>
      </c>
      <c r="L16" s="9">
        <v>7.0657177090594614E-5</v>
      </c>
      <c r="M16" s="11">
        <v>0</v>
      </c>
      <c r="N16" s="9">
        <v>1.1718013252486763</v>
      </c>
      <c r="O16" s="11">
        <v>1.4925472234964226E-4</v>
      </c>
      <c r="P16" s="9">
        <v>4.5771549017295616E-3</v>
      </c>
      <c r="Q16" s="11">
        <v>1.1393135176056998E-2</v>
      </c>
      <c r="R16" s="9">
        <v>1.1393135176056998E-2</v>
      </c>
      <c r="S16" s="11">
        <v>1.1442887254323904E-3</v>
      </c>
      <c r="T16" s="9">
        <v>6.0697051501281433E-3</v>
      </c>
      <c r="U16" s="10">
        <v>1.094536647165483E-3</v>
      </c>
      <c r="V16" s="9">
        <v>1.3930476043158473E-3</v>
      </c>
      <c r="W16" s="10">
        <v>4.9752078266907326E-5</v>
      </c>
      <c r="X16" s="9">
        <v>4.4776507451957468E-3</v>
      </c>
      <c r="Y16" s="10">
        <v>2.4875887888345697E-4</v>
      </c>
      <c r="Z16" s="9">
        <v>1.9403159278985887E-3</v>
      </c>
      <c r="AA16" s="10">
        <v>1.9900680061654962E-4</v>
      </c>
      <c r="AB16" s="9">
        <v>6.9652304593238376E-4</v>
      </c>
      <c r="AC16" s="10">
        <v>3.6318726744235051E-2</v>
      </c>
      <c r="AD16" s="9">
        <v>1.5224013441136186E-2</v>
      </c>
      <c r="AE16" s="10">
        <v>1.1691644620756279E-2</v>
      </c>
      <c r="AF16" s="9">
        <v>0</v>
      </c>
      <c r="AG16" s="10">
        <v>4.7612111234232238E-4</v>
      </c>
      <c r="AH16" s="12">
        <v>0</v>
      </c>
      <c r="AI16" s="10">
        <v>0.20256160362379477</v>
      </c>
      <c r="AJ16" s="13">
        <v>-2.0451627504509372E-3</v>
      </c>
      <c r="AK16" s="10">
        <v>-1.0205377873941197E-3</v>
      </c>
      <c r="AL16" s="13">
        <v>0</v>
      </c>
      <c r="AM16" s="10">
        <v>0</v>
      </c>
      <c r="AN16" s="13">
        <v>0</v>
      </c>
      <c r="AO16" s="10">
        <v>0</v>
      </c>
      <c r="AP16" s="13">
        <v>-1.8442997893764501E-6</v>
      </c>
      <c r="AQ16" s="10">
        <v>-6.1242833372191895E-4</v>
      </c>
      <c r="AR16" s="13">
        <v>0</v>
      </c>
      <c r="AS16" s="10">
        <v>-5.6262303467500101E-3</v>
      </c>
      <c r="AT16" s="13">
        <v>-7.7883361840872607E-4</v>
      </c>
      <c r="AU16" s="10">
        <v>0</v>
      </c>
      <c r="AV16" s="14">
        <v>2.1100276809022027</v>
      </c>
      <c r="AW16" s="10">
        <v>0</v>
      </c>
      <c r="AX16" s="15">
        <f t="shared" si="0"/>
        <v>3.5930014992133534</v>
      </c>
    </row>
    <row r="17" spans="1:50" x14ac:dyDescent="0.15">
      <c r="A17" s="1">
        <v>9</v>
      </c>
      <c r="B17" s="98"/>
      <c r="C17" s="19" t="s">
        <v>133</v>
      </c>
      <c r="D17" s="9">
        <v>0</v>
      </c>
      <c r="E17" s="10">
        <v>0</v>
      </c>
      <c r="F17" s="9">
        <v>0</v>
      </c>
      <c r="G17" s="11">
        <v>0</v>
      </c>
      <c r="H17" s="9">
        <v>0</v>
      </c>
      <c r="I17" s="11">
        <v>0</v>
      </c>
      <c r="J17" s="9">
        <v>0</v>
      </c>
      <c r="K17" s="11">
        <v>6.345236566017419E-2</v>
      </c>
      <c r="L17" s="9">
        <v>7.0921490134203953E-4</v>
      </c>
      <c r="M17" s="11">
        <v>0</v>
      </c>
      <c r="N17" s="9">
        <v>7.9285303051467864</v>
      </c>
      <c r="O17" s="11">
        <v>1.0098762701837179E-3</v>
      </c>
      <c r="P17" s="9">
        <v>3.0969505509809925E-2</v>
      </c>
      <c r="Q17" s="11">
        <v>7.7087140023254785E-2</v>
      </c>
      <c r="R17" s="9">
        <v>7.7087140023254785E-2</v>
      </c>
      <c r="S17" s="11">
        <v>7.7423763774524812E-3</v>
      </c>
      <c r="T17" s="9">
        <v>4.1068258178899877E-2</v>
      </c>
      <c r="U17" s="10">
        <v>7.4057526261824477E-3</v>
      </c>
      <c r="V17" s="9">
        <v>9.4255001501762688E-3</v>
      </c>
      <c r="W17" s="10">
        <v>3.3662375127003504E-4</v>
      </c>
      <c r="X17" s="9">
        <v>3.0296258007269858E-2</v>
      </c>
      <c r="Y17" s="10">
        <v>1.6831237727237879E-3</v>
      </c>
      <c r="Z17" s="9">
        <v>1.3128376463267494E-2</v>
      </c>
      <c r="AA17" s="10">
        <v>1.3465000214537527E-3</v>
      </c>
      <c r="AB17" s="9">
        <v>4.712752583274942E-3</v>
      </c>
      <c r="AC17" s="10">
        <v>0.24573630157085921</v>
      </c>
      <c r="AD17" s="9">
        <v>0.10300727421489335</v>
      </c>
      <c r="AE17" s="10">
        <v>7.910689256362223E-2</v>
      </c>
      <c r="AF17" s="9">
        <v>0</v>
      </c>
      <c r="AG17" s="10">
        <v>1.0675344684863447E-3</v>
      </c>
      <c r="AH17" s="12">
        <v>0</v>
      </c>
      <c r="AI17" s="10">
        <v>0.11005855483249231</v>
      </c>
      <c r="AJ17" s="13">
        <v>-2.9118376068382519</v>
      </c>
      <c r="AK17" s="10">
        <v>0</v>
      </c>
      <c r="AL17" s="13">
        <v>0</v>
      </c>
      <c r="AM17" s="10">
        <v>0</v>
      </c>
      <c r="AN17" s="13">
        <v>0</v>
      </c>
      <c r="AO17" s="10">
        <v>0</v>
      </c>
      <c r="AP17" s="13">
        <v>0</v>
      </c>
      <c r="AQ17" s="10">
        <v>0</v>
      </c>
      <c r="AR17" s="13">
        <v>0</v>
      </c>
      <c r="AS17" s="10">
        <v>0</v>
      </c>
      <c r="AT17" s="13">
        <v>0</v>
      </c>
      <c r="AU17" s="10">
        <v>0</v>
      </c>
      <c r="AV17" s="14">
        <v>5.967454236761589</v>
      </c>
      <c r="AW17" s="10">
        <v>0</v>
      </c>
      <c r="AX17" s="15">
        <f t="shared" si="0"/>
        <v>11.890584257040466</v>
      </c>
    </row>
    <row r="18" spans="1:50" x14ac:dyDescent="0.15">
      <c r="A18" s="1">
        <v>10</v>
      </c>
      <c r="B18" s="5">
        <v>22</v>
      </c>
      <c r="C18" s="19" t="s">
        <v>15</v>
      </c>
      <c r="D18" s="9">
        <v>0</v>
      </c>
      <c r="E18" s="10">
        <v>0</v>
      </c>
      <c r="F18" s="9">
        <v>2.248114990786654E-3</v>
      </c>
      <c r="G18" s="11">
        <v>0</v>
      </c>
      <c r="H18" s="9">
        <v>0</v>
      </c>
      <c r="I18" s="11">
        <v>0</v>
      </c>
      <c r="J18" s="9">
        <v>0</v>
      </c>
      <c r="K18" s="11">
        <v>0.18783592002265073</v>
      </c>
      <c r="L18" s="9">
        <v>0.38318528763715942</v>
      </c>
      <c r="M18" s="11">
        <v>0.21806715410630548</v>
      </c>
      <c r="N18" s="9">
        <v>1.3735982593706457</v>
      </c>
      <c r="O18" s="11">
        <v>1.0611102756513007</v>
      </c>
      <c r="P18" s="9">
        <v>0.41365315830474442</v>
      </c>
      <c r="Q18" s="11">
        <v>6.3284436990644313</v>
      </c>
      <c r="R18" s="9">
        <v>1.9468675820212424</v>
      </c>
      <c r="S18" s="11">
        <v>0.35520216854429137</v>
      </c>
      <c r="T18" s="9">
        <v>6.7600817772954684</v>
      </c>
      <c r="U18" s="10">
        <v>0.21806715410630548</v>
      </c>
      <c r="V18" s="9">
        <v>0.24279641900495863</v>
      </c>
      <c r="W18" s="10">
        <v>0.15511993436427915</v>
      </c>
      <c r="X18" s="9">
        <v>0.39342012338766447</v>
      </c>
      <c r="Y18" s="10">
        <v>0.32148044368249151</v>
      </c>
      <c r="Z18" s="9">
        <v>4.0848249382593504</v>
      </c>
      <c r="AA18" s="10">
        <v>0.50357775793621051</v>
      </c>
      <c r="AB18" s="9">
        <v>11.182123964172821</v>
      </c>
      <c r="AC18" s="10">
        <v>61.814169786669844</v>
      </c>
      <c r="AD18" s="9">
        <v>0</v>
      </c>
      <c r="AE18" s="10">
        <v>9.2172714622252822E-2</v>
      </c>
      <c r="AF18" s="9">
        <v>0</v>
      </c>
      <c r="AG18" s="10">
        <v>44.537406082474412</v>
      </c>
      <c r="AH18" s="12">
        <v>0</v>
      </c>
      <c r="AI18" s="10">
        <v>6.2947219742026328E-2</v>
      </c>
      <c r="AJ18" s="13">
        <v>-6.5504549166553447E-2</v>
      </c>
      <c r="AK18" s="10">
        <v>-4.3539287634056088E-2</v>
      </c>
      <c r="AL18" s="13">
        <v>0</v>
      </c>
      <c r="AM18" s="10">
        <v>1.3322934553012932E-3</v>
      </c>
      <c r="AN18" s="13">
        <v>2.248114990786654E-3</v>
      </c>
      <c r="AO18" s="10">
        <v>2.6887776110377654E-3</v>
      </c>
      <c r="AP18" s="13">
        <v>2.4729264898653194E-2</v>
      </c>
      <c r="AQ18" s="10">
        <v>-0.11642064567855689</v>
      </c>
      <c r="AR18" s="13">
        <v>0</v>
      </c>
      <c r="AS18" s="10">
        <v>3.7921283753274138E-2</v>
      </c>
      <c r="AT18" s="13">
        <v>-1.1004192730344966E-2</v>
      </c>
      <c r="AU18" s="10">
        <v>1.0396107518424884</v>
      </c>
      <c r="AV18" s="14">
        <v>0.26078133893125194</v>
      </c>
      <c r="AW18" s="10">
        <v>0</v>
      </c>
      <c r="AX18" s="15">
        <f t="shared" si="0"/>
        <v>143.77124308570492</v>
      </c>
    </row>
    <row r="19" spans="1:50" x14ac:dyDescent="0.15">
      <c r="A19" s="1">
        <v>11</v>
      </c>
      <c r="B19" s="5">
        <v>23</v>
      </c>
      <c r="C19" s="19" t="s">
        <v>91</v>
      </c>
      <c r="D19" s="9">
        <v>0</v>
      </c>
      <c r="E19" s="10">
        <v>0</v>
      </c>
      <c r="F19" s="9">
        <v>0.45561243321024353</v>
      </c>
      <c r="G19" s="11">
        <v>0</v>
      </c>
      <c r="H19" s="9">
        <v>0</v>
      </c>
      <c r="I19" s="11">
        <v>0</v>
      </c>
      <c r="J19" s="9">
        <v>0</v>
      </c>
      <c r="K19" s="11">
        <v>3.1976889978129704E-2</v>
      </c>
      <c r="L19" s="9">
        <v>6.5232852076952924E-2</v>
      </c>
      <c r="M19" s="11">
        <v>4.6586138365055582E-3</v>
      </c>
      <c r="N19" s="9">
        <v>1.9817743260494642</v>
      </c>
      <c r="O19" s="11">
        <v>1.863445534602223E-3</v>
      </c>
      <c r="P19" s="9">
        <v>1.552871278835186E-2</v>
      </c>
      <c r="Q19" s="11">
        <v>0.29659841425752048</v>
      </c>
      <c r="R19" s="9">
        <v>9.03771084282078E-2</v>
      </c>
      <c r="S19" s="11">
        <v>6.1493702641873357E-2</v>
      </c>
      <c r="T19" s="9">
        <v>1.9696619300745495</v>
      </c>
      <c r="U19" s="10">
        <v>1.5839287044118893E-2</v>
      </c>
      <c r="V19" s="9">
        <v>3.1367999832470753E-2</v>
      </c>
      <c r="W19" s="10">
        <v>4.0374653249714825E-3</v>
      </c>
      <c r="X19" s="9">
        <v>6.3046573920708546E-2</v>
      </c>
      <c r="Y19" s="10">
        <v>3.4163168134374085E-3</v>
      </c>
      <c r="Z19" s="9">
        <v>5.9319682851504102E-2</v>
      </c>
      <c r="AA19" s="10">
        <v>1.1491247463380374E-2</v>
      </c>
      <c r="AB19" s="9">
        <v>7.2053227337952608E-2</v>
      </c>
      <c r="AC19" s="10">
        <v>15.142047839921899</v>
      </c>
      <c r="AD19" s="9">
        <v>0</v>
      </c>
      <c r="AE19" s="10">
        <v>3.4163168134374085E-3</v>
      </c>
      <c r="AF19" s="9">
        <v>0</v>
      </c>
      <c r="AG19" s="10">
        <v>4.6896712620822609E-2</v>
      </c>
      <c r="AH19" s="12">
        <v>0</v>
      </c>
      <c r="AI19" s="10">
        <v>128.0339263657053</v>
      </c>
      <c r="AJ19" s="13">
        <v>-3.7314511589464243E-2</v>
      </c>
      <c r="AK19" s="10">
        <v>-9.6148570448068207E-3</v>
      </c>
      <c r="AL19" s="13">
        <v>0</v>
      </c>
      <c r="AM19" s="10">
        <v>-1.5998917714781205E-3</v>
      </c>
      <c r="AN19" s="13">
        <v>0</v>
      </c>
      <c r="AO19" s="10">
        <v>-3.959835369218319E-4</v>
      </c>
      <c r="AP19" s="13">
        <v>-4.0639815752268211E-4</v>
      </c>
      <c r="AQ19" s="10">
        <v>-2.0208082607573407E-2</v>
      </c>
      <c r="AR19" s="13">
        <v>0</v>
      </c>
      <c r="AS19" s="10">
        <v>-1.1052217310243272E-2</v>
      </c>
      <c r="AT19" s="13">
        <v>3.1057425576703715E-4</v>
      </c>
      <c r="AU19" s="10">
        <v>7.4537821384088919E-3</v>
      </c>
      <c r="AV19" s="14">
        <v>6.0872554130339283E-2</v>
      </c>
      <c r="AW19" s="10">
        <v>-3.603542805836274E-2</v>
      </c>
      <c r="AX19" s="15">
        <f t="shared" si="0"/>
        <v>148.41364700497454</v>
      </c>
    </row>
    <row r="20" spans="1:50" x14ac:dyDescent="0.15">
      <c r="A20" s="1">
        <v>12</v>
      </c>
      <c r="B20" s="5" t="s">
        <v>122</v>
      </c>
      <c r="C20" s="19" t="s">
        <v>16</v>
      </c>
      <c r="D20" s="9">
        <v>0</v>
      </c>
      <c r="E20" s="10">
        <v>0</v>
      </c>
      <c r="F20" s="9">
        <v>6.1241584121410196E-2</v>
      </c>
      <c r="G20" s="11">
        <v>0</v>
      </c>
      <c r="H20" s="9">
        <v>0</v>
      </c>
      <c r="I20" s="11">
        <v>0</v>
      </c>
      <c r="J20" s="9">
        <v>0</v>
      </c>
      <c r="K20" s="11">
        <v>2.3524921214593291</v>
      </c>
      <c r="L20" s="9">
        <v>4.7990839254714661</v>
      </c>
      <c r="M20" s="11">
        <v>12.621530242810163</v>
      </c>
      <c r="N20" s="9">
        <v>108.92788396446497</v>
      </c>
      <c r="O20" s="11">
        <v>1.6506408143782441</v>
      </c>
      <c r="P20" s="9">
        <v>1.7522297950972894</v>
      </c>
      <c r="Q20" s="11">
        <v>3.0202908310229595</v>
      </c>
      <c r="R20" s="9">
        <v>14.05242184357629</v>
      </c>
      <c r="S20" s="11">
        <v>1.8494958404665882</v>
      </c>
      <c r="T20" s="9">
        <v>1.8314836098426437</v>
      </c>
      <c r="U20" s="10">
        <v>0.44814429792373106</v>
      </c>
      <c r="V20" s="9">
        <v>0.8271216302515163</v>
      </c>
      <c r="W20" s="10">
        <v>4.6831799622254852E-2</v>
      </c>
      <c r="X20" s="9">
        <v>1.5598591720335657</v>
      </c>
      <c r="Y20" s="10">
        <v>0.16859447864011748</v>
      </c>
      <c r="Z20" s="9">
        <v>4.0563543365122277</v>
      </c>
      <c r="AA20" s="10">
        <v>0.13257001739222909</v>
      </c>
      <c r="AB20" s="9">
        <v>0.4892121837463238</v>
      </c>
      <c r="AC20" s="10">
        <v>22.147118285976799</v>
      </c>
      <c r="AD20" s="9">
        <v>70.760687761552219</v>
      </c>
      <c r="AE20" s="10">
        <v>10.300113959996237</v>
      </c>
      <c r="AF20" s="9">
        <v>0</v>
      </c>
      <c r="AG20" s="10">
        <v>70.432144674971468</v>
      </c>
      <c r="AH20" s="12">
        <v>0</v>
      </c>
      <c r="AI20" s="10">
        <v>43.91021581505111</v>
      </c>
      <c r="AJ20" s="13">
        <v>-72.127544375673409</v>
      </c>
      <c r="AK20" s="10">
        <v>-20.201518045661189</v>
      </c>
      <c r="AL20" s="13">
        <v>0</v>
      </c>
      <c r="AM20" s="10">
        <v>-8.6311856839031673</v>
      </c>
      <c r="AN20" s="13">
        <v>-6.5278498112359085</v>
      </c>
      <c r="AO20" s="10">
        <v>-2.4687047257628598</v>
      </c>
      <c r="AP20" s="13">
        <v>-21.885805974827935</v>
      </c>
      <c r="AQ20" s="10">
        <v>-51.204445183354046</v>
      </c>
      <c r="AR20" s="13">
        <v>-0.5019056554759983</v>
      </c>
      <c r="AS20" s="10">
        <v>-78.356214770678008</v>
      </c>
      <c r="AT20" s="13">
        <v>-5.0086743681777728</v>
      </c>
      <c r="AU20" s="10">
        <v>5.9247288509781615E-2</v>
      </c>
      <c r="AV20" s="14">
        <v>1.2594151652261767</v>
      </c>
      <c r="AW20" s="10">
        <v>-107.42820817727248</v>
      </c>
      <c r="AX20" s="15">
        <f t="shared" si="0"/>
        <v>5.1743686680943881</v>
      </c>
    </row>
    <row r="21" spans="1:50" x14ac:dyDescent="0.15">
      <c r="A21" s="1">
        <v>13</v>
      </c>
      <c r="B21" s="5">
        <v>41</v>
      </c>
      <c r="C21" s="19" t="s">
        <v>17</v>
      </c>
      <c r="D21" s="9">
        <v>0</v>
      </c>
      <c r="E21" s="10">
        <v>0</v>
      </c>
      <c r="F21" s="9">
        <v>1.4094590879170652E-3</v>
      </c>
      <c r="G21" s="11">
        <v>0</v>
      </c>
      <c r="H21" s="9">
        <v>0</v>
      </c>
      <c r="I21" s="11">
        <v>0</v>
      </c>
      <c r="J21" s="9">
        <v>0</v>
      </c>
      <c r="K21" s="11">
        <v>0.10941853594036068</v>
      </c>
      <c r="L21" s="9">
        <v>0.22321380880806671</v>
      </c>
      <c r="M21" s="11">
        <v>0.10429997250586281</v>
      </c>
      <c r="N21" s="9">
        <v>2.3368831677664934</v>
      </c>
      <c r="O21" s="11">
        <v>5.3559445340848472E-2</v>
      </c>
      <c r="P21" s="9">
        <v>1.4855698786645866</v>
      </c>
      <c r="Q21" s="11">
        <v>0.73150926662895688</v>
      </c>
      <c r="R21" s="9">
        <v>0.43975123543012429</v>
      </c>
      <c r="S21" s="11">
        <v>0.35800260833093456</v>
      </c>
      <c r="T21" s="9">
        <v>1.3854982834224747</v>
      </c>
      <c r="U21" s="10">
        <v>0.33686072201217854</v>
      </c>
      <c r="V21" s="9">
        <v>0.15363104058296007</v>
      </c>
      <c r="W21" s="10">
        <v>2.1141886318755972E-2</v>
      </c>
      <c r="X21" s="9">
        <v>0.23678912677006697</v>
      </c>
      <c r="Y21" s="10">
        <v>4.2283772637511943E-2</v>
      </c>
      <c r="Z21" s="9">
        <v>0.28048235849549596</v>
      </c>
      <c r="AA21" s="10">
        <v>4.9331068077097286E-2</v>
      </c>
      <c r="AB21" s="9">
        <v>0.16913509055004777</v>
      </c>
      <c r="AC21" s="10">
        <v>4.5680569039392083</v>
      </c>
      <c r="AD21" s="9">
        <v>3.9929975960690456</v>
      </c>
      <c r="AE21" s="10">
        <v>9.7252677066277493E-2</v>
      </c>
      <c r="AF21" s="9">
        <v>0</v>
      </c>
      <c r="AG21" s="10">
        <v>3.1783302432529812</v>
      </c>
      <c r="AH21" s="12">
        <v>0</v>
      </c>
      <c r="AI21" s="10">
        <v>3.0317464981096069</v>
      </c>
      <c r="AJ21" s="13">
        <v>-2.9026487446197344</v>
      </c>
      <c r="AK21" s="10">
        <v>-1.1746838842036635</v>
      </c>
      <c r="AL21" s="13">
        <v>0</v>
      </c>
      <c r="AM21" s="10">
        <v>-0.36659427112671245</v>
      </c>
      <c r="AN21" s="13">
        <v>-3.1610600648325979E-3</v>
      </c>
      <c r="AO21" s="10">
        <v>-5.6800814076573445E-3</v>
      </c>
      <c r="AP21" s="13">
        <v>-6.7514961032405091E-2</v>
      </c>
      <c r="AQ21" s="10">
        <v>-2.138450970448337</v>
      </c>
      <c r="AR21" s="13">
        <v>-1.6073754156418465E-3</v>
      </c>
      <c r="AS21" s="10">
        <v>-1.2183794177061218</v>
      </c>
      <c r="AT21" s="13">
        <v>-0.31885801244160267</v>
      </c>
      <c r="AU21" s="10">
        <v>-0.81576352761227355</v>
      </c>
      <c r="AV21" s="14">
        <v>0.61593362141975749</v>
      </c>
      <c r="AW21" s="10">
        <v>-1.2272103604230111</v>
      </c>
      <c r="AX21" s="15">
        <f t="shared" si="0"/>
        <v>13.762535600725627</v>
      </c>
    </row>
    <row r="22" spans="1:50" x14ac:dyDescent="0.15">
      <c r="A22" s="1">
        <v>14</v>
      </c>
      <c r="B22" s="5" t="s">
        <v>123</v>
      </c>
      <c r="C22" s="19" t="s">
        <v>18</v>
      </c>
      <c r="D22" s="9">
        <v>0</v>
      </c>
      <c r="E22" s="10">
        <v>0</v>
      </c>
      <c r="F22" s="9">
        <v>0</v>
      </c>
      <c r="G22" s="11">
        <v>0</v>
      </c>
      <c r="H22" s="9">
        <v>0</v>
      </c>
      <c r="I22" s="11">
        <v>0</v>
      </c>
      <c r="J22" s="9">
        <v>0</v>
      </c>
      <c r="K22" s="11">
        <v>7.5091616631240282E-2</v>
      </c>
      <c r="L22" s="9">
        <v>0.15318691803299561</v>
      </c>
      <c r="M22" s="11">
        <v>0.11728071505685514</v>
      </c>
      <c r="N22" s="9">
        <v>0.71834437972323772</v>
      </c>
      <c r="O22" s="11">
        <v>5.0263163595795066E-2</v>
      </c>
      <c r="P22" s="9">
        <v>0.72462727517271208</v>
      </c>
      <c r="Q22" s="11">
        <v>0.98013169011800383</v>
      </c>
      <c r="R22" s="9">
        <v>1.2063159262990812</v>
      </c>
      <c r="S22" s="11">
        <v>0.71206148427376348</v>
      </c>
      <c r="T22" s="9">
        <v>2.184353317933927</v>
      </c>
      <c r="U22" s="10">
        <v>0.4314254875305743</v>
      </c>
      <c r="V22" s="9">
        <v>0.9780373916348456</v>
      </c>
      <c r="W22" s="10">
        <v>0.15078949078738516</v>
      </c>
      <c r="X22" s="9">
        <v>0.59059217225059202</v>
      </c>
      <c r="Y22" s="10">
        <v>0.11728071505685514</v>
      </c>
      <c r="Z22" s="9">
        <v>0.59687506770006638</v>
      </c>
      <c r="AA22" s="10">
        <v>7.3300446910534472E-2</v>
      </c>
      <c r="AB22" s="9">
        <v>0.31623907095687726</v>
      </c>
      <c r="AC22" s="10">
        <v>5.045165045927928</v>
      </c>
      <c r="AD22" s="9">
        <v>0.10052632719159013</v>
      </c>
      <c r="AE22" s="10">
        <v>2.6807020584424031</v>
      </c>
      <c r="AF22" s="9">
        <v>1.6754387865265022E-2</v>
      </c>
      <c r="AG22" s="10">
        <v>7.1038604548723692</v>
      </c>
      <c r="AH22" s="12">
        <v>0</v>
      </c>
      <c r="AI22" s="10">
        <v>0.46493426326110432</v>
      </c>
      <c r="AJ22" s="13">
        <v>-2.32667858943155</v>
      </c>
      <c r="AK22" s="10">
        <v>-0.66252433090923213</v>
      </c>
      <c r="AL22" s="13">
        <v>0</v>
      </c>
      <c r="AM22" s="10">
        <v>-2.9183988178234005E-2</v>
      </c>
      <c r="AN22" s="13">
        <v>-4.5006477208885801E-2</v>
      </c>
      <c r="AO22" s="10">
        <v>7.5426154113739791E-2</v>
      </c>
      <c r="AP22" s="13">
        <v>9.70302709208168E-2</v>
      </c>
      <c r="AQ22" s="10">
        <v>0.29127090390185428</v>
      </c>
      <c r="AR22" s="13">
        <v>-1.5130817442061465E-3</v>
      </c>
      <c r="AS22" s="10">
        <v>2.7065064435083812</v>
      </c>
      <c r="AT22" s="13">
        <v>-0.20085255345063072</v>
      </c>
      <c r="AU22" s="10">
        <v>5.4936515980963749</v>
      </c>
      <c r="AV22" s="14">
        <v>1.0199233612980081</v>
      </c>
      <c r="AW22" s="10">
        <v>-0.13949868747863481</v>
      </c>
      <c r="AX22" s="15">
        <f t="shared" si="0"/>
        <v>31.8666898906638</v>
      </c>
    </row>
    <row r="23" spans="1:50" x14ac:dyDescent="0.15">
      <c r="A23" s="1">
        <v>15</v>
      </c>
      <c r="B23" s="5" t="s">
        <v>124</v>
      </c>
      <c r="C23" s="19" t="s">
        <v>19</v>
      </c>
      <c r="D23" s="9">
        <v>0</v>
      </c>
      <c r="E23" s="10">
        <v>0</v>
      </c>
      <c r="F23" s="9">
        <v>3.0158179165085397E-2</v>
      </c>
      <c r="G23" s="11">
        <v>0</v>
      </c>
      <c r="H23" s="9">
        <v>0</v>
      </c>
      <c r="I23" s="11">
        <v>0</v>
      </c>
      <c r="J23" s="9">
        <v>0</v>
      </c>
      <c r="K23" s="11">
        <v>6.400295252198018E-3</v>
      </c>
      <c r="L23" s="9">
        <v>1.3056594531728045E-2</v>
      </c>
      <c r="M23" s="11">
        <v>2.1402578762318668E-2</v>
      </c>
      <c r="N23" s="9">
        <v>1.8717527972136874</v>
      </c>
      <c r="O23" s="11">
        <v>0.43291579769235494</v>
      </c>
      <c r="P23" s="9">
        <v>0.6381859849127749</v>
      </c>
      <c r="Q23" s="11">
        <v>2.8076291958205313</v>
      </c>
      <c r="R23" s="9">
        <v>13.683057740546003</v>
      </c>
      <c r="S23" s="11">
        <v>0.37843650629736192</v>
      </c>
      <c r="T23" s="9">
        <v>2.041027738333844</v>
      </c>
      <c r="U23" s="10">
        <v>0.4056761519948584</v>
      </c>
      <c r="V23" s="9">
        <v>0.29866325818326506</v>
      </c>
      <c r="W23" s="10">
        <v>1.9456889783926064E-3</v>
      </c>
      <c r="X23" s="9">
        <v>7.3936181178919036E-2</v>
      </c>
      <c r="Y23" s="10">
        <v>8.8528848516863587E-2</v>
      </c>
      <c r="Z23" s="9">
        <v>0.16246502969578264</v>
      </c>
      <c r="AA23" s="10">
        <v>9.5338759941237708E-2</v>
      </c>
      <c r="AB23" s="9">
        <v>0.22472707700434602</v>
      </c>
      <c r="AC23" s="10">
        <v>68.764539874351485</v>
      </c>
      <c r="AD23" s="9">
        <v>2.9185334675889095E-3</v>
      </c>
      <c r="AE23" s="10">
        <v>39.337939765141712</v>
      </c>
      <c r="AF23" s="9">
        <v>15.717275567455474</v>
      </c>
      <c r="AG23" s="10">
        <v>15.198749454713845</v>
      </c>
      <c r="AH23" s="12">
        <v>0</v>
      </c>
      <c r="AI23" s="10">
        <v>1.3619822848748245E-2</v>
      </c>
      <c r="AJ23" s="13">
        <v>-11.638795147240325</v>
      </c>
      <c r="AK23" s="10">
        <v>-6.681261864559457</v>
      </c>
      <c r="AL23" s="13">
        <v>0</v>
      </c>
      <c r="AM23" s="10">
        <v>-2.5990971853997671</v>
      </c>
      <c r="AN23" s="13">
        <v>0.27665736521981366</v>
      </c>
      <c r="AO23" s="10">
        <v>-2.9974227033240819E-2</v>
      </c>
      <c r="AP23" s="13">
        <v>-3.9377715464987064</v>
      </c>
      <c r="AQ23" s="10">
        <v>-14.419025474660247</v>
      </c>
      <c r="AR23" s="13">
        <v>8.1162278624216412E-3</v>
      </c>
      <c r="AS23" s="10">
        <v>-17.449151823039948</v>
      </c>
      <c r="AT23" s="13">
        <v>-0.40628974463924483</v>
      </c>
      <c r="AU23" s="10">
        <v>-25.725930393168689</v>
      </c>
      <c r="AV23" s="14">
        <v>2.25797205942462</v>
      </c>
      <c r="AW23" s="10">
        <v>-7.4173595011945022</v>
      </c>
      <c r="AX23" s="15">
        <f t="shared" si="0"/>
        <v>74.548436167073149</v>
      </c>
    </row>
    <row r="24" spans="1:50" x14ac:dyDescent="0.15">
      <c r="A24" s="1">
        <v>16</v>
      </c>
      <c r="B24" s="5">
        <v>51</v>
      </c>
      <c r="C24" s="19" t="s">
        <v>20</v>
      </c>
      <c r="D24" s="9">
        <v>0</v>
      </c>
      <c r="E24" s="10">
        <v>0</v>
      </c>
      <c r="F24" s="9">
        <v>1.3379277871634435E-4</v>
      </c>
      <c r="G24" s="11">
        <v>0</v>
      </c>
      <c r="H24" s="9">
        <v>0</v>
      </c>
      <c r="I24" s="11">
        <v>0</v>
      </c>
      <c r="J24" s="9">
        <v>0</v>
      </c>
      <c r="K24" s="11">
        <v>1.5711849272258709E-2</v>
      </c>
      <c r="L24" s="9">
        <v>3.2052172729476219E-2</v>
      </c>
      <c r="M24" s="11">
        <v>1.1773764527038301E-2</v>
      </c>
      <c r="N24" s="9">
        <v>9.7267350126782337E-2</v>
      </c>
      <c r="O24" s="11">
        <v>8.5627378378460382E-3</v>
      </c>
      <c r="P24" s="9">
        <v>7.3719821072705749E-2</v>
      </c>
      <c r="Q24" s="11">
        <v>0.28671792478912589</v>
      </c>
      <c r="R24" s="9">
        <v>0.27173313357289536</v>
      </c>
      <c r="S24" s="11">
        <v>0.35923361085338457</v>
      </c>
      <c r="T24" s="9">
        <v>0.39361835498348507</v>
      </c>
      <c r="U24" s="10">
        <v>0.12763831089539251</v>
      </c>
      <c r="V24" s="9">
        <v>8.2550144467984449E-2</v>
      </c>
      <c r="W24" s="10">
        <v>1.1773764527038301E-2</v>
      </c>
      <c r="X24" s="9">
        <v>7.5459127196018203E-2</v>
      </c>
      <c r="Y24" s="10">
        <v>1.3111692314201744E-2</v>
      </c>
      <c r="Z24" s="9">
        <v>9.579562956090254E-2</v>
      </c>
      <c r="AA24" s="10">
        <v>2.9969582432461131E-2</v>
      </c>
      <c r="AB24" s="9">
        <v>9.2183224535561256E-2</v>
      </c>
      <c r="AC24" s="10">
        <v>1.7205751342921878</v>
      </c>
      <c r="AD24" s="9">
        <v>0.68943418872532225</v>
      </c>
      <c r="AE24" s="10">
        <v>1.0802428953557641</v>
      </c>
      <c r="AF24" s="9">
        <v>0</v>
      </c>
      <c r="AG24" s="10">
        <v>1.8609237591656336</v>
      </c>
      <c r="AH24" s="12">
        <v>0</v>
      </c>
      <c r="AI24" s="10">
        <v>0.2000202041809348</v>
      </c>
      <c r="AJ24" s="13">
        <v>0.31670784255806517</v>
      </c>
      <c r="AK24" s="10">
        <v>-6.1740659410453466E-2</v>
      </c>
      <c r="AL24" s="13">
        <v>1.4850998437514222E-2</v>
      </c>
      <c r="AM24" s="10">
        <v>-3.8520296509702415E-2</v>
      </c>
      <c r="AN24" s="13">
        <v>1.4347958635482324E-2</v>
      </c>
      <c r="AO24" s="10">
        <v>2.2856801452476171E-2</v>
      </c>
      <c r="AP24" s="13">
        <v>3.6569668801127511E-2</v>
      </c>
      <c r="AQ24" s="10">
        <v>-0.44104344742362406</v>
      </c>
      <c r="AR24" s="13">
        <v>6.9823628226303343E-3</v>
      </c>
      <c r="AS24" s="10">
        <v>-1.1306838982937817</v>
      </c>
      <c r="AT24" s="13">
        <v>4.7165805969059046E-2</v>
      </c>
      <c r="AU24" s="10">
        <v>-2.8332716710873257E-2</v>
      </c>
      <c r="AV24" s="14">
        <v>1.3761925218763178</v>
      </c>
      <c r="AW24" s="10">
        <v>0</v>
      </c>
      <c r="AX24" s="15">
        <f t="shared" si="0"/>
        <v>7.7655551123973527</v>
      </c>
    </row>
    <row r="25" spans="1:50" x14ac:dyDescent="0.15">
      <c r="A25" s="1">
        <v>17</v>
      </c>
      <c r="B25" s="5" t="s">
        <v>125</v>
      </c>
      <c r="C25" s="19" t="s">
        <v>92</v>
      </c>
      <c r="D25" s="9">
        <v>0</v>
      </c>
      <c r="E25" s="10">
        <v>0</v>
      </c>
      <c r="F25" s="9">
        <v>1.962344282056612E-2</v>
      </c>
      <c r="G25" s="11">
        <v>0</v>
      </c>
      <c r="H25" s="9">
        <v>0</v>
      </c>
      <c r="I25" s="11">
        <v>0</v>
      </c>
      <c r="J25" s="9">
        <v>0</v>
      </c>
      <c r="K25" s="11">
        <v>7.5597636369932192E-2</v>
      </c>
      <c r="L25" s="9">
        <v>0.15421917851834732</v>
      </c>
      <c r="M25" s="11">
        <v>0.20614730138306056</v>
      </c>
      <c r="N25" s="9">
        <v>2.8201112672030071</v>
      </c>
      <c r="O25" s="11">
        <v>0.11551531804683765</v>
      </c>
      <c r="P25" s="9">
        <v>0.65384502263989375</v>
      </c>
      <c r="Q25" s="11">
        <v>2.8765539532539139</v>
      </c>
      <c r="R25" s="9">
        <v>0.83045600802498898</v>
      </c>
      <c r="S25" s="11">
        <v>0.54237577527770897</v>
      </c>
      <c r="T25" s="9">
        <v>4.8403143600501535</v>
      </c>
      <c r="U25" s="10">
        <v>0.27938118077527641</v>
      </c>
      <c r="V25" s="9">
        <v>0.48714691043219804</v>
      </c>
      <c r="W25" s="10">
        <v>0.1041863201298098</v>
      </c>
      <c r="X25" s="9">
        <v>0.30709676496514815</v>
      </c>
      <c r="Y25" s="10">
        <v>8.3753663172313114E-2</v>
      </c>
      <c r="Z25" s="9">
        <v>0.79363676479464829</v>
      </c>
      <c r="AA25" s="10">
        <v>0.1187521745945599</v>
      </c>
      <c r="AB25" s="9">
        <v>0.20796803319115437</v>
      </c>
      <c r="AC25" s="10">
        <v>10.852573093909996</v>
      </c>
      <c r="AD25" s="9">
        <v>2.0230353423264045E-3</v>
      </c>
      <c r="AE25" s="10">
        <v>0.13878022448359134</v>
      </c>
      <c r="AF25" s="9">
        <v>0</v>
      </c>
      <c r="AG25" s="10">
        <v>32.12822887855409</v>
      </c>
      <c r="AH25" s="12">
        <v>0</v>
      </c>
      <c r="AI25" s="10">
        <v>0.51607631582746571</v>
      </c>
      <c r="AJ25" s="13">
        <v>-1.520451371475942</v>
      </c>
      <c r="AK25" s="10">
        <v>-0.29393744416117706</v>
      </c>
      <c r="AL25" s="13">
        <v>0</v>
      </c>
      <c r="AM25" s="10">
        <v>-5.8990797587210736E-3</v>
      </c>
      <c r="AN25" s="13">
        <v>2.6710986219963722E-3</v>
      </c>
      <c r="AO25" s="10">
        <v>-1.901940519995908E-2</v>
      </c>
      <c r="AP25" s="13">
        <v>-3.5714010814559202E-2</v>
      </c>
      <c r="AQ25" s="10">
        <v>-3.0954350998838467</v>
      </c>
      <c r="AR25" s="13">
        <v>1.1735450259643054E-3</v>
      </c>
      <c r="AS25" s="10">
        <v>-3.3585544116102706E-2</v>
      </c>
      <c r="AT25" s="13">
        <v>1.2109878754641978E-3</v>
      </c>
      <c r="AU25" s="10">
        <v>-0.65246835671886372</v>
      </c>
      <c r="AV25" s="14">
        <v>0.59295165883586898</v>
      </c>
      <c r="AW25" s="10">
        <v>-0.30266160493094896</v>
      </c>
      <c r="AX25" s="15">
        <f t="shared" si="0"/>
        <v>53.793197997060169</v>
      </c>
    </row>
    <row r="26" spans="1:50" x14ac:dyDescent="0.15">
      <c r="A26" s="1">
        <v>18</v>
      </c>
      <c r="B26" s="5">
        <v>54</v>
      </c>
      <c r="C26" s="19" t="s">
        <v>22</v>
      </c>
      <c r="D26" s="9">
        <v>0</v>
      </c>
      <c r="E26" s="10">
        <v>0</v>
      </c>
      <c r="F26" s="9">
        <v>1.4488613163297135E-2</v>
      </c>
      <c r="G26" s="11">
        <v>0</v>
      </c>
      <c r="H26" s="9">
        <v>0</v>
      </c>
      <c r="I26" s="11">
        <v>0</v>
      </c>
      <c r="J26" s="9">
        <v>0</v>
      </c>
      <c r="K26" s="11">
        <v>1.7513582477467229E-2</v>
      </c>
      <c r="L26" s="9">
        <v>3.5727706857540308E-2</v>
      </c>
      <c r="M26" s="11">
        <v>7.6807105925912507E-3</v>
      </c>
      <c r="N26" s="9">
        <v>7.8839003000861654</v>
      </c>
      <c r="O26" s="11">
        <v>2.5311432634675717E-2</v>
      </c>
      <c r="P26" s="9">
        <v>0.16548440094946604</v>
      </c>
      <c r="Q26" s="11">
        <v>0.57605329444434394</v>
      </c>
      <c r="R26" s="9">
        <v>0.32747756981139059</v>
      </c>
      <c r="S26" s="11">
        <v>0.22885026333834391</v>
      </c>
      <c r="T26" s="9">
        <v>1.0459731334274267</v>
      </c>
      <c r="U26" s="10">
        <v>0.5180988417911554</v>
      </c>
      <c r="V26" s="9">
        <v>0.1853844238484525</v>
      </c>
      <c r="W26" s="10">
        <v>2.6184240656561084E-3</v>
      </c>
      <c r="X26" s="9">
        <v>0.11241767321883558</v>
      </c>
      <c r="Y26" s="10">
        <v>4.2942154676760172E-2</v>
      </c>
      <c r="Z26" s="9">
        <v>0.11957469899829562</v>
      </c>
      <c r="AA26" s="10">
        <v>3.561056729292307E-2</v>
      </c>
      <c r="AB26" s="9">
        <v>7.0173764959583704E-2</v>
      </c>
      <c r="AC26" s="10">
        <v>3.1330316753597227</v>
      </c>
      <c r="AD26" s="9">
        <v>5.0448303664974346E-2</v>
      </c>
      <c r="AE26" s="10">
        <v>1.748583591045149</v>
      </c>
      <c r="AF26" s="9">
        <v>0</v>
      </c>
      <c r="AG26" s="10">
        <v>0.22780289371208143</v>
      </c>
      <c r="AH26" s="12">
        <v>0</v>
      </c>
      <c r="AI26" s="10">
        <v>0.64692530582143593</v>
      </c>
      <c r="AJ26" s="13">
        <v>-5.3804334234551447</v>
      </c>
      <c r="AK26" s="10">
        <v>-0.48083476516827967</v>
      </c>
      <c r="AL26" s="13">
        <v>0</v>
      </c>
      <c r="AM26" s="10">
        <v>-0.42226685712026668</v>
      </c>
      <c r="AN26" s="13">
        <v>-1.2070710203010249E-2</v>
      </c>
      <c r="AO26" s="10">
        <v>-0.26889847853891385</v>
      </c>
      <c r="AP26" s="13">
        <v>-5.0698125906786177E-4</v>
      </c>
      <c r="AQ26" s="10">
        <v>-2.3803808221379481</v>
      </c>
      <c r="AR26" s="13">
        <v>1.7456160437707391E-4</v>
      </c>
      <c r="AS26" s="10">
        <v>-1.1553835248636246</v>
      </c>
      <c r="AT26" s="13">
        <v>-4.2608920923038675E-2</v>
      </c>
      <c r="AU26" s="10">
        <v>-1.3269112438110717</v>
      </c>
      <c r="AV26" s="14">
        <v>1.4837736372051283E-2</v>
      </c>
      <c r="AW26" s="10">
        <v>-0.59776453145526676</v>
      </c>
      <c r="AX26" s="15">
        <f t="shared" si="0"/>
        <v>5.1690253652785341</v>
      </c>
    </row>
    <row r="27" spans="1:50" x14ac:dyDescent="0.15">
      <c r="A27" s="1">
        <v>19</v>
      </c>
      <c r="B27" s="6">
        <v>56</v>
      </c>
      <c r="C27" s="19" t="s">
        <v>23</v>
      </c>
      <c r="D27" s="9">
        <v>0</v>
      </c>
      <c r="E27" s="10">
        <v>0</v>
      </c>
      <c r="F27" s="9">
        <v>0</v>
      </c>
      <c r="G27" s="11">
        <v>0</v>
      </c>
      <c r="H27" s="9">
        <v>0</v>
      </c>
      <c r="I27" s="11">
        <v>0</v>
      </c>
      <c r="J27" s="9">
        <v>0</v>
      </c>
      <c r="K27" s="11">
        <v>4.6972478816294308E-3</v>
      </c>
      <c r="L27" s="9">
        <v>9.5823841949259012E-3</v>
      </c>
      <c r="M27" s="11">
        <v>2.7817465084198694E-3</v>
      </c>
      <c r="N27" s="9">
        <v>0.3827683195585741</v>
      </c>
      <c r="O27" s="11">
        <v>2.3181220903498917E-2</v>
      </c>
      <c r="P27" s="9">
        <v>0.3156355038220412</v>
      </c>
      <c r="Q27" s="11">
        <v>1.3474780086785849</v>
      </c>
      <c r="R27" s="9">
        <v>0.37720482654173426</v>
      </c>
      <c r="S27" s="11">
        <v>0.11442250637967066</v>
      </c>
      <c r="T27" s="9">
        <v>0.5251937407896714</v>
      </c>
      <c r="U27" s="10">
        <v>0.1578177519110206</v>
      </c>
      <c r="V27" s="9">
        <v>0.13834552635208153</v>
      </c>
      <c r="W27" s="10">
        <v>5.5634930168397406E-4</v>
      </c>
      <c r="X27" s="9">
        <v>0.35495085447437535</v>
      </c>
      <c r="Y27" s="10">
        <v>2.8002914851426686E-2</v>
      </c>
      <c r="Z27" s="9">
        <v>0.11683335335363454</v>
      </c>
      <c r="AA27" s="10">
        <v>4.7104240875909802E-2</v>
      </c>
      <c r="AB27" s="9">
        <v>7.139816038277666E-2</v>
      </c>
      <c r="AC27" s="10">
        <v>7.4526697955912864</v>
      </c>
      <c r="AD27" s="9">
        <v>1.8544976722799133E-3</v>
      </c>
      <c r="AE27" s="10">
        <v>1.7619582384331454</v>
      </c>
      <c r="AF27" s="9">
        <v>0</v>
      </c>
      <c r="AG27" s="10">
        <v>0.65537947738372138</v>
      </c>
      <c r="AH27" s="12">
        <v>0</v>
      </c>
      <c r="AI27" s="10">
        <v>1.6690479050519218E-3</v>
      </c>
      <c r="AJ27" s="13">
        <v>-1.2241368788171088</v>
      </c>
      <c r="AK27" s="10">
        <v>-1.7455542394511863</v>
      </c>
      <c r="AL27" s="13">
        <v>0</v>
      </c>
      <c r="AM27" s="10">
        <v>-1.0019748103531149E-2</v>
      </c>
      <c r="AN27" s="13">
        <v>0</v>
      </c>
      <c r="AO27" s="10">
        <v>0</v>
      </c>
      <c r="AP27" s="13">
        <v>1.8544976722799131E-4</v>
      </c>
      <c r="AQ27" s="10">
        <v>-1.5539285518565262</v>
      </c>
      <c r="AR27" s="13">
        <v>0</v>
      </c>
      <c r="AS27" s="10">
        <v>-1.1762453524938508</v>
      </c>
      <c r="AT27" s="13">
        <v>-7.5694438716442441E-3</v>
      </c>
      <c r="AU27" s="10">
        <v>-2.1690161492729048</v>
      </c>
      <c r="AV27" s="14">
        <v>2.3181220903498917E-2</v>
      </c>
      <c r="AW27" s="10">
        <v>-0.12586488019362033</v>
      </c>
      <c r="AX27" s="15">
        <f t="shared" si="0"/>
        <v>5.9025171403575021</v>
      </c>
    </row>
    <row r="28" spans="1:50" x14ac:dyDescent="0.15">
      <c r="A28" s="1">
        <v>20</v>
      </c>
      <c r="B28" s="5">
        <v>61</v>
      </c>
      <c r="C28" s="19" t="s">
        <v>24</v>
      </c>
      <c r="D28" s="9">
        <v>0</v>
      </c>
      <c r="E28" s="10">
        <v>0</v>
      </c>
      <c r="F28" s="9">
        <v>0</v>
      </c>
      <c r="G28" s="11">
        <v>0</v>
      </c>
      <c r="H28" s="9">
        <v>0</v>
      </c>
      <c r="I28" s="11">
        <v>0</v>
      </c>
      <c r="J28" s="9">
        <v>0</v>
      </c>
      <c r="K28" s="11">
        <v>0</v>
      </c>
      <c r="L28" s="9">
        <v>0</v>
      </c>
      <c r="M28" s="11">
        <v>2.3334626314871476E-4</v>
      </c>
      <c r="N28" s="9">
        <v>5.4836371839947964E-3</v>
      </c>
      <c r="O28" s="11">
        <v>0</v>
      </c>
      <c r="P28" s="9">
        <v>1.0150562446969089E-2</v>
      </c>
      <c r="Q28" s="11">
        <v>6.1953432865983774E-2</v>
      </c>
      <c r="R28" s="9">
        <v>2.450135763061505E-3</v>
      </c>
      <c r="S28" s="11">
        <v>1.4000775788922883E-3</v>
      </c>
      <c r="T28" s="9">
        <v>1.3534083262625455E-2</v>
      </c>
      <c r="U28" s="10">
        <v>2.4734703893763761E-2</v>
      </c>
      <c r="V28" s="9">
        <v>5.0169446576973659E-3</v>
      </c>
      <c r="W28" s="10">
        <v>0</v>
      </c>
      <c r="X28" s="9">
        <v>2.1001163683384328E-2</v>
      </c>
      <c r="Y28" s="10">
        <v>1.1667313157435738E-4</v>
      </c>
      <c r="Z28" s="9">
        <v>3.3835208156563637E-3</v>
      </c>
      <c r="AA28" s="10">
        <v>3.616867078805079E-3</v>
      </c>
      <c r="AB28" s="9">
        <v>0</v>
      </c>
      <c r="AC28" s="10">
        <v>0.35678643635438484</v>
      </c>
      <c r="AD28" s="9">
        <v>0</v>
      </c>
      <c r="AE28" s="10">
        <v>0</v>
      </c>
      <c r="AF28" s="9">
        <v>0</v>
      </c>
      <c r="AG28" s="10">
        <v>2.8934936630440628E-2</v>
      </c>
      <c r="AH28" s="12">
        <v>0</v>
      </c>
      <c r="AI28" s="10">
        <v>1.1667313157435738E-4</v>
      </c>
      <c r="AJ28" s="13">
        <v>0</v>
      </c>
      <c r="AK28" s="10">
        <v>0</v>
      </c>
      <c r="AL28" s="13">
        <v>0</v>
      </c>
      <c r="AM28" s="10">
        <v>0</v>
      </c>
      <c r="AN28" s="13">
        <v>0</v>
      </c>
      <c r="AO28" s="10">
        <v>0</v>
      </c>
      <c r="AP28" s="13">
        <v>0</v>
      </c>
      <c r="AQ28" s="10">
        <v>0</v>
      </c>
      <c r="AR28" s="13">
        <v>0</v>
      </c>
      <c r="AS28" s="10">
        <v>0</v>
      </c>
      <c r="AT28" s="13">
        <v>0</v>
      </c>
      <c r="AU28" s="10">
        <v>0</v>
      </c>
      <c r="AV28" s="14">
        <v>4.4802482524553232E-2</v>
      </c>
      <c r="AW28" s="10">
        <v>-1.5900574261664309E-2</v>
      </c>
      <c r="AX28" s="15">
        <f t="shared" si="0"/>
        <v>0.56781510300484561</v>
      </c>
    </row>
    <row r="29" spans="1:50" x14ac:dyDescent="0.15">
      <c r="A29" s="1">
        <v>21</v>
      </c>
      <c r="B29" s="6">
        <v>62</v>
      </c>
      <c r="C29" s="19" t="s">
        <v>25</v>
      </c>
      <c r="D29" s="9">
        <v>0</v>
      </c>
      <c r="E29" s="10">
        <v>0</v>
      </c>
      <c r="F29" s="9">
        <v>0</v>
      </c>
      <c r="G29" s="11">
        <v>0</v>
      </c>
      <c r="H29" s="9">
        <v>0</v>
      </c>
      <c r="I29" s="11">
        <v>0</v>
      </c>
      <c r="J29" s="9">
        <v>0</v>
      </c>
      <c r="K29" s="11">
        <v>0</v>
      </c>
      <c r="L29" s="9">
        <v>0</v>
      </c>
      <c r="M29" s="11">
        <v>3.3150786600461311E-4</v>
      </c>
      <c r="N29" s="9">
        <v>2.3205550620322914E-3</v>
      </c>
      <c r="O29" s="11">
        <v>0</v>
      </c>
      <c r="P29" s="9">
        <v>0</v>
      </c>
      <c r="Q29" s="11">
        <v>0</v>
      </c>
      <c r="R29" s="9">
        <v>1.4254838238198363E-2</v>
      </c>
      <c r="S29" s="11">
        <v>0</v>
      </c>
      <c r="T29" s="9">
        <v>1.9890471960276792E-3</v>
      </c>
      <c r="U29" s="10">
        <v>0</v>
      </c>
      <c r="V29" s="9">
        <v>0</v>
      </c>
      <c r="W29" s="10">
        <v>0</v>
      </c>
      <c r="X29" s="9">
        <v>6.6301573200922622E-4</v>
      </c>
      <c r="Y29" s="10">
        <v>0</v>
      </c>
      <c r="Z29" s="9">
        <v>0</v>
      </c>
      <c r="AA29" s="10">
        <v>0</v>
      </c>
      <c r="AB29" s="9">
        <v>0</v>
      </c>
      <c r="AC29" s="10">
        <v>13.780450481945765</v>
      </c>
      <c r="AD29" s="9">
        <v>0</v>
      </c>
      <c r="AE29" s="10">
        <v>2.0553487692286012E-2</v>
      </c>
      <c r="AF29" s="9">
        <v>0</v>
      </c>
      <c r="AG29" s="10">
        <v>2.3281797429503976</v>
      </c>
      <c r="AH29" s="12">
        <v>0</v>
      </c>
      <c r="AI29" s="10">
        <v>9.9452359801383938E-4</v>
      </c>
      <c r="AJ29" s="13">
        <v>-4.0643525227288466E-2</v>
      </c>
      <c r="AK29" s="10">
        <v>-1.1650014465289104E-2</v>
      </c>
      <c r="AL29" s="13">
        <v>0</v>
      </c>
      <c r="AM29" s="10">
        <v>-1.542353097870599E-4</v>
      </c>
      <c r="AN29" s="13">
        <v>0</v>
      </c>
      <c r="AO29" s="10">
        <v>0</v>
      </c>
      <c r="AP29" s="13">
        <v>-1.4588230423895752E-2</v>
      </c>
      <c r="AQ29" s="10">
        <v>-0.10388295708899448</v>
      </c>
      <c r="AR29" s="13">
        <v>0</v>
      </c>
      <c r="AS29" s="10">
        <v>-1.3795285142951646E-2</v>
      </c>
      <c r="AT29" s="13">
        <v>-3.3301336372413095E-4</v>
      </c>
      <c r="AU29" s="10">
        <v>0</v>
      </c>
      <c r="AV29" s="14">
        <v>0</v>
      </c>
      <c r="AW29" s="10">
        <v>-0.2704927758909777</v>
      </c>
      <c r="AX29" s="15">
        <f t="shared" si="0"/>
        <v>15.694197163367829</v>
      </c>
    </row>
    <row r="30" spans="1:50" x14ac:dyDescent="0.15">
      <c r="A30" s="1">
        <v>22</v>
      </c>
      <c r="B30" s="5">
        <v>71</v>
      </c>
      <c r="C30" s="19" t="s">
        <v>26</v>
      </c>
      <c r="D30" s="9">
        <v>0</v>
      </c>
      <c r="E30" s="10">
        <v>0</v>
      </c>
      <c r="F30" s="9">
        <v>3.0381642230205909E-4</v>
      </c>
      <c r="G30" s="11">
        <v>0</v>
      </c>
      <c r="H30" s="9">
        <v>0</v>
      </c>
      <c r="I30" s="11">
        <v>0</v>
      </c>
      <c r="J30" s="9">
        <v>0</v>
      </c>
      <c r="K30" s="11">
        <v>2.998181981845639E-4</v>
      </c>
      <c r="L30" s="9">
        <v>6.116310687216131E-4</v>
      </c>
      <c r="M30" s="11">
        <v>9.1144926690617722E-4</v>
      </c>
      <c r="N30" s="9">
        <v>2.0051883871935898E-2</v>
      </c>
      <c r="O30" s="11">
        <v>1.5190821115102953E-3</v>
      </c>
      <c r="P30" s="9">
        <v>1.4279371848196776E-2</v>
      </c>
      <c r="Q30" s="11">
        <v>7.2915941352494185E-2</v>
      </c>
      <c r="R30" s="9">
        <v>3.5242704987038853E-2</v>
      </c>
      <c r="S30" s="11">
        <v>4.1622849855382102E-2</v>
      </c>
      <c r="T30" s="9">
        <v>5.3167873902860333E-2</v>
      </c>
      <c r="U30" s="10">
        <v>1.3367922581290598E-2</v>
      </c>
      <c r="V30" s="9">
        <v>1.6709903226613247E-2</v>
      </c>
      <c r="W30" s="10">
        <v>2.1267149561144138E-3</v>
      </c>
      <c r="X30" s="9">
        <v>1.6406086804311187E-2</v>
      </c>
      <c r="Y30" s="10">
        <v>1.0937391202874125E-2</v>
      </c>
      <c r="Z30" s="9">
        <v>5.5294588858974744E-2</v>
      </c>
      <c r="AA30" s="10">
        <v>3.3419806453226495E-3</v>
      </c>
      <c r="AB30" s="9">
        <v>1.6709903226613247E-2</v>
      </c>
      <c r="AC30" s="10">
        <v>1.2836243842261994</v>
      </c>
      <c r="AD30" s="9">
        <v>6.0763284460411812E-3</v>
      </c>
      <c r="AE30" s="10">
        <v>0.9588446287852983</v>
      </c>
      <c r="AF30" s="9">
        <v>0</v>
      </c>
      <c r="AG30" s="10">
        <v>1.125336028206827</v>
      </c>
      <c r="AH30" s="12">
        <v>0</v>
      </c>
      <c r="AI30" s="10">
        <v>7.2915941352494186E-3</v>
      </c>
      <c r="AJ30" s="13">
        <v>-0.35493299618038393</v>
      </c>
      <c r="AK30" s="10">
        <v>-0.19208203680811084</v>
      </c>
      <c r="AL30" s="13">
        <v>0</v>
      </c>
      <c r="AM30" s="10">
        <v>-0.15998815009071821</v>
      </c>
      <c r="AN30" s="13">
        <v>3.5420026575644554E-4</v>
      </c>
      <c r="AO30" s="10">
        <v>1.0756957036221781E-3</v>
      </c>
      <c r="AP30" s="13">
        <v>6.7739842734053195E-4</v>
      </c>
      <c r="AQ30" s="10">
        <v>-8.496299658793291E-2</v>
      </c>
      <c r="AR30" s="13">
        <v>0</v>
      </c>
      <c r="AS30" s="10">
        <v>-0.12799428174692884</v>
      </c>
      <c r="AT30" s="13">
        <v>-3.3141860619751294E-2</v>
      </c>
      <c r="AU30" s="10">
        <v>-0.91503396750420551</v>
      </c>
      <c r="AV30" s="14">
        <v>0.23211574663877316</v>
      </c>
      <c r="AW30" s="10">
        <v>-0.16852221124138375</v>
      </c>
      <c r="AX30" s="15">
        <f t="shared" si="0"/>
        <v>1.9545584184433396</v>
      </c>
    </row>
    <row r="31" spans="1:50" x14ac:dyDescent="0.15">
      <c r="A31" s="1">
        <v>23</v>
      </c>
      <c r="B31" s="6">
        <v>72</v>
      </c>
      <c r="C31" s="19" t="s">
        <v>27</v>
      </c>
      <c r="D31" s="9">
        <v>0</v>
      </c>
      <c r="E31" s="10">
        <v>0</v>
      </c>
      <c r="F31" s="9">
        <v>0</v>
      </c>
      <c r="G31" s="11">
        <v>0</v>
      </c>
      <c r="H31" s="9">
        <v>0</v>
      </c>
      <c r="I31" s="11">
        <v>0</v>
      </c>
      <c r="J31" s="9">
        <v>0</v>
      </c>
      <c r="K31" s="11">
        <v>3.3361811573507055E-4</v>
      </c>
      <c r="L31" s="9">
        <v>6.8058311972884621E-4</v>
      </c>
      <c r="M31" s="11">
        <v>0</v>
      </c>
      <c r="N31" s="9">
        <v>1.0142012354639169E-2</v>
      </c>
      <c r="O31" s="11">
        <v>6.7613415697594461E-4</v>
      </c>
      <c r="P31" s="9">
        <v>7.4374757267353904E-3</v>
      </c>
      <c r="Q31" s="11">
        <v>3.3130573691821284E-2</v>
      </c>
      <c r="R31" s="9">
        <v>0.90838623989718159</v>
      </c>
      <c r="S31" s="11">
        <v>8.4516769621993081E-3</v>
      </c>
      <c r="T31" s="9">
        <v>2.6031165043573865E-2</v>
      </c>
      <c r="U31" s="10">
        <v>1.0818146511615114E-2</v>
      </c>
      <c r="V31" s="9">
        <v>7.7755428052233618E-3</v>
      </c>
      <c r="W31" s="10">
        <v>1.6903353924398615E-3</v>
      </c>
      <c r="X31" s="9">
        <v>2.1636293023230228E-2</v>
      </c>
      <c r="Y31" s="10">
        <v>2.0284024709278335E-3</v>
      </c>
      <c r="Z31" s="9">
        <v>2.2988561337182117E-2</v>
      </c>
      <c r="AA31" s="10">
        <v>5.4090732558075569E-3</v>
      </c>
      <c r="AB31" s="9">
        <v>1.5551085610446724E-2</v>
      </c>
      <c r="AC31" s="10">
        <v>0.59364578982487948</v>
      </c>
      <c r="AD31" s="9">
        <v>0</v>
      </c>
      <c r="AE31" s="10">
        <v>4.0963587900387601</v>
      </c>
      <c r="AF31" s="9">
        <v>0</v>
      </c>
      <c r="AG31" s="10">
        <v>7.5372055148893429</v>
      </c>
      <c r="AH31" s="12">
        <v>0</v>
      </c>
      <c r="AI31" s="10">
        <v>8.4516769621993081E-3</v>
      </c>
      <c r="AJ31" s="13">
        <v>-0.39397736348625245</v>
      </c>
      <c r="AK31" s="10">
        <v>-0.18142505287270186</v>
      </c>
      <c r="AL31" s="13">
        <v>0</v>
      </c>
      <c r="AM31" s="10">
        <v>-0.20183102274859507</v>
      </c>
      <c r="AN31" s="13">
        <v>8.2698857880916452E-3</v>
      </c>
      <c r="AO31" s="10">
        <v>2.5457158480135522E-2</v>
      </c>
      <c r="AP31" s="13">
        <v>7.8796497264577769E-2</v>
      </c>
      <c r="AQ31" s="10">
        <v>0.27184575075899831</v>
      </c>
      <c r="AR31" s="13">
        <v>2.0329214827116013E-2</v>
      </c>
      <c r="AS31" s="10">
        <v>0.33008459083777897</v>
      </c>
      <c r="AT31" s="13">
        <v>-9.8792084210451492E-2</v>
      </c>
      <c r="AU31" s="10">
        <v>-0.2280811596489512</v>
      </c>
      <c r="AV31" s="14">
        <v>1.5419239449836417</v>
      </c>
      <c r="AW31" s="10">
        <v>-0.1504010398742219</v>
      </c>
      <c r="AX31" s="15">
        <f t="shared" si="0"/>
        <v>14.341028011289813</v>
      </c>
    </row>
    <row r="32" spans="1:50" x14ac:dyDescent="0.15">
      <c r="A32" s="1">
        <v>24</v>
      </c>
      <c r="B32" s="5">
        <v>81</v>
      </c>
      <c r="C32" s="19" t="s">
        <v>28</v>
      </c>
      <c r="D32" s="9">
        <v>0</v>
      </c>
      <c r="E32" s="10">
        <v>0</v>
      </c>
      <c r="F32" s="9">
        <v>8.3637340459105938E-2</v>
      </c>
      <c r="G32" s="11">
        <v>0</v>
      </c>
      <c r="H32" s="9">
        <v>0</v>
      </c>
      <c r="I32" s="11">
        <v>0</v>
      </c>
      <c r="J32" s="9">
        <v>0</v>
      </c>
      <c r="K32" s="11">
        <v>0.11128718447989674</v>
      </c>
      <c r="L32" s="9">
        <v>0.2270258576771868</v>
      </c>
      <c r="M32" s="11">
        <v>0.17647478836871355</v>
      </c>
      <c r="N32" s="9">
        <v>0.24505740754518041</v>
      </c>
      <c r="O32" s="11">
        <v>3.3873122885937912E-2</v>
      </c>
      <c r="P32" s="9">
        <v>0.35462232354660922</v>
      </c>
      <c r="Q32" s="11">
        <v>0.16894742772739402</v>
      </c>
      <c r="R32" s="9">
        <v>0.18483852241462415</v>
      </c>
      <c r="S32" s="11">
        <v>7.6109979817786416E-2</v>
      </c>
      <c r="T32" s="9">
        <v>0.45624169220442296</v>
      </c>
      <c r="U32" s="10">
        <v>0.12461963728406786</v>
      </c>
      <c r="V32" s="9">
        <v>0.1421834787804801</v>
      </c>
      <c r="W32" s="10">
        <v>8.7819207482061259E-3</v>
      </c>
      <c r="X32" s="9">
        <v>6.9418992581057937E-2</v>
      </c>
      <c r="Y32" s="10">
        <v>2.6345762244618376E-2</v>
      </c>
      <c r="Z32" s="9">
        <v>0.17856572188019121</v>
      </c>
      <c r="AA32" s="10">
        <v>3.9727736718075328E-2</v>
      </c>
      <c r="AB32" s="9">
        <v>8.6146460672879122E-2</v>
      </c>
      <c r="AC32" s="10">
        <v>3.1083817581626727</v>
      </c>
      <c r="AD32" s="9">
        <v>0</v>
      </c>
      <c r="AE32" s="10">
        <v>0.10329211546699585</v>
      </c>
      <c r="AF32" s="9">
        <v>0</v>
      </c>
      <c r="AG32" s="10">
        <v>2.0298782529425012</v>
      </c>
      <c r="AH32" s="12">
        <v>0</v>
      </c>
      <c r="AI32" s="10">
        <v>2.927306916068708E-3</v>
      </c>
      <c r="AJ32" s="13">
        <v>-0.70890710401170232</v>
      </c>
      <c r="AK32" s="10">
        <v>-1.5717384835636807</v>
      </c>
      <c r="AL32" s="13">
        <v>0</v>
      </c>
      <c r="AM32" s="10">
        <v>-0.16864641068150782</v>
      </c>
      <c r="AN32" s="13">
        <v>0</v>
      </c>
      <c r="AO32" s="10">
        <v>-4.1158449128789838E-4</v>
      </c>
      <c r="AP32" s="13">
        <v>-9.917655486880307E-4</v>
      </c>
      <c r="AQ32" s="10">
        <v>-8.3276036342921259E-2</v>
      </c>
      <c r="AR32" s="13">
        <v>-3.4217134154360248E-3</v>
      </c>
      <c r="AS32" s="10">
        <v>-0.25729051949624848</v>
      </c>
      <c r="AT32" s="13">
        <v>-0.42144686841083417</v>
      </c>
      <c r="AU32" s="10">
        <v>-0.28867386398363193</v>
      </c>
      <c r="AV32" s="14">
        <v>4.9346030870872505E-2</v>
      </c>
      <c r="AW32" s="10">
        <v>-1.4094244396681442E-2</v>
      </c>
      <c r="AX32" s="15">
        <f t="shared" si="0"/>
        <v>4.5688322280529228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0</v>
      </c>
      <c r="Q33" s="11">
        <v>0</v>
      </c>
      <c r="R33" s="9">
        <v>9.2279050359854215E-4</v>
      </c>
      <c r="S33" s="11">
        <v>1.3841857553978133E-3</v>
      </c>
      <c r="T33" s="9">
        <v>4.6139525179927107E-4</v>
      </c>
      <c r="U33" s="10">
        <v>0</v>
      </c>
      <c r="V33" s="9">
        <v>0</v>
      </c>
      <c r="W33" s="10">
        <v>0</v>
      </c>
      <c r="X33" s="9">
        <v>0</v>
      </c>
      <c r="Y33" s="10">
        <v>4.6139525179927107E-4</v>
      </c>
      <c r="Z33" s="9">
        <v>1.3841857553978133E-3</v>
      </c>
      <c r="AA33" s="10">
        <v>0</v>
      </c>
      <c r="AB33" s="9">
        <v>0</v>
      </c>
      <c r="AC33" s="10">
        <v>0.23992553093562097</v>
      </c>
      <c r="AD33" s="9">
        <v>0</v>
      </c>
      <c r="AE33" s="10">
        <v>4.8907896690722728E-2</v>
      </c>
      <c r="AF33" s="9">
        <v>0</v>
      </c>
      <c r="AG33" s="10">
        <v>17.920130184631887</v>
      </c>
      <c r="AH33" s="12">
        <v>0</v>
      </c>
      <c r="AI33" s="10">
        <v>5.5367430215912533E-3</v>
      </c>
      <c r="AJ33" s="13">
        <v>-0.17407034484044578</v>
      </c>
      <c r="AK33" s="10">
        <v>6.5690109875576649E-2</v>
      </c>
      <c r="AL33" s="13">
        <v>0</v>
      </c>
      <c r="AM33" s="10">
        <v>0.15038257050571413</v>
      </c>
      <c r="AN33" s="13">
        <v>6.4595335251897944E-3</v>
      </c>
      <c r="AO33" s="10">
        <v>0</v>
      </c>
      <c r="AP33" s="13">
        <v>-6.1264542565805697E-4</v>
      </c>
      <c r="AQ33" s="10">
        <v>-6.0472306547796367E-2</v>
      </c>
      <c r="AR33" s="13">
        <v>0</v>
      </c>
      <c r="AS33" s="10">
        <v>0.14607268250020849</v>
      </c>
      <c r="AT33" s="13">
        <v>-1.2750853874848435E-3</v>
      </c>
      <c r="AU33" s="10">
        <v>-2.7334310235755735E-2</v>
      </c>
      <c r="AV33" s="14">
        <v>6.4595335251897944E-3</v>
      </c>
      <c r="AW33" s="10">
        <v>-2.7579767274569331E-2</v>
      </c>
      <c r="AX33" s="15">
        <f t="shared" si="0"/>
        <v>18.302834278017976</v>
      </c>
    </row>
    <row r="34" spans="1:50" x14ac:dyDescent="0.15">
      <c r="A34" s="1">
        <v>26</v>
      </c>
      <c r="B34" s="6" t="s">
        <v>127</v>
      </c>
      <c r="C34" s="19" t="s">
        <v>93</v>
      </c>
      <c r="D34" s="9">
        <v>0</v>
      </c>
      <c r="E34" s="10">
        <v>0</v>
      </c>
      <c r="F34" s="9">
        <v>8.1001845200443529E-3</v>
      </c>
      <c r="G34" s="11">
        <v>0</v>
      </c>
      <c r="H34" s="9">
        <v>0</v>
      </c>
      <c r="I34" s="11">
        <v>0</v>
      </c>
      <c r="J34" s="9">
        <v>0</v>
      </c>
      <c r="K34" s="11">
        <v>0.16710436887869753</v>
      </c>
      <c r="L34" s="9">
        <v>0.34089291744979827</v>
      </c>
      <c r="M34" s="11">
        <v>3.5100799586858855E-2</v>
      </c>
      <c r="N34" s="9">
        <v>1.2917865694108828</v>
      </c>
      <c r="O34" s="11">
        <v>7.020159917371771E-2</v>
      </c>
      <c r="P34" s="9">
        <v>0.45129599468818538</v>
      </c>
      <c r="Q34" s="11">
        <v>1.6979529646302496</v>
      </c>
      <c r="R34" s="9">
        <v>1.7646830561525195</v>
      </c>
      <c r="S34" s="11">
        <v>0.3024068887483225</v>
      </c>
      <c r="T34" s="9">
        <v>1.0221661418151204</v>
      </c>
      <c r="U34" s="10">
        <v>0.26923470452337894</v>
      </c>
      <c r="V34" s="9">
        <v>0.29314953501112895</v>
      </c>
      <c r="W34" s="10">
        <v>2.3143384342983863E-3</v>
      </c>
      <c r="X34" s="9">
        <v>0.55775556266591109</v>
      </c>
      <c r="Y34" s="10">
        <v>4.1272368744987888E-2</v>
      </c>
      <c r="Z34" s="9">
        <v>0.35679384195433456</v>
      </c>
      <c r="AA34" s="10">
        <v>0.16431802883518543</v>
      </c>
      <c r="AB34" s="9">
        <v>0.23760541258796763</v>
      </c>
      <c r="AC34" s="10">
        <v>27.350851616538332</v>
      </c>
      <c r="AD34" s="9">
        <v>0.16586092112471768</v>
      </c>
      <c r="AE34" s="10">
        <v>0.48948257885410867</v>
      </c>
      <c r="AF34" s="9">
        <v>9.1802091227169313E-2</v>
      </c>
      <c r="AG34" s="10">
        <v>8.1429997810788741</v>
      </c>
      <c r="AH34" s="12">
        <v>398.06196774552626</v>
      </c>
      <c r="AI34" s="10">
        <v>0.86324823599329814</v>
      </c>
      <c r="AJ34" s="13">
        <v>-1.0548124585033942</v>
      </c>
      <c r="AK34" s="10">
        <v>0.10100303875818874</v>
      </c>
      <c r="AL34" s="13">
        <v>0</v>
      </c>
      <c r="AM34" s="10">
        <v>-0.11849301921075318</v>
      </c>
      <c r="AN34" s="13">
        <v>-1.4048736020638641E-2</v>
      </c>
      <c r="AO34" s="10">
        <v>-1.5053335437774915E-2</v>
      </c>
      <c r="AP34" s="13">
        <v>-8.3336183546711518E-2</v>
      </c>
      <c r="AQ34" s="10">
        <v>-0.31714872830802943</v>
      </c>
      <c r="AR34" s="13">
        <v>0</v>
      </c>
      <c r="AS34" s="10">
        <v>-0.22367427644749566</v>
      </c>
      <c r="AT34" s="13">
        <v>-5.9170559811726163E-2</v>
      </c>
      <c r="AU34" s="10">
        <v>-0.22458367062277107</v>
      </c>
      <c r="AV34" s="14">
        <v>0.64184319244541921</v>
      </c>
      <c r="AW34" s="10">
        <v>-9.9643030153282755E-2</v>
      </c>
      <c r="AX34" s="15">
        <f t="shared" si="0"/>
        <v>442.7732304812954</v>
      </c>
    </row>
    <row r="35" spans="1:50" x14ac:dyDescent="0.15">
      <c r="A35" s="1">
        <v>27</v>
      </c>
      <c r="B35" s="6" t="s">
        <v>128</v>
      </c>
      <c r="C35" s="19" t="s">
        <v>94</v>
      </c>
      <c r="D35" s="9">
        <v>0</v>
      </c>
      <c r="E35" s="10">
        <v>0</v>
      </c>
      <c r="F35" s="9">
        <v>5.8409150861793296E-2</v>
      </c>
      <c r="G35" s="11">
        <v>0</v>
      </c>
      <c r="H35" s="9">
        <v>0</v>
      </c>
      <c r="I35" s="11">
        <v>0</v>
      </c>
      <c r="J35" s="9">
        <v>0</v>
      </c>
      <c r="K35" s="11">
        <v>0.25430599687269095</v>
      </c>
      <c r="L35" s="9">
        <v>0.51878422754193887</v>
      </c>
      <c r="M35" s="11">
        <v>5.053103856262946</v>
      </c>
      <c r="N35" s="9">
        <v>3.6460606529825115</v>
      </c>
      <c r="O35" s="11">
        <v>5.6034795135704127E-2</v>
      </c>
      <c r="P35" s="9">
        <v>1.2588834059724714</v>
      </c>
      <c r="Q35" s="11">
        <v>1.2793028652168383</v>
      </c>
      <c r="R35" s="9">
        <v>0.56367204937356608</v>
      </c>
      <c r="S35" s="11">
        <v>0.51143622339960459</v>
      </c>
      <c r="T35" s="9">
        <v>2.7969910453330282</v>
      </c>
      <c r="U35" s="10">
        <v>0.4506527168117222</v>
      </c>
      <c r="V35" s="9">
        <v>0.52853158462744665</v>
      </c>
      <c r="W35" s="10">
        <v>1.2346649775663621E-2</v>
      </c>
      <c r="X35" s="9">
        <v>4.2705162089439597</v>
      </c>
      <c r="Y35" s="10">
        <v>0.41218815404907788</v>
      </c>
      <c r="Z35" s="9">
        <v>0.18804897350626132</v>
      </c>
      <c r="AA35" s="10">
        <v>0.4079143137421174</v>
      </c>
      <c r="AB35" s="9">
        <v>1.1610599500575982</v>
      </c>
      <c r="AC35" s="10">
        <v>53.556442628812277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76.984685449279226</v>
      </c>
    </row>
    <row r="36" spans="1:50" x14ac:dyDescent="0.15">
      <c r="A36" s="1">
        <v>28</v>
      </c>
      <c r="B36" s="6" t="s">
        <v>129</v>
      </c>
      <c r="C36" s="19" t="s">
        <v>95</v>
      </c>
      <c r="D36" s="9">
        <v>0</v>
      </c>
      <c r="E36" s="10">
        <v>0</v>
      </c>
      <c r="F36" s="9">
        <v>0</v>
      </c>
      <c r="G36" s="11">
        <v>0</v>
      </c>
      <c r="H36" s="9">
        <v>0</v>
      </c>
      <c r="I36" s="11">
        <v>0</v>
      </c>
      <c r="J36" s="9">
        <v>0</v>
      </c>
      <c r="K36" s="11">
        <v>5.3026101399944577E-2</v>
      </c>
      <c r="L36" s="9">
        <v>0.10817323946036164</v>
      </c>
      <c r="M36" s="11">
        <v>0.58066429234626427</v>
      </c>
      <c r="N36" s="9">
        <v>0.73435255280806155</v>
      </c>
      <c r="O36" s="11">
        <v>0.26866556810051034</v>
      </c>
      <c r="P36" s="9">
        <v>2.8108773952881352</v>
      </c>
      <c r="Q36" s="11">
        <v>3.6844738231762464</v>
      </c>
      <c r="R36" s="9">
        <v>0.67253058337418059</v>
      </c>
      <c r="S36" s="11">
        <v>0.3703540411880154</v>
      </c>
      <c r="T36" s="9">
        <v>14.784117325926578</v>
      </c>
      <c r="U36" s="10">
        <v>0.65404177008554343</v>
      </c>
      <c r="V36" s="9">
        <v>0.63959738470379557</v>
      </c>
      <c r="W36" s="10">
        <v>4.1022054484163947E-2</v>
      </c>
      <c r="X36" s="9">
        <v>6.7732611932092102</v>
      </c>
      <c r="Y36" s="10">
        <v>0.19702141660704092</v>
      </c>
      <c r="Z36" s="9">
        <v>0.86666312290487202</v>
      </c>
      <c r="AA36" s="10">
        <v>0.29582101261819632</v>
      </c>
      <c r="AB36" s="9">
        <v>0.94119615147469105</v>
      </c>
      <c r="AC36" s="10">
        <v>28.618949644564687</v>
      </c>
      <c r="AD36" s="9">
        <v>0</v>
      </c>
      <c r="AE36" s="10">
        <v>0</v>
      </c>
      <c r="AF36" s="9">
        <v>0</v>
      </c>
      <c r="AG36" s="10">
        <v>3.293319867038514E-2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63.127741872390892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15.971275117796125</v>
      </c>
      <c r="AW37" s="10">
        <v>0</v>
      </c>
      <c r="AX37" s="15">
        <f t="shared" si="0"/>
        <v>15.971275117796125</v>
      </c>
    </row>
    <row r="38" spans="1:50" ht="14" customHeight="1" x14ac:dyDescent="0.15">
      <c r="A38" s="1">
        <v>30</v>
      </c>
      <c r="B38" s="99" t="s">
        <v>46</v>
      </c>
      <c r="C38" s="99"/>
      <c r="D38" s="9">
        <v>3.83</v>
      </c>
      <c r="E38" s="10">
        <v>0</v>
      </c>
      <c r="F38" s="9">
        <v>0</v>
      </c>
      <c r="G38" s="11">
        <v>0</v>
      </c>
      <c r="H38" s="9">
        <v>0</v>
      </c>
      <c r="I38" s="11">
        <v>0</v>
      </c>
      <c r="J38" s="9">
        <v>0</v>
      </c>
      <c r="K38" s="11">
        <v>0</v>
      </c>
      <c r="L38" s="9">
        <v>4.696272857116405</v>
      </c>
      <c r="M38" s="11">
        <v>124.59</v>
      </c>
      <c r="N38" s="9">
        <v>2.7800000000000002</v>
      </c>
      <c r="O38" s="11">
        <v>0.86</v>
      </c>
      <c r="P38" s="9">
        <v>2.5761307963465638</v>
      </c>
      <c r="Q38" s="11">
        <v>5.5185841912638525</v>
      </c>
      <c r="R38" s="9">
        <v>37.02582416992233</v>
      </c>
      <c r="S38" s="11">
        <v>1.4837824676237439</v>
      </c>
      <c r="T38" s="9">
        <v>11.612989297927861</v>
      </c>
      <c r="U38" s="10">
        <v>0.67296515398619539</v>
      </c>
      <c r="V38" s="9">
        <v>0.83339829427151602</v>
      </c>
      <c r="W38" s="10">
        <v>0</v>
      </c>
      <c r="X38" s="9">
        <v>0.16017783882700862</v>
      </c>
      <c r="Y38" s="10">
        <v>0.34975140490025153</v>
      </c>
      <c r="Z38" s="9">
        <v>1.1284076781982582</v>
      </c>
      <c r="AA38" s="10">
        <v>2.5469832785948276</v>
      </c>
      <c r="AB38" s="9">
        <v>2.9439422419211518</v>
      </c>
      <c r="AC38" s="10">
        <v>111.96954942415152</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3.83</v>
      </c>
      <c r="E39" s="17">
        <f t="shared" si="1"/>
        <v>0</v>
      </c>
      <c r="F39" s="16">
        <f t="shared" si="1"/>
        <v>0.73560828063941197</v>
      </c>
      <c r="G39" s="17">
        <f t="shared" si="1"/>
        <v>0</v>
      </c>
      <c r="H39" s="16">
        <f t="shared" si="1"/>
        <v>0</v>
      </c>
      <c r="I39" s="17">
        <f t="shared" si="1"/>
        <v>0</v>
      </c>
      <c r="J39" s="16">
        <f t="shared" si="1"/>
        <v>0</v>
      </c>
      <c r="K39" s="17">
        <f t="shared" si="1"/>
        <v>3.5930014992133716</v>
      </c>
      <c r="L39" s="16">
        <f t="shared" si="1"/>
        <v>11.890584257040482</v>
      </c>
      <c r="M39" s="17">
        <f t="shared" si="1"/>
        <v>143.77124308570529</v>
      </c>
      <c r="N39" s="16">
        <f t="shared" si="1"/>
        <v>148.41364700497448</v>
      </c>
      <c r="O39" s="17">
        <f t="shared" si="1"/>
        <v>5.1743686680946386</v>
      </c>
      <c r="P39" s="16">
        <f t="shared" si="1"/>
        <v>13.76253560072842</v>
      </c>
      <c r="Q39" s="17">
        <f t="shared" si="1"/>
        <v>31.866689890663991</v>
      </c>
      <c r="R39" s="16">
        <f t="shared" si="1"/>
        <v>74.548436167080482</v>
      </c>
      <c r="S39" s="17">
        <f t="shared" si="1"/>
        <v>7.7655551124003486</v>
      </c>
      <c r="T39" s="16">
        <f t="shared" si="1"/>
        <v>53.793197997060169</v>
      </c>
      <c r="U39" s="17">
        <f t="shared" si="1"/>
        <v>5.1690253652803957</v>
      </c>
      <c r="V39" s="16">
        <f t="shared" si="1"/>
        <v>5.9025171403575243</v>
      </c>
      <c r="W39" s="17">
        <f t="shared" si="1"/>
        <v>0.56781510300485005</v>
      </c>
      <c r="X39" s="16">
        <f t="shared" si="1"/>
        <v>15.694197163367839</v>
      </c>
      <c r="Y39" s="17">
        <f t="shared" si="1"/>
        <v>1.9545584184435274</v>
      </c>
      <c r="Z39" s="16">
        <f t="shared" si="1"/>
        <v>14.341028011290089</v>
      </c>
      <c r="AA39" s="17">
        <f t="shared" si="1"/>
        <v>4.5688322280537399</v>
      </c>
      <c r="AB39" s="16">
        <f t="shared" si="1"/>
        <v>18.302834278018</v>
      </c>
      <c r="AC39" s="17">
        <f t="shared" si="1"/>
        <v>442.77323048129705</v>
      </c>
      <c r="AD39" s="16">
        <f t="shared" si="1"/>
        <v>76.984685449277137</v>
      </c>
      <c r="AE39" s="17">
        <f t="shared" si="1"/>
        <v>63.127741872391084</v>
      </c>
      <c r="AF39" s="16">
        <f t="shared" si="1"/>
        <v>15.971275117796125</v>
      </c>
      <c r="AG39" s="33">
        <f t="shared" ref="AG39:AW39" si="2">SUM(AG9:AG37)</f>
        <v>228.16265895557339</v>
      </c>
      <c r="AH39" s="33">
        <f t="shared" si="2"/>
        <v>398.06196774552626</v>
      </c>
      <c r="AI39" s="33">
        <f t="shared" si="2"/>
        <v>184.60040718711443</v>
      </c>
      <c r="AJ39" s="33">
        <f t="shared" si="2"/>
        <v>-117.32373907484093</v>
      </c>
      <c r="AK39" s="33">
        <f t="shared" si="2"/>
        <v>-34.066240355021272</v>
      </c>
      <c r="AL39" s="33">
        <f t="shared" si="2"/>
        <v>1.4850998437514222E-2</v>
      </c>
      <c r="AM39" s="33">
        <f t="shared" si="2"/>
        <v>-13.250406976975333</v>
      </c>
      <c r="AN39" s="33">
        <f t="shared" si="2"/>
        <v>-6.2932505419071596</v>
      </c>
      <c r="AO39" s="33">
        <f t="shared" si="2"/>
        <v>-2.6963110128946286</v>
      </c>
      <c r="AP39" s="33">
        <f t="shared" si="2"/>
        <v>-25.822860850679849</v>
      </c>
      <c r="AQ39" s="33">
        <f t="shared" si="2"/>
        <v>-75.809592734837636</v>
      </c>
      <c r="AR39" s="33">
        <f t="shared" si="2"/>
        <v>-0.47167191390877294</v>
      </c>
      <c r="AS39" s="33">
        <f t="shared" si="2"/>
        <v>-98.298819649455893</v>
      </c>
      <c r="AT39" s="33">
        <f t="shared" si="2"/>
        <v>-11.463185755800335</v>
      </c>
      <c r="AU39" s="33">
        <f t="shared" si="2"/>
        <v>-26.047334158418089</v>
      </c>
      <c r="AV39" s="33">
        <f t="shared" si="2"/>
        <v>34.303524047222339</v>
      </c>
      <c r="AW39" s="33">
        <f t="shared" si="2"/>
        <v>-118.02123681409962</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101" t="s">
        <v>109</v>
      </c>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102" t="s">
        <v>110</v>
      </c>
      <c r="AH5" s="87"/>
      <c r="AI5" s="87"/>
      <c r="AJ5" s="88" t="s">
        <v>5</v>
      </c>
      <c r="AK5" s="88"/>
      <c r="AL5" s="88"/>
      <c r="AM5" s="88"/>
      <c r="AN5" s="88"/>
      <c r="AO5" s="88"/>
      <c r="AP5" s="88"/>
      <c r="AQ5" s="88"/>
      <c r="AR5" s="88"/>
      <c r="AS5" s="88"/>
      <c r="AT5" s="88"/>
      <c r="AU5" s="88"/>
      <c r="AV5" s="89" t="s">
        <v>70</v>
      </c>
      <c r="AW5" s="90"/>
      <c r="AX5" s="91" t="s">
        <v>6</v>
      </c>
    </row>
    <row r="6" spans="1:50" ht="13" customHeight="1" x14ac:dyDescent="0.15">
      <c r="C6" s="3" t="s">
        <v>7</v>
      </c>
      <c r="D6" s="4" t="s">
        <v>118</v>
      </c>
      <c r="E6" s="5" t="s">
        <v>119</v>
      </c>
      <c r="F6" s="4" t="s">
        <v>120</v>
      </c>
      <c r="G6" s="5" t="s">
        <v>121</v>
      </c>
      <c r="H6" s="92">
        <v>21</v>
      </c>
      <c r="I6" s="92"/>
      <c r="J6" s="92"/>
      <c r="K6" s="92"/>
      <c r="L6" s="92"/>
      <c r="M6" s="5">
        <v>22</v>
      </c>
      <c r="N6" s="5">
        <v>23</v>
      </c>
      <c r="O6" s="5" t="s">
        <v>122</v>
      </c>
      <c r="P6" s="4">
        <v>41</v>
      </c>
      <c r="Q6" s="5" t="s">
        <v>123</v>
      </c>
      <c r="R6" s="4" t="s">
        <v>124</v>
      </c>
      <c r="S6" s="5">
        <v>51</v>
      </c>
      <c r="T6" s="4" t="s">
        <v>125</v>
      </c>
      <c r="U6" s="5">
        <v>54</v>
      </c>
      <c r="V6" s="59">
        <v>56</v>
      </c>
      <c r="W6" s="5">
        <v>61</v>
      </c>
      <c r="X6" s="59">
        <v>62</v>
      </c>
      <c r="Y6" s="5">
        <v>71</v>
      </c>
      <c r="Z6" s="59">
        <v>72</v>
      </c>
      <c r="AA6" s="5">
        <v>81</v>
      </c>
      <c r="AB6" s="59" t="s">
        <v>126</v>
      </c>
      <c r="AC6" s="6" t="s">
        <v>127</v>
      </c>
      <c r="AD6" s="59" t="s">
        <v>128</v>
      </c>
      <c r="AE6" s="6" t="s">
        <v>129</v>
      </c>
      <c r="AF6" s="59" t="s">
        <v>130</v>
      </c>
      <c r="AG6" s="87"/>
      <c r="AH6" s="87"/>
      <c r="AI6" s="87"/>
      <c r="AJ6" s="88"/>
      <c r="AK6" s="88"/>
      <c r="AL6" s="88"/>
      <c r="AM6" s="88"/>
      <c r="AN6" s="88"/>
      <c r="AO6" s="88"/>
      <c r="AP6" s="88"/>
      <c r="AQ6" s="88"/>
      <c r="AR6" s="88"/>
      <c r="AS6" s="88"/>
      <c r="AT6" s="88"/>
      <c r="AU6" s="88"/>
      <c r="AV6" s="90"/>
      <c r="AW6" s="90"/>
      <c r="AX6" s="91"/>
    </row>
    <row r="7" spans="1:50" ht="14" customHeight="1" x14ac:dyDescent="0.15">
      <c r="A7" s="1" t="s">
        <v>80</v>
      </c>
      <c r="D7" s="93" t="s">
        <v>9</v>
      </c>
      <c r="E7" s="94" t="s">
        <v>10</v>
      </c>
      <c r="F7" s="93" t="s">
        <v>11</v>
      </c>
      <c r="G7" s="95" t="s">
        <v>131</v>
      </c>
      <c r="H7" s="93" t="s">
        <v>12</v>
      </c>
      <c r="I7" s="95" t="s">
        <v>13</v>
      </c>
      <c r="J7" s="93" t="s">
        <v>14</v>
      </c>
      <c r="K7" s="95" t="s">
        <v>132</v>
      </c>
      <c r="L7" s="93" t="s">
        <v>133</v>
      </c>
      <c r="M7" s="95" t="s">
        <v>15</v>
      </c>
      <c r="N7" s="93" t="s">
        <v>91</v>
      </c>
      <c r="O7" s="95" t="s">
        <v>16</v>
      </c>
      <c r="P7" s="93" t="s">
        <v>17</v>
      </c>
      <c r="Q7" s="95" t="s">
        <v>18</v>
      </c>
      <c r="R7" s="93" t="s">
        <v>19</v>
      </c>
      <c r="S7" s="95" t="s">
        <v>20</v>
      </c>
      <c r="T7" s="93" t="s">
        <v>21</v>
      </c>
      <c r="U7" s="94" t="s">
        <v>22</v>
      </c>
      <c r="V7" s="93" t="s">
        <v>23</v>
      </c>
      <c r="W7" s="94" t="s">
        <v>24</v>
      </c>
      <c r="X7" s="93" t="s">
        <v>25</v>
      </c>
      <c r="Y7" s="94" t="s">
        <v>26</v>
      </c>
      <c r="Z7" s="93" t="s">
        <v>27</v>
      </c>
      <c r="AA7" s="94" t="s">
        <v>28</v>
      </c>
      <c r="AB7" s="93" t="s">
        <v>134</v>
      </c>
      <c r="AC7" s="94" t="s">
        <v>93</v>
      </c>
      <c r="AD7" s="93" t="s">
        <v>94</v>
      </c>
      <c r="AE7" s="94" t="s">
        <v>95</v>
      </c>
      <c r="AF7" s="93" t="s">
        <v>96</v>
      </c>
      <c r="AG7" s="94" t="s">
        <v>50</v>
      </c>
      <c r="AH7" s="97" t="s">
        <v>29</v>
      </c>
      <c r="AI7" s="94" t="s">
        <v>51</v>
      </c>
      <c r="AJ7" s="103" t="s">
        <v>61</v>
      </c>
      <c r="AK7" s="95" t="s">
        <v>30</v>
      </c>
      <c r="AL7" s="103" t="s">
        <v>31</v>
      </c>
      <c r="AM7" s="95" t="s">
        <v>32</v>
      </c>
      <c r="AN7" s="103" t="s">
        <v>33</v>
      </c>
      <c r="AO7" s="95" t="s">
        <v>34</v>
      </c>
      <c r="AP7" s="103" t="s">
        <v>35</v>
      </c>
      <c r="AQ7" s="95" t="s">
        <v>36</v>
      </c>
      <c r="AR7" s="103" t="s">
        <v>38</v>
      </c>
      <c r="AS7" s="95" t="s">
        <v>39</v>
      </c>
      <c r="AT7" s="103" t="s">
        <v>40</v>
      </c>
      <c r="AU7" s="95" t="s">
        <v>41</v>
      </c>
      <c r="AV7" s="100" t="s">
        <v>43</v>
      </c>
      <c r="AW7" s="94" t="s">
        <v>42</v>
      </c>
      <c r="AX7" s="91"/>
    </row>
    <row r="8" spans="1:50" s="8" customFormat="1" ht="66" customHeight="1" x14ac:dyDescent="0.15">
      <c r="A8" s="7" t="s">
        <v>44</v>
      </c>
      <c r="B8" s="7" t="s">
        <v>7</v>
      </c>
      <c r="C8" s="7" t="s">
        <v>45</v>
      </c>
      <c r="D8" s="93"/>
      <c r="E8" s="94"/>
      <c r="F8" s="93"/>
      <c r="G8" s="95"/>
      <c r="H8" s="93"/>
      <c r="I8" s="95"/>
      <c r="J8" s="93"/>
      <c r="K8" s="95"/>
      <c r="L8" s="93"/>
      <c r="M8" s="95"/>
      <c r="N8" s="93"/>
      <c r="O8" s="95"/>
      <c r="P8" s="93"/>
      <c r="Q8" s="95"/>
      <c r="R8" s="93"/>
      <c r="S8" s="95"/>
      <c r="T8" s="93"/>
      <c r="U8" s="94"/>
      <c r="V8" s="93"/>
      <c r="W8" s="94"/>
      <c r="X8" s="93"/>
      <c r="Y8" s="94"/>
      <c r="Z8" s="93"/>
      <c r="AA8" s="94"/>
      <c r="AB8" s="93"/>
      <c r="AC8" s="94"/>
      <c r="AD8" s="93"/>
      <c r="AE8" s="94"/>
      <c r="AF8" s="93"/>
      <c r="AG8" s="94"/>
      <c r="AH8" s="97"/>
      <c r="AI8" s="94"/>
      <c r="AJ8" s="103"/>
      <c r="AK8" s="95"/>
      <c r="AL8" s="103"/>
      <c r="AM8" s="95"/>
      <c r="AN8" s="103"/>
      <c r="AO8" s="95"/>
      <c r="AP8" s="103"/>
      <c r="AQ8" s="95"/>
      <c r="AR8" s="103"/>
      <c r="AS8" s="95"/>
      <c r="AT8" s="103"/>
      <c r="AU8" s="95"/>
      <c r="AV8" s="100"/>
      <c r="AW8" s="94"/>
      <c r="AX8" s="91"/>
    </row>
    <row r="9" spans="1:50" x14ac:dyDescent="0.15">
      <c r="A9" s="1">
        <v>1</v>
      </c>
      <c r="B9" s="5" t="s">
        <v>118</v>
      </c>
      <c r="C9" s="19" t="s">
        <v>9</v>
      </c>
      <c r="D9" s="9">
        <v>4693.3780698976234</v>
      </c>
      <c r="E9" s="10">
        <v>0.63444737473829238</v>
      </c>
      <c r="F9" s="9">
        <v>0</v>
      </c>
      <c r="G9" s="11">
        <v>0.27477826441130271</v>
      </c>
      <c r="H9" s="9">
        <v>0</v>
      </c>
      <c r="I9" s="11">
        <v>1.4846939817031493E-2</v>
      </c>
      <c r="J9" s="9">
        <v>3.0439466997861948E-2</v>
      </c>
      <c r="K9" s="11">
        <v>1.6191074440227964</v>
      </c>
      <c r="L9" s="9">
        <v>0.20767272090584091</v>
      </c>
      <c r="M9" s="11">
        <v>2.5020459848834071</v>
      </c>
      <c r="N9" s="9">
        <v>807.21364999449167</v>
      </c>
      <c r="O9" s="11">
        <v>12237.093627683311</v>
      </c>
      <c r="P9" s="9">
        <v>127.0011734291265</v>
      </c>
      <c r="Q9" s="11">
        <v>7.2581673257912405</v>
      </c>
      <c r="R9" s="9">
        <v>66.223795692753299</v>
      </c>
      <c r="S9" s="11">
        <v>2.3546039893456348</v>
      </c>
      <c r="T9" s="9">
        <v>7.7027272820339165</v>
      </c>
      <c r="U9" s="10">
        <v>4.2356064172669097</v>
      </c>
      <c r="V9" s="9">
        <v>1.6643073738733374</v>
      </c>
      <c r="W9" s="10">
        <v>9.8294663691848111E-2</v>
      </c>
      <c r="X9" s="9">
        <v>0.80646303619902659</v>
      </c>
      <c r="Y9" s="10">
        <v>4.4813430764965299</v>
      </c>
      <c r="Z9" s="9">
        <v>768.75362885542677</v>
      </c>
      <c r="AA9" s="10">
        <v>8.4801487130512623</v>
      </c>
      <c r="AB9" s="9">
        <v>0.74167791694758134</v>
      </c>
      <c r="AC9" s="10">
        <v>17.353476080869914</v>
      </c>
      <c r="AD9" s="9">
        <v>210.56280741534417</v>
      </c>
      <c r="AE9" s="10">
        <v>0</v>
      </c>
      <c r="AF9" s="9">
        <v>156.41138359965331</v>
      </c>
      <c r="AG9" s="10">
        <v>5588.7486294059254</v>
      </c>
      <c r="AH9" s="12">
        <v>0</v>
      </c>
      <c r="AI9" s="10">
        <v>0</v>
      </c>
      <c r="AJ9" s="13">
        <v>-760.1993682658848</v>
      </c>
      <c r="AK9" s="10">
        <v>-84.254727323485298</v>
      </c>
      <c r="AL9" s="13">
        <v>8.9358785174407391E-3</v>
      </c>
      <c r="AM9" s="10">
        <v>-167.21174545791519</v>
      </c>
      <c r="AN9" s="13">
        <v>4.8548403821731618</v>
      </c>
      <c r="AO9" s="10">
        <v>29.579078434141813</v>
      </c>
      <c r="AP9" s="13">
        <v>75.653132113782718</v>
      </c>
      <c r="AQ9" s="10">
        <v>0.19658932738369622</v>
      </c>
      <c r="AR9" s="13">
        <v>-16.107431390645438</v>
      </c>
      <c r="AS9" s="10">
        <v>1413.2184287938408</v>
      </c>
      <c r="AT9" s="13">
        <v>-1354.7767393656347</v>
      </c>
      <c r="AU9" s="10">
        <v>1.4950272103283535</v>
      </c>
      <c r="AV9" s="14">
        <v>4640.5580919810309</v>
      </c>
      <c r="AW9" s="10">
        <v>-8740.1809766174356</v>
      </c>
      <c r="AX9" s="15">
        <f t="shared" ref="AX9:AX37" si="0">SUM(D9:AW9)</f>
        <v>19758.680055745186</v>
      </c>
    </row>
    <row r="10" spans="1:50" x14ac:dyDescent="0.15">
      <c r="A10" s="1">
        <v>2</v>
      </c>
      <c r="B10" s="5" t="s">
        <v>119</v>
      </c>
      <c r="C10" s="19" t="s">
        <v>10</v>
      </c>
      <c r="D10" s="9">
        <v>2.7924839569712763</v>
      </c>
      <c r="E10" s="10">
        <v>210.11650775522358</v>
      </c>
      <c r="F10" s="9">
        <v>0</v>
      </c>
      <c r="G10" s="11">
        <v>1.4771139682471707E-2</v>
      </c>
      <c r="H10" s="9">
        <v>0</v>
      </c>
      <c r="I10" s="11">
        <v>8.7860215945309962E-4</v>
      </c>
      <c r="J10" s="9">
        <v>1.8013183275679011E-3</v>
      </c>
      <c r="K10" s="11">
        <v>9.5814149699247966E-2</v>
      </c>
      <c r="L10" s="9">
        <v>1.2289477432268844E-2</v>
      </c>
      <c r="M10" s="11">
        <v>7.4261904753626515</v>
      </c>
      <c r="N10" s="9">
        <v>11.126360965821814</v>
      </c>
      <c r="O10" s="11">
        <v>1036.5632501034838</v>
      </c>
      <c r="P10" s="9">
        <v>10.520744238840473</v>
      </c>
      <c r="Q10" s="11">
        <v>2.0458028460223314</v>
      </c>
      <c r="R10" s="9">
        <v>0.90473230555139217</v>
      </c>
      <c r="S10" s="11">
        <v>4.0125800947434396</v>
      </c>
      <c r="T10" s="9">
        <v>4.2481797726788635</v>
      </c>
      <c r="U10" s="10">
        <v>3.2969183771276858</v>
      </c>
      <c r="V10" s="9">
        <v>0.99852904253508756</v>
      </c>
      <c r="W10" s="10">
        <v>2.1418152539583978E-2</v>
      </c>
      <c r="X10" s="9">
        <v>0.17060666333254823</v>
      </c>
      <c r="Y10" s="10">
        <v>0.40103644237910691</v>
      </c>
      <c r="Z10" s="9">
        <v>1.8929215503087495</v>
      </c>
      <c r="AA10" s="10">
        <v>0.48449338158507205</v>
      </c>
      <c r="AB10" s="9">
        <v>8.1979825237717976E-2</v>
      </c>
      <c r="AC10" s="10">
        <v>13.006727047400464</v>
      </c>
      <c r="AD10" s="9">
        <v>3.6927849206179274E-2</v>
      </c>
      <c r="AE10" s="10">
        <v>0.74741966793306847</v>
      </c>
      <c r="AF10" s="9">
        <v>0</v>
      </c>
      <c r="AG10" s="10">
        <v>161.7004046610019</v>
      </c>
      <c r="AH10" s="12">
        <v>0</v>
      </c>
      <c r="AI10" s="10">
        <v>10.002277235985716</v>
      </c>
      <c r="AJ10" s="13">
        <v>1.1613326830426085</v>
      </c>
      <c r="AK10" s="10">
        <v>-7.0182132578608911</v>
      </c>
      <c r="AL10" s="13">
        <v>0</v>
      </c>
      <c r="AM10" s="10">
        <v>-7.0302226401466523</v>
      </c>
      <c r="AN10" s="13">
        <v>-1.7479119350427141</v>
      </c>
      <c r="AO10" s="10">
        <v>0.11214170205340432</v>
      </c>
      <c r="AP10" s="13">
        <v>-0.41895759923565384</v>
      </c>
      <c r="AQ10" s="10">
        <v>2.8086379722949621E-3</v>
      </c>
      <c r="AR10" s="13">
        <v>1.658246156503183E-2</v>
      </c>
      <c r="AS10" s="10">
        <v>71.403651542388573</v>
      </c>
      <c r="AT10" s="13">
        <v>0.13515541231285974</v>
      </c>
      <c r="AU10" s="10">
        <v>3.1019393333190586E-2</v>
      </c>
      <c r="AV10" s="14">
        <v>50.990712740876454</v>
      </c>
      <c r="AW10" s="10">
        <v>-447.86697614442846</v>
      </c>
      <c r="AX10" s="15">
        <f t="shared" si="0"/>
        <v>1142.4951700954039</v>
      </c>
    </row>
    <row r="11" spans="1:50" x14ac:dyDescent="0.15">
      <c r="A11" s="1">
        <v>3</v>
      </c>
      <c r="B11" s="5" t="s">
        <v>120</v>
      </c>
      <c r="C11" s="19" t="s">
        <v>11</v>
      </c>
      <c r="D11" s="9">
        <v>5.9861837665982351</v>
      </c>
      <c r="E11" s="10">
        <v>0</v>
      </c>
      <c r="F11" s="9">
        <v>0.58086367563109942</v>
      </c>
      <c r="G11" s="11">
        <v>0</v>
      </c>
      <c r="H11" s="9">
        <v>0</v>
      </c>
      <c r="I11" s="11">
        <v>0</v>
      </c>
      <c r="J11" s="9">
        <v>0</v>
      </c>
      <c r="K11" s="11">
        <v>0</v>
      </c>
      <c r="L11" s="9">
        <v>0</v>
      </c>
      <c r="M11" s="11">
        <v>0</v>
      </c>
      <c r="N11" s="9">
        <v>0</v>
      </c>
      <c r="O11" s="11">
        <v>124.563475316091</v>
      </c>
      <c r="P11" s="9">
        <v>0</v>
      </c>
      <c r="Q11" s="11">
        <v>2.1919383986079219E-3</v>
      </c>
      <c r="R11" s="9">
        <v>0</v>
      </c>
      <c r="S11" s="11">
        <v>0</v>
      </c>
      <c r="T11" s="9">
        <v>0</v>
      </c>
      <c r="U11" s="10">
        <v>0</v>
      </c>
      <c r="V11" s="9">
        <v>0</v>
      </c>
      <c r="W11" s="10">
        <v>0</v>
      </c>
      <c r="X11" s="9">
        <v>0</v>
      </c>
      <c r="Y11" s="10">
        <v>0</v>
      </c>
      <c r="Z11" s="9">
        <v>39.969996698615461</v>
      </c>
      <c r="AA11" s="10">
        <v>0</v>
      </c>
      <c r="AB11" s="9">
        <v>0</v>
      </c>
      <c r="AC11" s="10">
        <v>0</v>
      </c>
      <c r="AD11" s="9">
        <v>6.1768824072771249</v>
      </c>
      <c r="AE11" s="10">
        <v>0</v>
      </c>
      <c r="AF11" s="9">
        <v>0</v>
      </c>
      <c r="AG11" s="10">
        <v>390.68671629107888</v>
      </c>
      <c r="AH11" s="12">
        <v>0</v>
      </c>
      <c r="AI11" s="10">
        <v>3.095017018834386</v>
      </c>
      <c r="AJ11" s="13">
        <v>0.72991548673643813</v>
      </c>
      <c r="AK11" s="10">
        <v>-9.7891856693402204</v>
      </c>
      <c r="AL11" s="13">
        <v>0</v>
      </c>
      <c r="AM11" s="10">
        <v>3.7733872577603439E-3</v>
      </c>
      <c r="AN11" s="13">
        <v>-0.87426350029329525</v>
      </c>
      <c r="AO11" s="10">
        <v>-3.8034340152963324</v>
      </c>
      <c r="AP11" s="13">
        <v>-9.3247041743092041</v>
      </c>
      <c r="AQ11" s="10">
        <v>6.3336461576800219E-3</v>
      </c>
      <c r="AR11" s="13">
        <v>-2.655659754121789</v>
      </c>
      <c r="AS11" s="10">
        <v>0.76799315515093136</v>
      </c>
      <c r="AT11" s="13">
        <v>3.4174977173271552E-2</v>
      </c>
      <c r="AU11" s="10">
        <v>2.5435853159031643E-2</v>
      </c>
      <c r="AV11" s="14">
        <v>71.233614077960254</v>
      </c>
      <c r="AW11" s="10">
        <v>-583.20041916161983</v>
      </c>
      <c r="AX11" s="15">
        <f t="shared" si="0"/>
        <v>34.21490142113953</v>
      </c>
    </row>
    <row r="12" spans="1:50" x14ac:dyDescent="0.15">
      <c r="A12" s="1">
        <v>4</v>
      </c>
      <c r="B12" s="5" t="s">
        <v>121</v>
      </c>
      <c r="C12" s="19" t="s">
        <v>131</v>
      </c>
      <c r="D12" s="9">
        <v>148.93469642971701</v>
      </c>
      <c r="E12" s="10">
        <v>130.07012837254118</v>
      </c>
      <c r="F12" s="9">
        <v>0</v>
      </c>
      <c r="G12" s="11">
        <v>1.6788855067065855E-2</v>
      </c>
      <c r="H12" s="9">
        <v>0</v>
      </c>
      <c r="I12" s="11">
        <v>4.8599232953478576E-3</v>
      </c>
      <c r="J12" s="9">
        <v>9.9639031242865477E-3</v>
      </c>
      <c r="K12" s="11">
        <v>0.5299907980647699</v>
      </c>
      <c r="L12" s="9">
        <v>6.7978585463499414E-2</v>
      </c>
      <c r="M12" s="11">
        <v>0.28922618501899816</v>
      </c>
      <c r="N12" s="9">
        <v>0.45711473568965671</v>
      </c>
      <c r="O12" s="11">
        <v>0.34264526932329858</v>
      </c>
      <c r="P12" s="9">
        <v>0.27243732995193221</v>
      </c>
      <c r="Q12" s="11">
        <v>5.7234733183179044E-2</v>
      </c>
      <c r="R12" s="9">
        <v>9.0209570794447931</v>
      </c>
      <c r="S12" s="11">
        <v>5.4785086602938984</v>
      </c>
      <c r="T12" s="9">
        <v>3.3577710134131709E-2</v>
      </c>
      <c r="U12" s="10">
        <v>8.3944275335329274E-3</v>
      </c>
      <c r="V12" s="9">
        <v>4.578778654654325E-3</v>
      </c>
      <c r="W12" s="10">
        <v>1.5262595515514413E-3</v>
      </c>
      <c r="X12" s="9">
        <v>3.0525191031028826E-3</v>
      </c>
      <c r="Y12" s="10">
        <v>1.3736335963962971E-2</v>
      </c>
      <c r="Z12" s="9">
        <v>2.2893893273271625E-3</v>
      </c>
      <c r="AA12" s="10">
        <v>1.6788855067065855E-2</v>
      </c>
      <c r="AB12" s="9">
        <v>6.1050382062057653E-3</v>
      </c>
      <c r="AC12" s="10">
        <v>47.575799611185765</v>
      </c>
      <c r="AD12" s="9">
        <v>0</v>
      </c>
      <c r="AE12" s="10">
        <v>0.26022725353952081</v>
      </c>
      <c r="AF12" s="9">
        <v>10.957017320587799</v>
      </c>
      <c r="AG12" s="10">
        <v>4.4833874326823588</v>
      </c>
      <c r="AH12" s="12">
        <v>0</v>
      </c>
      <c r="AI12" s="10">
        <v>9.920687085084369E-2</v>
      </c>
      <c r="AJ12" s="13">
        <v>-20.548126481669321</v>
      </c>
      <c r="AK12" s="10">
        <v>-1.9672723582061802</v>
      </c>
      <c r="AL12" s="13">
        <v>0</v>
      </c>
      <c r="AM12" s="10">
        <v>-11.139571771993435</v>
      </c>
      <c r="AN12" s="13">
        <v>-1.3972441393834301</v>
      </c>
      <c r="AO12" s="10">
        <v>0.24081239166983576</v>
      </c>
      <c r="AP12" s="13">
        <v>0.23351839724038365</v>
      </c>
      <c r="AQ12" s="10">
        <v>0.1472840467247141</v>
      </c>
      <c r="AR12" s="13">
        <v>4.0445878116113193E-2</v>
      </c>
      <c r="AS12" s="10">
        <v>42.454649371451353</v>
      </c>
      <c r="AT12" s="13">
        <v>-3.6156807374949391</v>
      </c>
      <c r="AU12" s="10">
        <v>3.2632850119926393E-2</v>
      </c>
      <c r="AV12" s="14">
        <v>2.8083175748546521</v>
      </c>
      <c r="AW12" s="10">
        <v>-15.4284519062701</v>
      </c>
      <c r="AX12" s="15">
        <f t="shared" si="0"/>
        <v>350.87953177772636</v>
      </c>
    </row>
    <row r="13" spans="1:50" x14ac:dyDescent="0.15">
      <c r="A13" s="1">
        <v>5</v>
      </c>
      <c r="B13" s="98">
        <v>21</v>
      </c>
      <c r="C13" s="19" t="s">
        <v>12</v>
      </c>
      <c r="D13" s="9">
        <v>13.8037584380472</v>
      </c>
      <c r="E13" s="10">
        <v>1.671647231651135</v>
      </c>
      <c r="F13" s="9">
        <v>0</v>
      </c>
      <c r="G13" s="11">
        <v>5.4042456460206605E-2</v>
      </c>
      <c r="H13" s="9">
        <v>0</v>
      </c>
      <c r="I13" s="11">
        <v>3.3724655753837205E-4</v>
      </c>
      <c r="J13" s="9">
        <v>3.3724655753837205E-4</v>
      </c>
      <c r="K13" s="11">
        <v>1187.3254655087969</v>
      </c>
      <c r="L13" s="9">
        <v>373.50615361313157</v>
      </c>
      <c r="M13" s="11">
        <v>998.01740765923967</v>
      </c>
      <c r="N13" s="9">
        <v>18.142630293068002</v>
      </c>
      <c r="O13" s="11">
        <v>150.43776712608749</v>
      </c>
      <c r="P13" s="9">
        <v>15.550140572516538</v>
      </c>
      <c r="Q13" s="11">
        <v>14.458131263550328</v>
      </c>
      <c r="R13" s="9">
        <v>14.340456398978297</v>
      </c>
      <c r="S13" s="11">
        <v>12.927399366376612</v>
      </c>
      <c r="T13" s="9">
        <v>19.966283065485271</v>
      </c>
      <c r="U13" s="10">
        <v>13.09353886383435</v>
      </c>
      <c r="V13" s="9">
        <v>12.659010242067955</v>
      </c>
      <c r="W13" s="10">
        <v>4.3653119267114615</v>
      </c>
      <c r="X13" s="9">
        <v>13.116720822741209</v>
      </c>
      <c r="Y13" s="10">
        <v>11.292004155383575</v>
      </c>
      <c r="Z13" s="9">
        <v>12.947338029108181</v>
      </c>
      <c r="AA13" s="10">
        <v>12.590071664991772</v>
      </c>
      <c r="AB13" s="9">
        <v>13.401475681838569</v>
      </c>
      <c r="AC13" s="10">
        <v>18.291227661340212</v>
      </c>
      <c r="AD13" s="9">
        <v>12.54714966245818</v>
      </c>
      <c r="AE13" s="10">
        <v>12.70038936325663</v>
      </c>
      <c r="AF13" s="9">
        <v>0</v>
      </c>
      <c r="AG13" s="10">
        <v>12.816418617326573</v>
      </c>
      <c r="AH13" s="12">
        <v>0</v>
      </c>
      <c r="AI13" s="10">
        <v>60.144818163172928</v>
      </c>
      <c r="AJ13" s="13">
        <v>0</v>
      </c>
      <c r="AK13" s="10">
        <v>0</v>
      </c>
      <c r="AL13" s="13">
        <v>0</v>
      </c>
      <c r="AM13" s="10">
        <v>0</v>
      </c>
      <c r="AN13" s="13">
        <v>0</v>
      </c>
      <c r="AO13" s="10">
        <v>0</v>
      </c>
      <c r="AP13" s="13">
        <v>0</v>
      </c>
      <c r="AQ13" s="10">
        <v>0</v>
      </c>
      <c r="AR13" s="13">
        <v>0</v>
      </c>
      <c r="AS13" s="10">
        <v>0</v>
      </c>
      <c r="AT13" s="13">
        <v>0</v>
      </c>
      <c r="AU13" s="10">
        <v>0</v>
      </c>
      <c r="AV13" s="14">
        <v>0</v>
      </c>
      <c r="AW13" s="10">
        <v>-3030.1674323407365</v>
      </c>
      <c r="AX13" s="15">
        <f t="shared" si="0"/>
        <v>0</v>
      </c>
    </row>
    <row r="14" spans="1:50" x14ac:dyDescent="0.15">
      <c r="A14" s="1">
        <v>6</v>
      </c>
      <c r="B14" s="98"/>
      <c r="C14" s="19" t="s">
        <v>13</v>
      </c>
      <c r="D14" s="9">
        <v>0</v>
      </c>
      <c r="E14" s="10">
        <v>0</v>
      </c>
      <c r="F14" s="9">
        <v>0</v>
      </c>
      <c r="G14" s="11">
        <v>0</v>
      </c>
      <c r="H14" s="9">
        <v>0</v>
      </c>
      <c r="I14" s="11">
        <v>0</v>
      </c>
      <c r="J14" s="9">
        <v>0</v>
      </c>
      <c r="K14" s="11">
        <v>0</v>
      </c>
      <c r="L14" s="9">
        <v>0</v>
      </c>
      <c r="M14" s="11">
        <v>0</v>
      </c>
      <c r="N14" s="9">
        <v>0</v>
      </c>
      <c r="O14" s="11">
        <v>8419.797906154974</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-7308.7475519119498</v>
      </c>
      <c r="AK14" s="10">
        <v>-0.83024985303359944</v>
      </c>
      <c r="AL14" s="13">
        <v>0</v>
      </c>
      <c r="AM14" s="10">
        <v>-164.31187135756704</v>
      </c>
      <c r="AN14" s="13">
        <v>0</v>
      </c>
      <c r="AO14" s="10">
        <v>0</v>
      </c>
      <c r="AP14" s="13">
        <v>0</v>
      </c>
      <c r="AQ14" s="10">
        <v>0</v>
      </c>
      <c r="AR14" s="13">
        <v>0</v>
      </c>
      <c r="AS14" s="10">
        <v>0</v>
      </c>
      <c r="AT14" s="13">
        <v>-93.70408956496469</v>
      </c>
      <c r="AU14" s="10">
        <v>-80.514873377907776</v>
      </c>
      <c r="AV14" s="14">
        <v>0</v>
      </c>
      <c r="AW14" s="10">
        <v>-568.33228702623035</v>
      </c>
      <c r="AX14" s="15">
        <f t="shared" si="0"/>
        <v>203.35698306332085</v>
      </c>
    </row>
    <row r="15" spans="1:50" x14ac:dyDescent="0.15">
      <c r="A15" s="1">
        <v>7</v>
      </c>
      <c r="B15" s="98"/>
      <c r="C15" s="19" t="s">
        <v>14</v>
      </c>
      <c r="D15" s="9">
        <v>2.9617200722897663</v>
      </c>
      <c r="E15" s="10">
        <v>0.60206777889518404</v>
      </c>
      <c r="F15" s="9">
        <v>9.3464199385444077E-2</v>
      </c>
      <c r="G15" s="11">
        <v>0.57824022753715787</v>
      </c>
      <c r="H15" s="9">
        <v>0</v>
      </c>
      <c r="I15" s="11">
        <v>141.42162417569682</v>
      </c>
      <c r="J15" s="9">
        <v>0</v>
      </c>
      <c r="K15" s="11">
        <v>2.8261619399587183</v>
      </c>
      <c r="L15" s="9">
        <v>6.4590812924159184</v>
      </c>
      <c r="M15" s="11">
        <v>634.76923032776517</v>
      </c>
      <c r="N15" s="9">
        <v>9.9953194997545154</v>
      </c>
      <c r="O15" s="11">
        <v>330.67008572092163</v>
      </c>
      <c r="P15" s="9">
        <v>5.7927218339179447</v>
      </c>
      <c r="Q15" s="11">
        <v>4.02250229518976</v>
      </c>
      <c r="R15" s="9">
        <v>3.8317435399936453</v>
      </c>
      <c r="S15" s="11">
        <v>1.5410844911444757</v>
      </c>
      <c r="T15" s="9">
        <v>12.951581720506393</v>
      </c>
      <c r="U15" s="10">
        <v>1.8104077826829514</v>
      </c>
      <c r="V15" s="9">
        <v>1.1060079335236372</v>
      </c>
      <c r="W15" s="10">
        <v>0.64174498266287605</v>
      </c>
      <c r="X15" s="9">
        <v>1.8479871158310461</v>
      </c>
      <c r="Y15" s="10">
        <v>0.74377368453768433</v>
      </c>
      <c r="Z15" s="9">
        <v>1.5734063812958161</v>
      </c>
      <c r="AA15" s="10">
        <v>0.99425393014084462</v>
      </c>
      <c r="AB15" s="9">
        <v>2.3642886562736924</v>
      </c>
      <c r="AC15" s="10">
        <v>10.236205692171023</v>
      </c>
      <c r="AD15" s="9">
        <v>0.92467729954968458</v>
      </c>
      <c r="AE15" s="10">
        <v>1.1730862268332058</v>
      </c>
      <c r="AF15" s="9">
        <v>0</v>
      </c>
      <c r="AG15" s="10">
        <v>2336.7560884232894</v>
      </c>
      <c r="AH15" s="12">
        <v>0</v>
      </c>
      <c r="AI15" s="10">
        <v>447.02520932374915</v>
      </c>
      <c r="AJ15" s="13">
        <v>-614.05980060613706</v>
      </c>
      <c r="AK15" s="10">
        <v>-40.360053241205193</v>
      </c>
      <c r="AL15" s="13">
        <v>0.57819345439449044</v>
      </c>
      <c r="AM15" s="10">
        <v>0</v>
      </c>
      <c r="AN15" s="13">
        <v>0</v>
      </c>
      <c r="AO15" s="10">
        <v>0</v>
      </c>
      <c r="AP15" s="13">
        <v>0</v>
      </c>
      <c r="AQ15" s="10">
        <v>0</v>
      </c>
      <c r="AR15" s="13">
        <v>0</v>
      </c>
      <c r="AS15" s="10">
        <v>0</v>
      </c>
      <c r="AT15" s="13">
        <v>0</v>
      </c>
      <c r="AU15" s="10">
        <v>0</v>
      </c>
      <c r="AV15" s="14">
        <v>263.74943677705284</v>
      </c>
      <c r="AW15" s="10">
        <v>-3167.6620198780861</v>
      </c>
      <c r="AX15" s="15">
        <f t="shared" si="0"/>
        <v>407.95952305393257</v>
      </c>
    </row>
    <row r="16" spans="1:50" x14ac:dyDescent="0.15">
      <c r="A16" s="1">
        <v>8</v>
      </c>
      <c r="B16" s="98"/>
      <c r="C16" s="19" t="s">
        <v>132</v>
      </c>
      <c r="D16" s="9">
        <v>97.263260774334569</v>
      </c>
      <c r="E16" s="10">
        <v>0</v>
      </c>
      <c r="F16" s="9">
        <v>0</v>
      </c>
      <c r="G16" s="11">
        <v>0</v>
      </c>
      <c r="H16" s="9">
        <v>0</v>
      </c>
      <c r="I16" s="11">
        <v>0.29848139268695284</v>
      </c>
      <c r="J16" s="9">
        <v>0.20915786207086706</v>
      </c>
      <c r="K16" s="11">
        <v>3.0403790577156697</v>
      </c>
      <c r="L16" s="9">
        <v>2.1293848687111989E-2</v>
      </c>
      <c r="M16" s="11">
        <v>0</v>
      </c>
      <c r="N16" s="9">
        <v>422.88894642431006</v>
      </c>
      <c r="O16" s="11">
        <v>7102.9316716830135</v>
      </c>
      <c r="P16" s="9">
        <v>228.32658484893346</v>
      </c>
      <c r="Q16" s="11">
        <v>146.37296474389433</v>
      </c>
      <c r="R16" s="9">
        <v>137.54164714923044</v>
      </c>
      <c r="S16" s="11">
        <v>31.493895404698925</v>
      </c>
      <c r="T16" s="9">
        <v>559.7512882141142</v>
      </c>
      <c r="U16" s="10">
        <v>43.962413713322569</v>
      </c>
      <c r="V16" s="9">
        <v>11.351704890313618</v>
      </c>
      <c r="W16" s="10">
        <v>0</v>
      </c>
      <c r="X16" s="9">
        <v>45.702179081933359</v>
      </c>
      <c r="Y16" s="10">
        <v>0</v>
      </c>
      <c r="Z16" s="9">
        <v>32.990261483852009</v>
      </c>
      <c r="AA16" s="10">
        <v>6.1779712149618886</v>
      </c>
      <c r="AB16" s="9">
        <v>72.032192373161493</v>
      </c>
      <c r="AC16" s="10">
        <v>434.04095035888349</v>
      </c>
      <c r="AD16" s="9">
        <v>2.9568274035135143</v>
      </c>
      <c r="AE16" s="10">
        <v>14.457144109479836</v>
      </c>
      <c r="AF16" s="9">
        <v>0</v>
      </c>
      <c r="AG16" s="10">
        <v>24.818645629207051</v>
      </c>
      <c r="AH16" s="12">
        <v>0</v>
      </c>
      <c r="AI16" s="10">
        <v>82.312628315646933</v>
      </c>
      <c r="AJ16" s="13">
        <v>-24.264930957950728</v>
      </c>
      <c r="AK16" s="10">
        <v>-6.0335805294397922</v>
      </c>
      <c r="AL16" s="13">
        <v>0</v>
      </c>
      <c r="AM16" s="10">
        <v>2.2633731764529545</v>
      </c>
      <c r="AN16" s="13">
        <v>3.2364104219441824E-2</v>
      </c>
      <c r="AO16" s="10">
        <v>-301.39501435452178</v>
      </c>
      <c r="AP16" s="13">
        <v>8.2442507381170538E-2</v>
      </c>
      <c r="AQ16" s="10">
        <v>6.1242833372191895E-4</v>
      </c>
      <c r="AR16" s="13">
        <v>1.9801886426001449E-3</v>
      </c>
      <c r="AS16" s="10">
        <v>19.161628813183821</v>
      </c>
      <c r="AT16" s="13">
        <v>-105.3173991377753</v>
      </c>
      <c r="AU16" s="10">
        <v>-9.6631250890514391</v>
      </c>
      <c r="AV16" s="14">
        <v>994.02663060767293</v>
      </c>
      <c r="AW16" s="10">
        <v>-6262.1238699139631</v>
      </c>
      <c r="AX16" s="15">
        <f t="shared" si="0"/>
        <v>3807.7136018211513</v>
      </c>
    </row>
    <row r="17" spans="1:50" x14ac:dyDescent="0.15">
      <c r="A17" s="1">
        <v>9</v>
      </c>
      <c r="B17" s="98"/>
      <c r="C17" s="19" t="s">
        <v>133</v>
      </c>
      <c r="D17" s="9">
        <v>9.5639402107387852</v>
      </c>
      <c r="E17" s="10">
        <v>0.14645999823392195</v>
      </c>
      <c r="F17" s="9">
        <v>7.1154659930723185E-3</v>
      </c>
      <c r="G17" s="11">
        <v>4.7274720142400604E-2</v>
      </c>
      <c r="H17" s="9">
        <v>0</v>
      </c>
      <c r="I17" s="11">
        <v>30.889812984646852</v>
      </c>
      <c r="J17" s="9">
        <v>30.889812984646852</v>
      </c>
      <c r="K17" s="11">
        <v>4.0417816983887285</v>
      </c>
      <c r="L17" s="9">
        <v>4.5175631264301006E-2</v>
      </c>
      <c r="M17" s="11">
        <v>0</v>
      </c>
      <c r="N17" s="9">
        <v>38.842840649984005</v>
      </c>
      <c r="O17" s="11">
        <v>1072.9937516556954</v>
      </c>
      <c r="P17" s="9">
        <v>21.348606401714882</v>
      </c>
      <c r="Q17" s="11">
        <v>13.979679469526332</v>
      </c>
      <c r="R17" s="9">
        <v>13.18560430670713</v>
      </c>
      <c r="S17" s="11">
        <v>3.6502337677490519</v>
      </c>
      <c r="T17" s="9">
        <v>51.148930302910131</v>
      </c>
      <c r="U17" s="10">
        <v>4.7713508127136297</v>
      </c>
      <c r="V17" s="9">
        <v>1.8391321953845612</v>
      </c>
      <c r="W17" s="10">
        <v>0.3116250448295364</v>
      </c>
      <c r="X17" s="9">
        <v>4.9277832421749856</v>
      </c>
      <c r="Y17" s="10">
        <v>0.73634286173366637</v>
      </c>
      <c r="Z17" s="9">
        <v>3.7847807504705537</v>
      </c>
      <c r="AA17" s="10">
        <v>1.3739316911873025</v>
      </c>
      <c r="AB17" s="9">
        <v>7.2994433370217662</v>
      </c>
      <c r="AC17" s="10">
        <v>39.845582223638942</v>
      </c>
      <c r="AD17" s="9">
        <v>1.0842999009060397</v>
      </c>
      <c r="AE17" s="10">
        <v>2.1183603086268987</v>
      </c>
      <c r="AF17" s="9">
        <v>0</v>
      </c>
      <c r="AG17" s="10">
        <v>16.075048579775192</v>
      </c>
      <c r="AH17" s="12">
        <v>0</v>
      </c>
      <c r="AI17" s="10">
        <v>10.497990989171008</v>
      </c>
      <c r="AJ17" s="13">
        <v>-810.37589784644069</v>
      </c>
      <c r="AK17" s="10">
        <v>0</v>
      </c>
      <c r="AL17" s="13">
        <v>0</v>
      </c>
      <c r="AM17" s="10">
        <v>0</v>
      </c>
      <c r="AN17" s="13">
        <v>0</v>
      </c>
      <c r="AO17" s="10">
        <v>0</v>
      </c>
      <c r="AP17" s="13">
        <v>0</v>
      </c>
      <c r="AQ17" s="10">
        <v>0</v>
      </c>
      <c r="AR17" s="13">
        <v>0</v>
      </c>
      <c r="AS17" s="10">
        <v>0</v>
      </c>
      <c r="AT17" s="13">
        <v>0</v>
      </c>
      <c r="AU17" s="10">
        <v>0</v>
      </c>
      <c r="AV17" s="14">
        <v>0</v>
      </c>
      <c r="AW17" s="10">
        <v>-31.15034145609868</v>
      </c>
      <c r="AX17" s="15">
        <f t="shared" si="0"/>
        <v>543.92045288343684</v>
      </c>
    </row>
    <row r="18" spans="1:50" x14ac:dyDescent="0.15">
      <c r="A18" s="1">
        <v>10</v>
      </c>
      <c r="B18" s="5">
        <v>22</v>
      </c>
      <c r="C18" s="19" t="s">
        <v>15</v>
      </c>
      <c r="D18" s="9">
        <v>631.86641135650939</v>
      </c>
      <c r="E18" s="10">
        <v>17.931266935866272</v>
      </c>
      <c r="F18" s="9">
        <v>0.61184941773884005</v>
      </c>
      <c r="G18" s="11">
        <v>15.413166665527758</v>
      </c>
      <c r="H18" s="9">
        <v>0</v>
      </c>
      <c r="I18" s="11">
        <v>4.5524916982609955</v>
      </c>
      <c r="J18" s="9">
        <v>9.3336071587275153</v>
      </c>
      <c r="K18" s="11">
        <v>496.46449065462576</v>
      </c>
      <c r="L18" s="9">
        <v>63.678376245922166</v>
      </c>
      <c r="M18" s="11">
        <v>28.354461683390596</v>
      </c>
      <c r="N18" s="9">
        <v>174.12962495772837</v>
      </c>
      <c r="O18" s="11">
        <v>8951.5446153406683</v>
      </c>
      <c r="P18" s="9">
        <v>798.07734518332427</v>
      </c>
      <c r="Q18" s="11">
        <v>1325.4725079589859</v>
      </c>
      <c r="R18" s="9">
        <v>596.57765627207846</v>
      </c>
      <c r="S18" s="11">
        <v>342.23049365267002</v>
      </c>
      <c r="T18" s="9">
        <v>2512.5011683335179</v>
      </c>
      <c r="U18" s="10">
        <v>256.87070155123808</v>
      </c>
      <c r="V18" s="9">
        <v>169.15596902419796</v>
      </c>
      <c r="W18" s="10">
        <v>48.561808453245348</v>
      </c>
      <c r="X18" s="9">
        <v>575.67144150062882</v>
      </c>
      <c r="Y18" s="10">
        <v>266.6167829431314</v>
      </c>
      <c r="Z18" s="9">
        <v>645.36244984645543</v>
      </c>
      <c r="AA18" s="10">
        <v>409.24839987566435</v>
      </c>
      <c r="AB18" s="9">
        <v>693.66048321738674</v>
      </c>
      <c r="AC18" s="10">
        <v>3645.5538327405025</v>
      </c>
      <c r="AD18" s="9">
        <v>0</v>
      </c>
      <c r="AE18" s="10">
        <v>30.940545222366765</v>
      </c>
      <c r="AF18" s="9">
        <v>0</v>
      </c>
      <c r="AG18" s="10">
        <v>14524.179374191423</v>
      </c>
      <c r="AH18" s="12">
        <v>0</v>
      </c>
      <c r="AI18" s="10">
        <v>202.6934751085229</v>
      </c>
      <c r="AJ18" s="13">
        <v>2.6424816970440297</v>
      </c>
      <c r="AK18" s="10">
        <v>30.272365542755495</v>
      </c>
      <c r="AL18" s="13">
        <v>6.5263937892142937E-2</v>
      </c>
      <c r="AM18" s="10">
        <v>-133.5460500039151</v>
      </c>
      <c r="AN18" s="13">
        <v>10.714073265798556</v>
      </c>
      <c r="AO18" s="10">
        <v>8.0684670474721667</v>
      </c>
      <c r="AP18" s="13">
        <v>22.240976090231694</v>
      </c>
      <c r="AQ18" s="10">
        <v>0.11642064567855689</v>
      </c>
      <c r="AR18" s="13">
        <v>2.8797712594908069</v>
      </c>
      <c r="AS18" s="10">
        <v>531.88940686648641</v>
      </c>
      <c r="AT18" s="13">
        <v>12.021232630523926</v>
      </c>
      <c r="AU18" s="10">
        <v>7.5050181335149091</v>
      </c>
      <c r="AV18" s="14">
        <v>1086.1006997550785</v>
      </c>
      <c r="AW18" s="10">
        <v>-2555.2547078316729</v>
      </c>
      <c r="AX18" s="15">
        <f t="shared" si="0"/>
        <v>36462.970216226699</v>
      </c>
    </row>
    <row r="19" spans="1:50" x14ac:dyDescent="0.15">
      <c r="A19" s="1">
        <v>11</v>
      </c>
      <c r="B19" s="5">
        <v>23</v>
      </c>
      <c r="C19" s="19" t="s">
        <v>91</v>
      </c>
      <c r="D19" s="9">
        <v>59.688046942444743</v>
      </c>
      <c r="E19" s="10">
        <v>1.6427095152188573</v>
      </c>
      <c r="F19" s="9">
        <v>8.5285538388518795E-2</v>
      </c>
      <c r="G19" s="11">
        <v>0.15213839589951905</v>
      </c>
      <c r="H19" s="9">
        <v>0</v>
      </c>
      <c r="I19" s="11">
        <v>0.21741034564802164</v>
      </c>
      <c r="J19" s="9">
        <v>0.44573892941366311</v>
      </c>
      <c r="K19" s="11">
        <v>23.709327642327516</v>
      </c>
      <c r="L19" s="9">
        <v>3.04104626708037</v>
      </c>
      <c r="M19" s="11">
        <v>239.38247540993416</v>
      </c>
      <c r="N19" s="9">
        <v>25.115490596858933</v>
      </c>
      <c r="O19" s="11">
        <v>212.56595099418422</v>
      </c>
      <c r="P19" s="9">
        <v>42.440284819246664</v>
      </c>
      <c r="Q19" s="11">
        <v>55.134074307137809</v>
      </c>
      <c r="R19" s="9">
        <v>142.78339768221838</v>
      </c>
      <c r="S19" s="11">
        <v>39.554332246035166</v>
      </c>
      <c r="T19" s="9">
        <v>1423.4932180328483</v>
      </c>
      <c r="U19" s="10">
        <v>23.976791102052225</v>
      </c>
      <c r="V19" s="9">
        <v>13.042359736724228</v>
      </c>
      <c r="W19" s="10">
        <v>0.93043771235474382</v>
      </c>
      <c r="X19" s="9">
        <v>13.71088831183423</v>
      </c>
      <c r="Y19" s="10">
        <v>9.6108548324661793</v>
      </c>
      <c r="Z19" s="9">
        <v>13.87623221045197</v>
      </c>
      <c r="AA19" s="10">
        <v>9.7844521702828082</v>
      </c>
      <c r="AB19" s="9">
        <v>18.820317405226394</v>
      </c>
      <c r="AC19" s="10">
        <v>397.3502754156284</v>
      </c>
      <c r="AD19" s="9">
        <v>0</v>
      </c>
      <c r="AE19" s="10">
        <v>1.9406586702987472</v>
      </c>
      <c r="AF19" s="9">
        <v>0</v>
      </c>
      <c r="AG19" s="10">
        <v>3.7902543947697529</v>
      </c>
      <c r="AH19" s="12">
        <v>0</v>
      </c>
      <c r="AI19" s="10">
        <v>14704.820007060664</v>
      </c>
      <c r="AJ19" s="13">
        <v>6.8609130982745308</v>
      </c>
      <c r="AK19" s="10">
        <v>4.5762367618204598</v>
      </c>
      <c r="AL19" s="13">
        <v>27.114198456189865</v>
      </c>
      <c r="AM19" s="10">
        <v>-3.9498664179206364</v>
      </c>
      <c r="AN19" s="13">
        <v>0.53999545261546322</v>
      </c>
      <c r="AO19" s="10">
        <v>0.45503703060240264</v>
      </c>
      <c r="AP19" s="13">
        <v>-0.38498715564546282</v>
      </c>
      <c r="AQ19" s="10">
        <v>2.0208082607573407E-2</v>
      </c>
      <c r="AR19" s="13">
        <v>3.6581174881410855E-3</v>
      </c>
      <c r="AS19" s="10">
        <v>8.3065781222567097</v>
      </c>
      <c r="AT19" s="13">
        <v>1.9018602036003602</v>
      </c>
      <c r="AU19" s="10">
        <v>0.42101111949077175</v>
      </c>
      <c r="AV19" s="14">
        <v>25.268454336678342</v>
      </c>
      <c r="AW19" s="10">
        <v>-49.125867481386713</v>
      </c>
      <c r="AX19" s="15">
        <f t="shared" si="0"/>
        <v>17503.11188641431</v>
      </c>
    </row>
    <row r="20" spans="1:50" x14ac:dyDescent="0.15">
      <c r="A20" s="1">
        <v>12</v>
      </c>
      <c r="B20" s="5" t="s">
        <v>122</v>
      </c>
      <c r="C20" s="19" t="s">
        <v>16</v>
      </c>
      <c r="D20" s="9">
        <v>1279.459303152265</v>
      </c>
      <c r="E20" s="10">
        <v>77.656177058283205</v>
      </c>
      <c r="F20" s="9">
        <v>3.4432357011674348</v>
      </c>
      <c r="G20" s="11">
        <v>47.70722169604943</v>
      </c>
      <c r="H20" s="9">
        <v>0</v>
      </c>
      <c r="I20" s="11">
        <v>3.2124745781736515</v>
      </c>
      <c r="J20" s="9">
        <v>6.1446304619190775</v>
      </c>
      <c r="K20" s="11">
        <v>350.77277644597262</v>
      </c>
      <c r="L20" s="9">
        <v>44.93476947601026</v>
      </c>
      <c r="M20" s="11">
        <v>484.19550250417541</v>
      </c>
      <c r="N20" s="9">
        <v>12567.196269053929</v>
      </c>
      <c r="O20" s="11">
        <v>101937.13474211999</v>
      </c>
      <c r="P20" s="9">
        <v>2383.9024773478077</v>
      </c>
      <c r="Q20" s="11">
        <v>1026.1268515220022</v>
      </c>
      <c r="R20" s="9">
        <v>3507.9097130257801</v>
      </c>
      <c r="S20" s="11">
        <v>2031.6229300753337</v>
      </c>
      <c r="T20" s="9">
        <v>1310.5280610766758</v>
      </c>
      <c r="U20" s="10">
        <v>805.69200566878897</v>
      </c>
      <c r="V20" s="9">
        <v>587.07203633244194</v>
      </c>
      <c r="W20" s="10">
        <v>13.807871144101341</v>
      </c>
      <c r="X20" s="9">
        <v>627.27385645142851</v>
      </c>
      <c r="Y20" s="10">
        <v>213.93607901856907</v>
      </c>
      <c r="Z20" s="9">
        <v>3058.8381486540247</v>
      </c>
      <c r="AA20" s="10">
        <v>439.71426223802882</v>
      </c>
      <c r="AB20" s="9">
        <v>171.2501553992069</v>
      </c>
      <c r="AC20" s="10">
        <v>4913.7250783390236</v>
      </c>
      <c r="AD20" s="9">
        <v>9543.287158398296</v>
      </c>
      <c r="AE20" s="10">
        <v>1581.1444521912729</v>
      </c>
      <c r="AF20" s="9">
        <v>0</v>
      </c>
      <c r="AG20" s="10">
        <v>42414.533914812549</v>
      </c>
      <c r="AH20" s="12">
        <v>0</v>
      </c>
      <c r="AI20" s="10">
        <v>21092.65764507954</v>
      </c>
      <c r="AJ20" s="13">
        <v>1575.8656602432893</v>
      </c>
      <c r="AK20" s="10">
        <v>2632.0555623330365</v>
      </c>
      <c r="AL20" s="13">
        <v>13.763861436417523</v>
      </c>
      <c r="AM20" s="10">
        <v>593.98108809622386</v>
      </c>
      <c r="AN20" s="13">
        <v>393.92815422102319</v>
      </c>
      <c r="AO20" s="10">
        <v>476.63076819522541</v>
      </c>
      <c r="AP20" s="13">
        <v>93.291187281510929</v>
      </c>
      <c r="AQ20" s="10">
        <v>51.204445183354046</v>
      </c>
      <c r="AR20" s="13">
        <v>51.757992317282316</v>
      </c>
      <c r="AS20" s="10">
        <v>-2281.2750104764382</v>
      </c>
      <c r="AT20" s="13">
        <v>92.534550646003254</v>
      </c>
      <c r="AU20" s="10">
        <v>191.53688016622263</v>
      </c>
      <c r="AV20" s="14">
        <v>116613.96778450333</v>
      </c>
      <c r="AW20" s="10">
        <v>-126833.61906749179</v>
      </c>
      <c r="AX20" s="15">
        <f t="shared" si="0"/>
        <v>206190.50365567754</v>
      </c>
    </row>
    <row r="21" spans="1:50" x14ac:dyDescent="0.15">
      <c r="A21" s="1">
        <v>13</v>
      </c>
      <c r="B21" s="5">
        <v>41</v>
      </c>
      <c r="C21" s="19" t="s">
        <v>17</v>
      </c>
      <c r="D21" s="9">
        <v>92.630033138124816</v>
      </c>
      <c r="E21" s="10">
        <v>7.5769282272929104</v>
      </c>
      <c r="F21" s="9">
        <v>4.4250131341777646E-2</v>
      </c>
      <c r="G21" s="11">
        <v>4.1783730578465441</v>
      </c>
      <c r="H21" s="9">
        <v>0</v>
      </c>
      <c r="I21" s="11">
        <v>0.24076045982215916</v>
      </c>
      <c r="J21" s="9">
        <v>0.49361178926154614</v>
      </c>
      <c r="K21" s="11">
        <v>26.401045102627709</v>
      </c>
      <c r="L21" s="9">
        <v>3.3676580520418411</v>
      </c>
      <c r="M21" s="11">
        <v>33.984100870485229</v>
      </c>
      <c r="N21" s="9">
        <v>240.93398562409797</v>
      </c>
      <c r="O21" s="11">
        <v>2549.170271280997</v>
      </c>
      <c r="P21" s="9">
        <v>576.192566793114</v>
      </c>
      <c r="Q21" s="11">
        <v>177.2783581589778</v>
      </c>
      <c r="R21" s="9">
        <v>255.91591943724114</v>
      </c>
      <c r="S21" s="11">
        <v>272.70920698744033</v>
      </c>
      <c r="T21" s="9">
        <v>466.48851166496598</v>
      </c>
      <c r="U21" s="10">
        <v>269.60009120168854</v>
      </c>
      <c r="V21" s="9">
        <v>87.673293015856487</v>
      </c>
      <c r="W21" s="10">
        <v>2.3583143769199855</v>
      </c>
      <c r="X21" s="9">
        <v>36.877043883452593</v>
      </c>
      <c r="Y21" s="10">
        <v>34.43385630379511</v>
      </c>
      <c r="Z21" s="9">
        <v>96.736590409039621</v>
      </c>
      <c r="AA21" s="10">
        <v>70.505692879225194</v>
      </c>
      <c r="AB21" s="9">
        <v>23.391635004048556</v>
      </c>
      <c r="AC21" s="10">
        <v>400.52970113410566</v>
      </c>
      <c r="AD21" s="9">
        <v>241.04062118651177</v>
      </c>
      <c r="AE21" s="10">
        <v>26.769878637797056</v>
      </c>
      <c r="AF21" s="9">
        <v>0</v>
      </c>
      <c r="AG21" s="10">
        <v>1160.6802196828385</v>
      </c>
      <c r="AH21" s="12">
        <v>0</v>
      </c>
      <c r="AI21" s="10">
        <v>910.10623413413578</v>
      </c>
      <c r="AJ21" s="13">
        <v>118.44239033224792</v>
      </c>
      <c r="AK21" s="10">
        <v>142.92674211879833</v>
      </c>
      <c r="AL21" s="13">
        <v>0.4366980175041007</v>
      </c>
      <c r="AM21" s="10">
        <v>36.951112212393504</v>
      </c>
      <c r="AN21" s="13">
        <v>37.14442895335911</v>
      </c>
      <c r="AO21" s="10">
        <v>36.21361753361402</v>
      </c>
      <c r="AP21" s="13">
        <v>53.927883980718043</v>
      </c>
      <c r="AQ21" s="10">
        <v>2.138450970448337</v>
      </c>
      <c r="AR21" s="13">
        <v>11.947457724851189</v>
      </c>
      <c r="AS21" s="10">
        <v>112.12986701174174</v>
      </c>
      <c r="AT21" s="13">
        <v>32.853843041316587</v>
      </c>
      <c r="AU21" s="10">
        <v>13.81504519177707</v>
      </c>
      <c r="AV21" s="14">
        <v>7548.3150767905317</v>
      </c>
      <c r="AW21" s="10">
        <v>-1332.8541079820916</v>
      </c>
      <c r="AX21" s="15">
        <f t="shared" si="0"/>
        <v>14882.697258522303</v>
      </c>
    </row>
    <row r="22" spans="1:50" x14ac:dyDescent="0.15">
      <c r="A22" s="1">
        <v>14</v>
      </c>
      <c r="B22" s="5" t="s">
        <v>123</v>
      </c>
      <c r="C22" s="19" t="s">
        <v>18</v>
      </c>
      <c r="D22" s="9">
        <v>22.881979590974858</v>
      </c>
      <c r="E22" s="10">
        <v>5.4087202429754271</v>
      </c>
      <c r="F22" s="9">
        <v>6.9393404876884144E-3</v>
      </c>
      <c r="G22" s="11">
        <v>4.7851709334388541</v>
      </c>
      <c r="H22" s="9">
        <v>0</v>
      </c>
      <c r="I22" s="11">
        <v>0.11052462069587886</v>
      </c>
      <c r="J22" s="9">
        <v>0.22659974227424015</v>
      </c>
      <c r="K22" s="11">
        <v>12.053081133671007</v>
      </c>
      <c r="L22" s="9">
        <v>1.5459728713479799</v>
      </c>
      <c r="M22" s="11">
        <v>17.775616326391567</v>
      </c>
      <c r="N22" s="9">
        <v>56.004443073067037</v>
      </c>
      <c r="O22" s="11">
        <v>917.20832029457165</v>
      </c>
      <c r="P22" s="9">
        <v>322.15293413480231</v>
      </c>
      <c r="Q22" s="11">
        <v>145.74201159114284</v>
      </c>
      <c r="R22" s="9">
        <v>356.40750145074315</v>
      </c>
      <c r="S22" s="11">
        <v>260.47607588022765</v>
      </c>
      <c r="T22" s="9">
        <v>475.04742310004116</v>
      </c>
      <c r="U22" s="10">
        <v>297.26845914595168</v>
      </c>
      <c r="V22" s="9">
        <v>203.86989285344254</v>
      </c>
      <c r="W22" s="10">
        <v>3.2535593543704824</v>
      </c>
      <c r="X22" s="9">
        <v>38.861298065410502</v>
      </c>
      <c r="Y22" s="10">
        <v>604.3917731187762</v>
      </c>
      <c r="Z22" s="9">
        <v>114.35339189661738</v>
      </c>
      <c r="AA22" s="10">
        <v>64.444663774806912</v>
      </c>
      <c r="AB22" s="9">
        <v>29.16902207282056</v>
      </c>
      <c r="AC22" s="10">
        <v>400.03116975941862</v>
      </c>
      <c r="AD22" s="9">
        <v>6.667714874313182</v>
      </c>
      <c r="AE22" s="10">
        <v>166.49460498675273</v>
      </c>
      <c r="AF22" s="9">
        <v>5.3750148748923685</v>
      </c>
      <c r="AG22" s="10">
        <v>3701.2846113017831</v>
      </c>
      <c r="AH22" s="12">
        <v>0</v>
      </c>
      <c r="AI22" s="10">
        <v>205.9675563494352</v>
      </c>
      <c r="AJ22" s="13">
        <v>13.979793049075681</v>
      </c>
      <c r="AK22" s="10">
        <v>47.752449252012191</v>
      </c>
      <c r="AL22" s="13">
        <v>0.36580237713671787</v>
      </c>
      <c r="AM22" s="10">
        <v>10.326165368868615</v>
      </c>
      <c r="AN22" s="13">
        <v>7.5795214088197227</v>
      </c>
      <c r="AO22" s="10">
        <v>4.7419458941660011</v>
      </c>
      <c r="AP22" s="13">
        <v>7.0546055988420449</v>
      </c>
      <c r="AQ22" s="10">
        <v>-0.29127090390185428</v>
      </c>
      <c r="AR22" s="13">
        <v>0.51655010137101831</v>
      </c>
      <c r="AS22" s="10">
        <v>-28.500572942768855</v>
      </c>
      <c r="AT22" s="13">
        <v>10.325627101725658</v>
      </c>
      <c r="AU22" s="10">
        <v>4.217678211384829</v>
      </c>
      <c r="AV22" s="14">
        <v>608.3323271814279</v>
      </c>
      <c r="AW22" s="10">
        <v>-173.83796630209937</v>
      </c>
      <c r="AX22" s="15">
        <f t="shared" si="0"/>
        <v>8951.8287021517044</v>
      </c>
    </row>
    <row r="23" spans="1:50" x14ac:dyDescent="0.15">
      <c r="A23" s="1">
        <v>15</v>
      </c>
      <c r="B23" s="5" t="s">
        <v>124</v>
      </c>
      <c r="C23" s="19" t="s">
        <v>19</v>
      </c>
      <c r="D23" s="9">
        <v>137.57839280875217</v>
      </c>
      <c r="E23" s="10">
        <v>33.61048813640955</v>
      </c>
      <c r="F23" s="9">
        <v>7.0291165092971869E-2</v>
      </c>
      <c r="G23" s="11">
        <v>12.934382321533185</v>
      </c>
      <c r="H23" s="9">
        <v>0</v>
      </c>
      <c r="I23" s="11">
        <v>0.57672436963482876</v>
      </c>
      <c r="J23" s="9">
        <v>1.1824115432523428</v>
      </c>
      <c r="K23" s="11">
        <v>62.893727459632423</v>
      </c>
      <c r="L23" s="9">
        <v>8.0669826660784256</v>
      </c>
      <c r="M23" s="11">
        <v>46.797757063392147</v>
      </c>
      <c r="N23" s="9">
        <v>169.64085942426365</v>
      </c>
      <c r="O23" s="11">
        <v>911.58511353566723</v>
      </c>
      <c r="P23" s="9">
        <v>1528.7302318299915</v>
      </c>
      <c r="Q23" s="11">
        <v>749.33775355698731</v>
      </c>
      <c r="R23" s="9">
        <v>5402.0707520016404</v>
      </c>
      <c r="S23" s="11">
        <v>375.9268462503299</v>
      </c>
      <c r="T23" s="9">
        <v>1056.8405942836539</v>
      </c>
      <c r="U23" s="10">
        <v>452.56926247888629</v>
      </c>
      <c r="V23" s="9">
        <v>207.15210325111997</v>
      </c>
      <c r="W23" s="10">
        <v>5.6208693741586835</v>
      </c>
      <c r="X23" s="9">
        <v>102.84970958626592</v>
      </c>
      <c r="Y23" s="10">
        <v>52.879962705000118</v>
      </c>
      <c r="Z23" s="9">
        <v>39.606243724397416</v>
      </c>
      <c r="AA23" s="10">
        <v>92.331889043963542</v>
      </c>
      <c r="AB23" s="9">
        <v>104.87603420756678</v>
      </c>
      <c r="AC23" s="10">
        <v>1338.9804435781534</v>
      </c>
      <c r="AD23" s="9">
        <v>0.68513687354988684</v>
      </c>
      <c r="AE23" s="10">
        <v>3228.6259142167805</v>
      </c>
      <c r="AF23" s="9">
        <v>9733.7726882447241</v>
      </c>
      <c r="AG23" s="10">
        <v>5920.3452870095034</v>
      </c>
      <c r="AH23" s="12">
        <v>0</v>
      </c>
      <c r="AI23" s="10">
        <v>88.586258683377125</v>
      </c>
      <c r="AJ23" s="13">
        <v>302.13209013270932</v>
      </c>
      <c r="AK23" s="10">
        <v>-463.11396758578724</v>
      </c>
      <c r="AL23" s="13">
        <v>3.0314074876877068</v>
      </c>
      <c r="AM23" s="10">
        <v>-179.12205247963681</v>
      </c>
      <c r="AN23" s="13">
        <v>62.584145109325107</v>
      </c>
      <c r="AO23" s="10">
        <v>-8.2654569516038805</v>
      </c>
      <c r="AP23" s="13">
        <v>-32.092840200276271</v>
      </c>
      <c r="AQ23" s="10">
        <v>14.419025474660247</v>
      </c>
      <c r="AR23" s="13">
        <v>19.158478265291141</v>
      </c>
      <c r="AS23" s="10">
        <v>-93.002239726025891</v>
      </c>
      <c r="AT23" s="13">
        <v>-300.64868586117092</v>
      </c>
      <c r="AU23" s="10">
        <v>-22.086033459878461</v>
      </c>
      <c r="AV23" s="14">
        <v>3862.5156807473327</v>
      </c>
      <c r="AW23" s="10">
        <v>-5842.9456467493837</v>
      </c>
      <c r="AX23" s="15">
        <f t="shared" si="0"/>
        <v>29189.289015596998</v>
      </c>
    </row>
    <row r="24" spans="1:50" x14ac:dyDescent="0.15">
      <c r="A24" s="1">
        <v>16</v>
      </c>
      <c r="B24" s="5">
        <v>51</v>
      </c>
      <c r="C24" s="19" t="s">
        <v>20</v>
      </c>
      <c r="D24" s="9">
        <v>10.604664615223026</v>
      </c>
      <c r="E24" s="10">
        <v>1.1218335562499893</v>
      </c>
      <c r="F24" s="9">
        <v>2.153231393953914E-3</v>
      </c>
      <c r="G24" s="11">
        <v>0.26120353140502478</v>
      </c>
      <c r="H24" s="9">
        <v>0</v>
      </c>
      <c r="I24" s="11">
        <v>4.1417766943044977E-2</v>
      </c>
      <c r="J24" s="9">
        <v>8.4915512348021555E-2</v>
      </c>
      <c r="K24" s="11">
        <v>4.5167463803239203</v>
      </c>
      <c r="L24" s="9">
        <v>0.57933463664400475</v>
      </c>
      <c r="M24" s="11">
        <v>19.983643667733823</v>
      </c>
      <c r="N24" s="9">
        <v>18.713071512116862</v>
      </c>
      <c r="O24" s="11">
        <v>194.52077089840262</v>
      </c>
      <c r="P24" s="9">
        <v>259.46935196697109</v>
      </c>
      <c r="Q24" s="11">
        <v>95.097961413527059</v>
      </c>
      <c r="R24" s="9">
        <v>93.704986334823033</v>
      </c>
      <c r="S24" s="11">
        <v>648.87164283885568</v>
      </c>
      <c r="T24" s="9">
        <v>438.99998843340319</v>
      </c>
      <c r="U24" s="10">
        <v>261.25206192798078</v>
      </c>
      <c r="V24" s="9">
        <v>81.101791719642463</v>
      </c>
      <c r="W24" s="10">
        <v>1.5509891363834192</v>
      </c>
      <c r="X24" s="9">
        <v>68.861499410935224</v>
      </c>
      <c r="Y24" s="10">
        <v>17.500802237320812</v>
      </c>
      <c r="Z24" s="9">
        <v>29.096284560130936</v>
      </c>
      <c r="AA24" s="10">
        <v>22.516340686576076</v>
      </c>
      <c r="AB24" s="9">
        <v>28.155984973709678</v>
      </c>
      <c r="AC24" s="10">
        <v>284.40989993677101</v>
      </c>
      <c r="AD24" s="9">
        <v>168.76464512984663</v>
      </c>
      <c r="AE24" s="10">
        <v>880.54559327401228</v>
      </c>
      <c r="AF24" s="9">
        <v>0</v>
      </c>
      <c r="AG24" s="10">
        <v>1648.4589649939785</v>
      </c>
      <c r="AH24" s="12">
        <v>0</v>
      </c>
      <c r="AI24" s="10">
        <v>269.93786610482255</v>
      </c>
      <c r="AJ24" s="13">
        <v>144.18161653787553</v>
      </c>
      <c r="AK24" s="10">
        <v>77.635921831791592</v>
      </c>
      <c r="AL24" s="13">
        <v>0.57723164676379923</v>
      </c>
      <c r="AM24" s="10">
        <v>23.721030994457017</v>
      </c>
      <c r="AN24" s="13">
        <v>18.126927651387486</v>
      </c>
      <c r="AO24" s="10">
        <v>11.521858200451804</v>
      </c>
      <c r="AP24" s="13">
        <v>30.145807941044865</v>
      </c>
      <c r="AQ24" s="10">
        <v>0.44104344742362406</v>
      </c>
      <c r="AR24" s="13">
        <v>5.882678779418649</v>
      </c>
      <c r="AS24" s="10">
        <v>17.527959198886208</v>
      </c>
      <c r="AT24" s="13">
        <v>25.886819475500761</v>
      </c>
      <c r="AU24" s="10">
        <v>3.0102962979007009</v>
      </c>
      <c r="AV24" s="14">
        <v>565.09934729115787</v>
      </c>
      <c r="AW24" s="10">
        <v>0</v>
      </c>
      <c r="AX24" s="15">
        <f t="shared" si="0"/>
        <v>6472.4849496825345</v>
      </c>
    </row>
    <row r="25" spans="1:50" x14ac:dyDescent="0.15">
      <c r="A25" s="1">
        <v>17</v>
      </c>
      <c r="B25" s="5" t="s">
        <v>125</v>
      </c>
      <c r="C25" s="19" t="s">
        <v>92</v>
      </c>
      <c r="D25" s="9">
        <v>74.110808689853087</v>
      </c>
      <c r="E25" s="10">
        <v>11.873399853448452</v>
      </c>
      <c r="F25" s="9">
        <v>0.13806756234374951</v>
      </c>
      <c r="G25" s="11">
        <v>3.7921371211420518</v>
      </c>
      <c r="H25" s="9">
        <v>0</v>
      </c>
      <c r="I25" s="11">
        <v>0.42927638351099456</v>
      </c>
      <c r="J25" s="9">
        <v>0.88011080451466916</v>
      </c>
      <c r="K25" s="11">
        <v>46.814029678727621</v>
      </c>
      <c r="L25" s="9">
        <v>6.0045410135165893</v>
      </c>
      <c r="M25" s="11">
        <v>55.809946459387191</v>
      </c>
      <c r="N25" s="9">
        <v>266.57835895741988</v>
      </c>
      <c r="O25" s="11">
        <v>1063.3012641251473</v>
      </c>
      <c r="P25" s="9">
        <v>714.28726559792494</v>
      </c>
      <c r="Q25" s="11">
        <v>737.55253928709385</v>
      </c>
      <c r="R25" s="9">
        <v>348.34856487441999</v>
      </c>
      <c r="S25" s="11">
        <v>281.72309797137581</v>
      </c>
      <c r="T25" s="9">
        <v>3259.7438114832235</v>
      </c>
      <c r="U25" s="10">
        <v>387.44385245585738</v>
      </c>
      <c r="V25" s="9">
        <v>205.55208589336863</v>
      </c>
      <c r="W25" s="10">
        <v>13.687161537161433</v>
      </c>
      <c r="X25" s="9">
        <v>139.97957230274773</v>
      </c>
      <c r="Y25" s="10">
        <v>65.519010699762219</v>
      </c>
      <c r="Z25" s="9">
        <v>268.46464374127379</v>
      </c>
      <c r="AA25" s="10">
        <v>133.52460588209192</v>
      </c>
      <c r="AB25" s="9">
        <v>111.83869374353914</v>
      </c>
      <c r="AC25" s="10">
        <v>427.19225844667704</v>
      </c>
      <c r="AD25" s="9">
        <v>1.3683603800173388E-4</v>
      </c>
      <c r="AE25" s="10">
        <v>98.137438094463533</v>
      </c>
      <c r="AF25" s="9">
        <v>0</v>
      </c>
      <c r="AG25" s="10">
        <v>11856.491845248804</v>
      </c>
      <c r="AH25" s="12">
        <v>0</v>
      </c>
      <c r="AI25" s="10">
        <v>881.31603854870343</v>
      </c>
      <c r="AJ25" s="13">
        <v>228.15928068814046</v>
      </c>
      <c r="AK25" s="10">
        <v>370.19830450957159</v>
      </c>
      <c r="AL25" s="13">
        <v>0.10960566643938885</v>
      </c>
      <c r="AM25" s="10">
        <v>138.44429350250579</v>
      </c>
      <c r="AN25" s="13">
        <v>92.64512635991656</v>
      </c>
      <c r="AO25" s="10">
        <v>83.39224340198686</v>
      </c>
      <c r="AP25" s="13">
        <v>80.272295677131197</v>
      </c>
      <c r="AQ25" s="10">
        <v>3.0954350998838467</v>
      </c>
      <c r="AR25" s="13">
        <v>17.240743280458382</v>
      </c>
      <c r="AS25" s="10">
        <v>547.93276386867547</v>
      </c>
      <c r="AT25" s="13">
        <v>166.83921608028015</v>
      </c>
      <c r="AU25" s="10">
        <v>24.898734039498532</v>
      </c>
      <c r="AV25" s="14">
        <v>810.81660657379223</v>
      </c>
      <c r="AW25" s="10">
        <v>-1513.0600892894611</v>
      </c>
      <c r="AX25" s="15">
        <f t="shared" si="0"/>
        <v>22511.519122752361</v>
      </c>
    </row>
    <row r="26" spans="1:50" x14ac:dyDescent="0.15">
      <c r="A26" s="1">
        <v>18</v>
      </c>
      <c r="B26" s="5">
        <v>54</v>
      </c>
      <c r="C26" s="19" t="s">
        <v>22</v>
      </c>
      <c r="D26" s="9">
        <v>44.109520059210062</v>
      </c>
      <c r="E26" s="10">
        <v>1.652583810467698</v>
      </c>
      <c r="F26" s="9">
        <v>8.029773863835887E-3</v>
      </c>
      <c r="G26" s="11">
        <v>1.0552813335788531</v>
      </c>
      <c r="H26" s="9">
        <v>0</v>
      </c>
      <c r="I26" s="11">
        <v>0.29104593955801283</v>
      </c>
      <c r="J26" s="9">
        <v>0.59670805386068893</v>
      </c>
      <c r="K26" s="11">
        <v>31.739535975962632</v>
      </c>
      <c r="L26" s="9">
        <v>4.0710305613683042</v>
      </c>
      <c r="M26" s="11">
        <v>62.634208363079452</v>
      </c>
      <c r="N26" s="9">
        <v>458.94679662366468</v>
      </c>
      <c r="O26" s="11">
        <v>988.41951971307697</v>
      </c>
      <c r="P26" s="9">
        <v>343.16675514004612</v>
      </c>
      <c r="Q26" s="11">
        <v>160.4161456604254</v>
      </c>
      <c r="R26" s="9">
        <v>74.088892089679888</v>
      </c>
      <c r="S26" s="11">
        <v>195.87957149344376</v>
      </c>
      <c r="T26" s="9">
        <v>695.05201334428421</v>
      </c>
      <c r="U26" s="10">
        <v>695.40757736590388</v>
      </c>
      <c r="V26" s="9">
        <v>126.53176781406908</v>
      </c>
      <c r="W26" s="10">
        <v>1.694704904946416</v>
      </c>
      <c r="X26" s="9">
        <v>39.11514158912982</v>
      </c>
      <c r="Y26" s="10">
        <v>27.341520879586877</v>
      </c>
      <c r="Z26" s="9">
        <v>33.39118068324597</v>
      </c>
      <c r="AA26" s="10">
        <v>40.853235447586087</v>
      </c>
      <c r="AB26" s="9">
        <v>24.479258680193588</v>
      </c>
      <c r="AC26" s="10">
        <v>456.21667350996046</v>
      </c>
      <c r="AD26" s="9">
        <v>0.89933467274961942</v>
      </c>
      <c r="AE26" s="10">
        <v>499.72748236002491</v>
      </c>
      <c r="AF26" s="9">
        <v>0</v>
      </c>
      <c r="AG26" s="10">
        <v>275.79540281698053</v>
      </c>
      <c r="AH26" s="12">
        <v>0</v>
      </c>
      <c r="AI26" s="10">
        <v>466.57155996366669</v>
      </c>
      <c r="AJ26" s="13">
        <v>204.56221417480543</v>
      </c>
      <c r="AK26" s="10">
        <v>95.73721867775734</v>
      </c>
      <c r="AL26" s="13">
        <v>0.61477075687332994</v>
      </c>
      <c r="AM26" s="10">
        <v>29.588854565279934</v>
      </c>
      <c r="AN26" s="13">
        <v>33.102413059228397</v>
      </c>
      <c r="AO26" s="10">
        <v>52.924072948057947</v>
      </c>
      <c r="AP26" s="13">
        <v>22.409217570313672</v>
      </c>
      <c r="AQ26" s="10">
        <v>2.3803808221379481</v>
      </c>
      <c r="AR26" s="13">
        <v>5.666393909227347</v>
      </c>
      <c r="AS26" s="10">
        <v>-5.0476379106939646</v>
      </c>
      <c r="AT26" s="13">
        <v>64.558678106565395</v>
      </c>
      <c r="AU26" s="10">
        <v>11.737739112757639</v>
      </c>
      <c r="AV26" s="14">
        <v>867.74681022831999</v>
      </c>
      <c r="AW26" s="10">
        <v>-212.77930926526884</v>
      </c>
      <c r="AX26" s="15">
        <f t="shared" si="0"/>
        <v>6923.3542953789765</v>
      </c>
    </row>
    <row r="27" spans="1:50" x14ac:dyDescent="0.15">
      <c r="A27" s="1">
        <v>19</v>
      </c>
      <c r="B27" s="6">
        <v>56</v>
      </c>
      <c r="C27" s="19" t="s">
        <v>23</v>
      </c>
      <c r="D27" s="9">
        <v>0.56209290083551067</v>
      </c>
      <c r="E27" s="10">
        <v>2.046052450423109</v>
      </c>
      <c r="F27" s="9">
        <v>2.714734396511109E-3</v>
      </c>
      <c r="G27" s="11">
        <v>0.19017428851348872</v>
      </c>
      <c r="H27" s="9">
        <v>0</v>
      </c>
      <c r="I27" s="11">
        <v>8.6863085011726307E-2</v>
      </c>
      <c r="J27" s="9">
        <v>0.17808838956794412</v>
      </c>
      <c r="K27" s="11">
        <v>9.472710870841544</v>
      </c>
      <c r="L27" s="9">
        <v>1.2150050176817102</v>
      </c>
      <c r="M27" s="11">
        <v>16.903508041012984</v>
      </c>
      <c r="N27" s="9">
        <v>56.810818073514838</v>
      </c>
      <c r="O27" s="11">
        <v>705.90666989447516</v>
      </c>
      <c r="P27" s="9">
        <v>358.14905082064439</v>
      </c>
      <c r="Q27" s="11">
        <v>184.91399053759648</v>
      </c>
      <c r="R27" s="9">
        <v>84.844880020981094</v>
      </c>
      <c r="S27" s="11">
        <v>101.17915112327299</v>
      </c>
      <c r="T27" s="9">
        <v>480.40111337569834</v>
      </c>
      <c r="U27" s="10">
        <v>178.40834387749416</v>
      </c>
      <c r="V27" s="9">
        <v>55.024951482883665</v>
      </c>
      <c r="W27" s="10">
        <v>2.9892083320741527</v>
      </c>
      <c r="X27" s="9">
        <v>19.359056743036138</v>
      </c>
      <c r="Y27" s="10">
        <v>23.335571110894072</v>
      </c>
      <c r="Z27" s="9">
        <v>53.818180603255627</v>
      </c>
      <c r="AA27" s="10">
        <v>34.22065587559964</v>
      </c>
      <c r="AB27" s="9">
        <v>21.16492663974687</v>
      </c>
      <c r="AC27" s="10">
        <v>404.34997246880528</v>
      </c>
      <c r="AD27" s="9">
        <v>0.63781970242239949</v>
      </c>
      <c r="AE27" s="10">
        <v>132.74593980514646</v>
      </c>
      <c r="AF27" s="9">
        <v>0</v>
      </c>
      <c r="AG27" s="10">
        <v>192.49124288053207</v>
      </c>
      <c r="AH27" s="12">
        <v>0</v>
      </c>
      <c r="AI27" s="10">
        <v>18.596073496858807</v>
      </c>
      <c r="AJ27" s="13">
        <v>47.484853794193242</v>
      </c>
      <c r="AK27" s="10">
        <v>59.687132608509373</v>
      </c>
      <c r="AL27" s="13">
        <v>1.1034680918029103</v>
      </c>
      <c r="AM27" s="10">
        <v>27.245276121389942</v>
      </c>
      <c r="AN27" s="13">
        <v>6.8016550668627005</v>
      </c>
      <c r="AO27" s="10">
        <v>8.9620312625260823</v>
      </c>
      <c r="AP27" s="13">
        <v>22.389094597084185</v>
      </c>
      <c r="AQ27" s="10">
        <v>1.5539285518565262</v>
      </c>
      <c r="AR27" s="13">
        <v>1.2161262617170863</v>
      </c>
      <c r="AS27" s="10">
        <v>-80.757896760292596</v>
      </c>
      <c r="AT27" s="13">
        <v>35.183787271468248</v>
      </c>
      <c r="AU27" s="10">
        <v>1.6511447528594794</v>
      </c>
      <c r="AV27" s="14">
        <v>368.49147446756319</v>
      </c>
      <c r="AW27" s="10">
        <v>-118.55319825826547</v>
      </c>
      <c r="AX27" s="15">
        <f t="shared" si="0"/>
        <v>3522.4637044724918</v>
      </c>
    </row>
    <row r="28" spans="1:50" x14ac:dyDescent="0.15">
      <c r="A28" s="1">
        <v>20</v>
      </c>
      <c r="B28" s="5">
        <v>61</v>
      </c>
      <c r="C28" s="19" t="s">
        <v>24</v>
      </c>
      <c r="D28" s="9">
        <v>0</v>
      </c>
      <c r="E28" s="10">
        <v>4.2086711097664986E-2</v>
      </c>
      <c r="F28" s="9">
        <v>0</v>
      </c>
      <c r="G28" s="11">
        <v>7.3936114090492541E-3</v>
      </c>
      <c r="H28" s="9">
        <v>0</v>
      </c>
      <c r="I28" s="11">
        <v>9.1564189907683427E-4</v>
      </c>
      <c r="J28" s="9">
        <v>1.8772606863311718E-3</v>
      </c>
      <c r="K28" s="11">
        <v>9.9853594212872918E-2</v>
      </c>
      <c r="L28" s="9">
        <v>1.2807589050718961E-2</v>
      </c>
      <c r="M28" s="11">
        <v>0.75187340636639344</v>
      </c>
      <c r="N28" s="9">
        <v>9.4353856366251634</v>
      </c>
      <c r="O28" s="11">
        <v>2.0394992702192787</v>
      </c>
      <c r="P28" s="9">
        <v>47.130291557314891</v>
      </c>
      <c r="Q28" s="11">
        <v>58.908314531930358</v>
      </c>
      <c r="R28" s="9">
        <v>5.9911001986865262</v>
      </c>
      <c r="S28" s="11">
        <v>9.5110279687331278</v>
      </c>
      <c r="T28" s="9">
        <v>57.866384062593568</v>
      </c>
      <c r="U28" s="10">
        <v>25.460185256730686</v>
      </c>
      <c r="V28" s="9">
        <v>8.8336594157963848</v>
      </c>
      <c r="W28" s="10">
        <v>0.8912145444600138</v>
      </c>
      <c r="X28" s="9">
        <v>4.557308324670128</v>
      </c>
      <c r="Y28" s="10">
        <v>1.0970981852350778</v>
      </c>
      <c r="Z28" s="9">
        <v>13.426798318833445</v>
      </c>
      <c r="AA28" s="10">
        <v>7.7553296287535085</v>
      </c>
      <c r="AB28" s="9">
        <v>0</v>
      </c>
      <c r="AC28" s="10">
        <v>195.04346897071932</v>
      </c>
      <c r="AD28" s="9">
        <v>0</v>
      </c>
      <c r="AE28" s="10">
        <v>0</v>
      </c>
      <c r="AF28" s="9">
        <v>0</v>
      </c>
      <c r="AG28" s="10">
        <v>285.56288471237019</v>
      </c>
      <c r="AH28" s="12">
        <v>0</v>
      </c>
      <c r="AI28" s="10">
        <v>5.156190848803119</v>
      </c>
      <c r="AJ28" s="13">
        <v>1.1374786783152698E-3</v>
      </c>
      <c r="AK28" s="10">
        <v>1.8199658853044316E-2</v>
      </c>
      <c r="AL28" s="13">
        <v>0</v>
      </c>
      <c r="AM28" s="10">
        <v>0</v>
      </c>
      <c r="AN28" s="13">
        <v>0</v>
      </c>
      <c r="AO28" s="10">
        <v>0</v>
      </c>
      <c r="AP28" s="13">
        <v>5.6873933915763488E-4</v>
      </c>
      <c r="AQ28" s="10">
        <v>0</v>
      </c>
      <c r="AR28" s="13">
        <v>0</v>
      </c>
      <c r="AS28" s="10">
        <v>6.2561327307339839E-3</v>
      </c>
      <c r="AT28" s="13">
        <v>6.2561327307339839E-3</v>
      </c>
      <c r="AU28" s="10">
        <v>0</v>
      </c>
      <c r="AV28" s="14">
        <v>138.4931477389365</v>
      </c>
      <c r="AW28" s="10">
        <v>-28.273576677870501</v>
      </c>
      <c r="AX28" s="15">
        <f t="shared" si="0"/>
        <v>849.8349384505949</v>
      </c>
    </row>
    <row r="29" spans="1:50" x14ac:dyDescent="0.15">
      <c r="A29" s="1">
        <v>21</v>
      </c>
      <c r="B29" s="6">
        <v>62</v>
      </c>
      <c r="C29" s="19" t="s">
        <v>25</v>
      </c>
      <c r="D29" s="9">
        <v>0.11385471117165616</v>
      </c>
      <c r="E29" s="10">
        <v>2.7643217013960865E-2</v>
      </c>
      <c r="F29" s="9">
        <v>0</v>
      </c>
      <c r="G29" s="11">
        <v>0</v>
      </c>
      <c r="H29" s="9">
        <v>0</v>
      </c>
      <c r="I29" s="11">
        <v>1.144210815586043E-3</v>
      </c>
      <c r="J29" s="9">
        <v>2.3458829173879097E-3</v>
      </c>
      <c r="K29" s="11">
        <v>0.12478002875431692</v>
      </c>
      <c r="L29" s="9">
        <v>1.6004748610997249E-2</v>
      </c>
      <c r="M29" s="11">
        <v>6.3364817082229935E-2</v>
      </c>
      <c r="N29" s="9">
        <v>5.023744461897911E-2</v>
      </c>
      <c r="O29" s="11">
        <v>3.9382117389752461E-2</v>
      </c>
      <c r="P29" s="9">
        <v>2.3099126545912507E-2</v>
      </c>
      <c r="Q29" s="11">
        <v>9.3406304065438532E-3</v>
      </c>
      <c r="R29" s="9">
        <v>0.70307177519526032</v>
      </c>
      <c r="S29" s="11">
        <v>0.80632360860813701</v>
      </c>
      <c r="T29" s="9">
        <v>1.6072195536016607</v>
      </c>
      <c r="U29" s="10">
        <v>1.0097978817885248E-2</v>
      </c>
      <c r="V29" s="9">
        <v>3.2818431158127058E-3</v>
      </c>
      <c r="W29" s="10">
        <v>6.0587872907311487E-3</v>
      </c>
      <c r="X29" s="9">
        <v>1.7786327440352627</v>
      </c>
      <c r="Y29" s="10">
        <v>1.262247352235656E-3</v>
      </c>
      <c r="Z29" s="9">
        <v>1.8933710283534839E-3</v>
      </c>
      <c r="AA29" s="10">
        <v>1.7671462931299184E-3</v>
      </c>
      <c r="AB29" s="9">
        <v>3.5342925862598368E-3</v>
      </c>
      <c r="AC29" s="10">
        <v>1389.3574277520795</v>
      </c>
      <c r="AD29" s="9">
        <v>0</v>
      </c>
      <c r="AE29" s="10">
        <v>3.8119870037516809E-2</v>
      </c>
      <c r="AF29" s="9">
        <v>0</v>
      </c>
      <c r="AG29" s="10">
        <v>1046.391821001924</v>
      </c>
      <c r="AH29" s="12">
        <v>0</v>
      </c>
      <c r="AI29" s="10">
        <v>5.6484306765193377</v>
      </c>
      <c r="AJ29" s="13">
        <v>-1.1254886016287506</v>
      </c>
      <c r="AK29" s="10">
        <v>3.6296115359919936</v>
      </c>
      <c r="AL29" s="13">
        <v>2.7769441749184434E-3</v>
      </c>
      <c r="AM29" s="10">
        <v>1.6922946080713142</v>
      </c>
      <c r="AN29" s="13">
        <v>0.3323005313448717</v>
      </c>
      <c r="AO29" s="10">
        <v>0.37048142212764917</v>
      </c>
      <c r="AP29" s="13">
        <v>1.6233642582974726</v>
      </c>
      <c r="AQ29" s="10">
        <v>0.10388295708899448</v>
      </c>
      <c r="AR29" s="13">
        <v>0.1964626778840402</v>
      </c>
      <c r="AS29" s="10">
        <v>-2.6780329252128139</v>
      </c>
      <c r="AT29" s="13">
        <v>0.27766381774889759</v>
      </c>
      <c r="AU29" s="10">
        <v>-0.21323970796436675</v>
      </c>
      <c r="AV29" s="14">
        <v>0.94769531205853053</v>
      </c>
      <c r="AW29" s="10">
        <v>-68.886408966753052</v>
      </c>
      <c r="AX29" s="15">
        <f t="shared" si="0"/>
        <v>2383.1035034470415</v>
      </c>
    </row>
    <row r="30" spans="1:50" x14ac:dyDescent="0.15">
      <c r="A30" s="1">
        <v>22</v>
      </c>
      <c r="B30" s="5">
        <v>71</v>
      </c>
      <c r="C30" s="19" t="s">
        <v>26</v>
      </c>
      <c r="D30" s="9">
        <v>8.6491526058081331E-2</v>
      </c>
      <c r="E30" s="10">
        <v>8.40721826718413E-2</v>
      </c>
      <c r="F30" s="9">
        <v>3.0241792328000462E-4</v>
      </c>
      <c r="G30" s="11">
        <v>2.3891015939120366E-2</v>
      </c>
      <c r="H30" s="9">
        <v>0</v>
      </c>
      <c r="I30" s="11">
        <v>3.8950128121394492E-3</v>
      </c>
      <c r="J30" s="9">
        <v>7.985632561235639E-3</v>
      </c>
      <c r="K30" s="11">
        <v>0.42476422719261575</v>
      </c>
      <c r="L30" s="9">
        <v>5.4481834840736751E-2</v>
      </c>
      <c r="M30" s="11">
        <v>1.2036233346544185</v>
      </c>
      <c r="N30" s="9">
        <v>1.5450531700375438</v>
      </c>
      <c r="O30" s="11">
        <v>77.387839313583356</v>
      </c>
      <c r="P30" s="9">
        <v>16.805363996669858</v>
      </c>
      <c r="Q30" s="11">
        <v>7.2634736813391525</v>
      </c>
      <c r="R30" s="9">
        <v>4.7558242615013535</v>
      </c>
      <c r="S30" s="11">
        <v>59.82068456817116</v>
      </c>
      <c r="T30" s="9">
        <v>13.00306344727036</v>
      </c>
      <c r="U30" s="10">
        <v>14.605576022731105</v>
      </c>
      <c r="V30" s="9">
        <v>4.6575384364353516</v>
      </c>
      <c r="W30" s="10">
        <v>0.55947315806800868</v>
      </c>
      <c r="X30" s="9">
        <v>0.79112528730049225</v>
      </c>
      <c r="Y30" s="10">
        <v>53.909321421816905</v>
      </c>
      <c r="Z30" s="9">
        <v>19.5059560515603</v>
      </c>
      <c r="AA30" s="10">
        <v>2.3954523703009167</v>
      </c>
      <c r="AB30" s="9">
        <v>6.6764804922526642</v>
      </c>
      <c r="AC30" s="10">
        <v>75.94016471484197</v>
      </c>
      <c r="AD30" s="9">
        <v>0.60786002579280929</v>
      </c>
      <c r="AE30" s="10">
        <v>223.58603838275928</v>
      </c>
      <c r="AF30" s="9">
        <v>0</v>
      </c>
      <c r="AG30" s="10">
        <v>2105.8457775048232</v>
      </c>
      <c r="AH30" s="12">
        <v>0</v>
      </c>
      <c r="AI30" s="10">
        <v>33.091174001144665</v>
      </c>
      <c r="AJ30" s="13">
        <v>-4.8408036542445192</v>
      </c>
      <c r="AK30" s="10">
        <v>-10.431528831489302</v>
      </c>
      <c r="AL30" s="13">
        <v>6.3507763888800981E-3</v>
      </c>
      <c r="AM30" s="10">
        <v>-2.3492889663481358</v>
      </c>
      <c r="AN30" s="13">
        <v>-2.390582756324088</v>
      </c>
      <c r="AO30" s="10">
        <v>0.7574103582215832</v>
      </c>
      <c r="AP30" s="13">
        <v>-4.2563948956522744</v>
      </c>
      <c r="AQ30" s="10">
        <v>8.496299658793291E-2</v>
      </c>
      <c r="AR30" s="13">
        <v>-2.7122605683978178</v>
      </c>
      <c r="AS30" s="10">
        <v>-103.60496749894956</v>
      </c>
      <c r="AT30" s="13">
        <v>0.78493104432471528</v>
      </c>
      <c r="AU30" s="10">
        <v>0.27124945061162464</v>
      </c>
      <c r="AV30" s="14">
        <v>335.09508714417899</v>
      </c>
      <c r="AW30" s="10">
        <v>-83.691857351155477</v>
      </c>
      <c r="AX30" s="15">
        <f t="shared" si="0"/>
        <v>2847.365054740807</v>
      </c>
    </row>
    <row r="31" spans="1:50" x14ac:dyDescent="0.15">
      <c r="A31" s="1">
        <v>23</v>
      </c>
      <c r="B31" s="6">
        <v>72</v>
      </c>
      <c r="C31" s="19" t="s">
        <v>27</v>
      </c>
      <c r="D31" s="9">
        <v>0.41473235102029787</v>
      </c>
      <c r="E31" s="10">
        <v>0.276163526751038</v>
      </c>
      <c r="F31" s="9">
        <v>2.1917740218336348E-3</v>
      </c>
      <c r="G31" s="11">
        <v>9.9116891876254373E-2</v>
      </c>
      <c r="H31" s="9">
        <v>0</v>
      </c>
      <c r="I31" s="11">
        <v>5.1587273737959847E-3</v>
      </c>
      <c r="J31" s="9">
        <v>1.0576522436972704E-2</v>
      </c>
      <c r="K31" s="11">
        <v>0.56257643661915879</v>
      </c>
      <c r="L31" s="9">
        <v>7.2158139596225801E-2</v>
      </c>
      <c r="M31" s="11">
        <v>1.2222793128425571</v>
      </c>
      <c r="N31" s="9">
        <v>3.1741758445088442</v>
      </c>
      <c r="O31" s="11">
        <v>65.339218895329381</v>
      </c>
      <c r="P31" s="9">
        <v>23.83505542654704</v>
      </c>
      <c r="Q31" s="11">
        <v>15.757637564749482</v>
      </c>
      <c r="R31" s="9">
        <v>80.908363894201145</v>
      </c>
      <c r="S31" s="11">
        <v>24.943849551147991</v>
      </c>
      <c r="T31" s="9">
        <v>24.762419368229537</v>
      </c>
      <c r="U31" s="10">
        <v>20.475552911969817</v>
      </c>
      <c r="V31" s="9">
        <v>7.5126707555050896</v>
      </c>
      <c r="W31" s="10">
        <v>0.39232754990822066</v>
      </c>
      <c r="X31" s="9">
        <v>3.8373092513369542</v>
      </c>
      <c r="Y31" s="10">
        <v>13.570003560512646</v>
      </c>
      <c r="Z31" s="9">
        <v>12.137313941574059</v>
      </c>
      <c r="AA31" s="10">
        <v>7.1563857117336891</v>
      </c>
      <c r="AB31" s="9">
        <v>4.5900618626133722</v>
      </c>
      <c r="AC31" s="10">
        <v>126.7239903943771</v>
      </c>
      <c r="AD31" s="9">
        <v>0</v>
      </c>
      <c r="AE31" s="10">
        <v>1141.5918310636675</v>
      </c>
      <c r="AF31" s="9">
        <v>0</v>
      </c>
      <c r="AG31" s="10">
        <v>4665.1301228611746</v>
      </c>
      <c r="AH31" s="12">
        <v>0</v>
      </c>
      <c r="AI31" s="10">
        <v>13.099746267605894</v>
      </c>
      <c r="AJ31" s="13">
        <v>-104.43802445379734</v>
      </c>
      <c r="AK31" s="10">
        <v>-113.49379603629029</v>
      </c>
      <c r="AL31" s="13">
        <v>1.4368296365353828E-2</v>
      </c>
      <c r="AM31" s="10">
        <v>-22.170413748065769</v>
      </c>
      <c r="AN31" s="13">
        <v>-27.075547001079457</v>
      </c>
      <c r="AO31" s="10">
        <v>-9.3263489013859147</v>
      </c>
      <c r="AP31" s="13">
        <v>-60.041495391586139</v>
      </c>
      <c r="AQ31" s="10">
        <v>-0.27184575075899831</v>
      </c>
      <c r="AR31" s="13">
        <v>-6.3672903419379807</v>
      </c>
      <c r="AS31" s="10">
        <v>-20.451587804422871</v>
      </c>
      <c r="AT31" s="13">
        <v>-39.239349386402964</v>
      </c>
      <c r="AU31" s="10">
        <v>-0.87217351912232699</v>
      </c>
      <c r="AV31" s="14">
        <v>626.8714797586598</v>
      </c>
      <c r="AW31" s="10">
        <v>-289.52406204609463</v>
      </c>
      <c r="AX31" s="15">
        <f t="shared" si="0"/>
        <v>6191.2169040333119</v>
      </c>
    </row>
    <row r="32" spans="1:50" x14ac:dyDescent="0.15">
      <c r="A32" s="1">
        <v>24</v>
      </c>
      <c r="B32" s="5">
        <v>81</v>
      </c>
      <c r="C32" s="19" t="s">
        <v>28</v>
      </c>
      <c r="D32" s="9">
        <v>13.454637428521043</v>
      </c>
      <c r="E32" s="10">
        <v>3.8114548551372791</v>
      </c>
      <c r="F32" s="9">
        <v>4.7084306837053488E-2</v>
      </c>
      <c r="G32" s="11">
        <v>3.4798863750578608</v>
      </c>
      <c r="H32" s="9">
        <v>0</v>
      </c>
      <c r="I32" s="11">
        <v>7.8677560191561163E-2</v>
      </c>
      <c r="J32" s="9">
        <v>0.16130626131965251</v>
      </c>
      <c r="K32" s="11">
        <v>8.5800516901413229</v>
      </c>
      <c r="L32" s="9">
        <v>1.1005092389814315</v>
      </c>
      <c r="M32" s="11">
        <v>8.6662821231259048</v>
      </c>
      <c r="N32" s="9">
        <v>46.292578282591769</v>
      </c>
      <c r="O32" s="11">
        <v>516.26003681253508</v>
      </c>
      <c r="P32" s="9">
        <v>68.146422984532734</v>
      </c>
      <c r="Q32" s="11">
        <v>47.155526796975089</v>
      </c>
      <c r="R32" s="9">
        <v>196.30317986544418</v>
      </c>
      <c r="S32" s="11">
        <v>56.275242664935135</v>
      </c>
      <c r="T32" s="9">
        <v>325.79570666132952</v>
      </c>
      <c r="U32" s="10">
        <v>100.81066626968358</v>
      </c>
      <c r="V32" s="9">
        <v>69.387628619388508</v>
      </c>
      <c r="W32" s="10">
        <v>3.5178703536827105</v>
      </c>
      <c r="X32" s="9">
        <v>47.094198498153716</v>
      </c>
      <c r="Y32" s="10">
        <v>46.790326669154915</v>
      </c>
      <c r="Z32" s="9">
        <v>41.370883385565648</v>
      </c>
      <c r="AA32" s="10">
        <v>51.582638638990133</v>
      </c>
      <c r="AB32" s="9">
        <v>18.157528782010264</v>
      </c>
      <c r="AC32" s="10">
        <v>282.39782408310651</v>
      </c>
      <c r="AD32" s="9">
        <v>0</v>
      </c>
      <c r="AE32" s="10">
        <v>106.73458426938413</v>
      </c>
      <c r="AF32" s="9">
        <v>0</v>
      </c>
      <c r="AG32" s="10">
        <v>2739.7183019142717</v>
      </c>
      <c r="AH32" s="12">
        <v>0</v>
      </c>
      <c r="AI32" s="10">
        <v>25.345205403875084</v>
      </c>
      <c r="AJ32" s="13">
        <v>-256.99578287611627</v>
      </c>
      <c r="AK32" s="10">
        <v>7.4362350285706746</v>
      </c>
      <c r="AL32" s="13">
        <v>0.16855390514777133</v>
      </c>
      <c r="AM32" s="10">
        <v>2.0456746576062681</v>
      </c>
      <c r="AN32" s="13">
        <v>5.1535148248421976</v>
      </c>
      <c r="AO32" s="10">
        <v>2.4437688046579549</v>
      </c>
      <c r="AP32" s="13">
        <v>8.6346182522378445</v>
      </c>
      <c r="AQ32" s="10">
        <v>8.3276036342921259E-2</v>
      </c>
      <c r="AR32" s="13">
        <v>2.2605743168563546</v>
      </c>
      <c r="AS32" s="10">
        <v>-51.348900939206487</v>
      </c>
      <c r="AT32" s="13">
        <v>3.1845491065424838</v>
      </c>
      <c r="AU32" s="10">
        <v>1.8544622739024612</v>
      </c>
      <c r="AV32" s="14">
        <v>41.024675247057907</v>
      </c>
      <c r="AW32" s="10">
        <v>-11.974207820920149</v>
      </c>
      <c r="AX32" s="15">
        <f t="shared" si="0"/>
        <v>4582.487251612446</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4.4688193156016368E-2</v>
      </c>
      <c r="Q33" s="11">
        <v>0</v>
      </c>
      <c r="R33" s="9">
        <v>0.2927532653690052</v>
      </c>
      <c r="S33" s="11">
        <v>0.82467956451689373</v>
      </c>
      <c r="T33" s="9">
        <v>2.0492728575830359</v>
      </c>
      <c r="U33" s="10">
        <v>8.5500369558704784E-2</v>
      </c>
      <c r="V33" s="9">
        <v>4.7880206952874678E-3</v>
      </c>
      <c r="W33" s="10">
        <v>0.11012447599161176</v>
      </c>
      <c r="X33" s="9">
        <v>3.3123983171969678</v>
      </c>
      <c r="Y33" s="10">
        <v>0.91428395181441646</v>
      </c>
      <c r="Z33" s="9">
        <v>0.14820064056842164</v>
      </c>
      <c r="AA33" s="10">
        <v>3.7164160634850348E-2</v>
      </c>
      <c r="AB33" s="9">
        <v>0.39740571770885985</v>
      </c>
      <c r="AC33" s="10">
        <v>241.74283288633993</v>
      </c>
      <c r="AD33" s="9">
        <v>0</v>
      </c>
      <c r="AE33" s="10">
        <v>6.488908047041968</v>
      </c>
      <c r="AF33" s="9">
        <v>0</v>
      </c>
      <c r="AG33" s="10">
        <v>2494.6743787444138</v>
      </c>
      <c r="AH33" s="12">
        <v>0</v>
      </c>
      <c r="AI33" s="10">
        <v>0.49111412274520022</v>
      </c>
      <c r="AJ33" s="13">
        <v>-3.8944996369466827</v>
      </c>
      <c r="AK33" s="10">
        <v>1.7318593061908469</v>
      </c>
      <c r="AL33" s="13">
        <v>0</v>
      </c>
      <c r="AM33" s="10">
        <v>1.2967312526539558</v>
      </c>
      <c r="AN33" s="13">
        <v>4.5658065386040225E-2</v>
      </c>
      <c r="AO33" s="10">
        <v>3.4100470010930861E-2</v>
      </c>
      <c r="AP33" s="13">
        <v>-1.2675730174960214</v>
      </c>
      <c r="AQ33" s="10">
        <v>6.0472306547796367E-2</v>
      </c>
      <c r="AR33" s="13">
        <v>9.4857314501106696E-2</v>
      </c>
      <c r="AS33" s="10">
        <v>-3.5930936285566606</v>
      </c>
      <c r="AT33" s="13">
        <v>-3.4282492737256933</v>
      </c>
      <c r="AU33" s="10">
        <v>0.35701917587191923</v>
      </c>
      <c r="AV33" s="14">
        <v>31.15519466226457</v>
      </c>
      <c r="AW33" s="10">
        <v>-6.5556029842810357</v>
      </c>
      <c r="AX33" s="15">
        <f t="shared" si="0"/>
        <v>2767.6553673477551</v>
      </c>
    </row>
    <row r="34" spans="1:50" x14ac:dyDescent="0.15">
      <c r="A34" s="1">
        <v>26</v>
      </c>
      <c r="B34" s="6" t="s">
        <v>127</v>
      </c>
      <c r="C34" s="19" t="s">
        <v>93</v>
      </c>
      <c r="D34" s="9">
        <v>10.657269513776932</v>
      </c>
      <c r="E34" s="10">
        <v>1.7653268723523876</v>
      </c>
      <c r="F34" s="9">
        <v>0.22998130384254889</v>
      </c>
      <c r="G34" s="11">
        <v>0.86884051808809637</v>
      </c>
      <c r="H34" s="9">
        <v>0</v>
      </c>
      <c r="I34" s="11">
        <v>0.14532963126843093</v>
      </c>
      <c r="J34" s="9">
        <v>0.29795764108476808</v>
      </c>
      <c r="K34" s="11">
        <v>15.848683852290026</v>
      </c>
      <c r="L34" s="9">
        <v>2.032810950954179</v>
      </c>
      <c r="M34" s="11">
        <v>35.444365963636315</v>
      </c>
      <c r="N34" s="9">
        <v>73.024673270102994</v>
      </c>
      <c r="O34" s="11">
        <v>232.4253560262415</v>
      </c>
      <c r="P34" s="9">
        <v>103.91949619343941</v>
      </c>
      <c r="Q34" s="11">
        <v>68.862772932708438</v>
      </c>
      <c r="R34" s="9">
        <v>79.093535307216385</v>
      </c>
      <c r="S34" s="11">
        <v>44.168830930834062</v>
      </c>
      <c r="T34" s="9">
        <v>169.88947293495761</v>
      </c>
      <c r="U34" s="10">
        <v>78.93246826166812</v>
      </c>
      <c r="V34" s="9">
        <v>20.759218318275511</v>
      </c>
      <c r="W34" s="10">
        <v>2.7936317788191154</v>
      </c>
      <c r="X34" s="9">
        <v>21.651698029615712</v>
      </c>
      <c r="Y34" s="10">
        <v>17.6031856869728</v>
      </c>
      <c r="Z34" s="9">
        <v>30.563072889222081</v>
      </c>
      <c r="AA34" s="10">
        <v>20.364163325960611</v>
      </c>
      <c r="AB34" s="9">
        <v>26.433225695220212</v>
      </c>
      <c r="AC34" s="10">
        <v>856.54152663617504</v>
      </c>
      <c r="AD34" s="9">
        <v>8.7448988461105781</v>
      </c>
      <c r="AE34" s="10">
        <v>142.07034945229597</v>
      </c>
      <c r="AF34" s="9">
        <v>2.4983421953139611</v>
      </c>
      <c r="AG34" s="10">
        <v>1755.1832544614786</v>
      </c>
      <c r="AH34" s="12">
        <v>20740.984086327997</v>
      </c>
      <c r="AI34" s="10">
        <v>214.1338290849107</v>
      </c>
      <c r="AJ34" s="13">
        <v>16.979109357128781</v>
      </c>
      <c r="AK34" s="10">
        <v>16.08234322137023</v>
      </c>
      <c r="AL34" s="13">
        <v>-0.18578557887878266</v>
      </c>
      <c r="AM34" s="10">
        <v>3.6855743213155163</v>
      </c>
      <c r="AN34" s="13">
        <v>6.386022431432365</v>
      </c>
      <c r="AO34" s="10">
        <v>3.6659449920320206</v>
      </c>
      <c r="AP34" s="13">
        <v>-0.12618934519215053</v>
      </c>
      <c r="AQ34" s="10">
        <v>0.31714872830802943</v>
      </c>
      <c r="AR34" s="13">
        <v>0.56581568130957849</v>
      </c>
      <c r="AS34" s="10">
        <v>14.121379610819879</v>
      </c>
      <c r="AT34" s="13">
        <v>4.008096866496933</v>
      </c>
      <c r="AU34" s="10">
        <v>1.0884099405716146</v>
      </c>
      <c r="AV34" s="14">
        <v>338.67411408359845</v>
      </c>
      <c r="AW34" s="10">
        <v>-74.517440743560158</v>
      </c>
      <c r="AX34" s="15">
        <f t="shared" si="0"/>
        <v>25108.676198399578</v>
      </c>
    </row>
    <row r="35" spans="1:50" x14ac:dyDescent="0.15">
      <c r="A35" s="1">
        <v>27</v>
      </c>
      <c r="B35" s="6" t="s">
        <v>128</v>
      </c>
      <c r="C35" s="19" t="s">
        <v>94</v>
      </c>
      <c r="D35" s="9">
        <v>101.14067467068951</v>
      </c>
      <c r="E35" s="10">
        <v>207.61308633968866</v>
      </c>
      <c r="F35" s="9">
        <v>4.0341785700780788</v>
      </c>
      <c r="G35" s="11">
        <v>33.787246726894836</v>
      </c>
      <c r="H35" s="9">
        <v>0</v>
      </c>
      <c r="I35" s="11">
        <v>1.1303397080776412</v>
      </c>
      <c r="J35" s="9">
        <v>2.3174444896578832</v>
      </c>
      <c r="K35" s="11">
        <v>123.26733699816768</v>
      </c>
      <c r="L35" s="9">
        <v>15.810725664770603</v>
      </c>
      <c r="M35" s="11">
        <v>107.17458834929735</v>
      </c>
      <c r="N35" s="9">
        <v>312.96628711750537</v>
      </c>
      <c r="O35" s="11">
        <v>2321.8286245418271</v>
      </c>
      <c r="P35" s="9">
        <v>177.10924980834776</v>
      </c>
      <c r="Q35" s="11">
        <v>167.68619895114486</v>
      </c>
      <c r="R35" s="9">
        <v>531.52051427796164</v>
      </c>
      <c r="S35" s="11">
        <v>580.73001718764874</v>
      </c>
      <c r="T35" s="9">
        <v>655.67175905061993</v>
      </c>
      <c r="U35" s="10">
        <v>1148.4278487788281</v>
      </c>
      <c r="V35" s="9">
        <v>470.36866805658752</v>
      </c>
      <c r="W35" s="10">
        <v>7.4024907368620001</v>
      </c>
      <c r="X35" s="9">
        <v>340.23637309684187</v>
      </c>
      <c r="Y35" s="10">
        <v>360.29299536960201</v>
      </c>
      <c r="Z35" s="9">
        <v>87.379079686169021</v>
      </c>
      <c r="AA35" s="10">
        <v>320.83226786083031</v>
      </c>
      <c r="AB35" s="9">
        <v>253.51034442208328</v>
      </c>
      <c r="AC35" s="10">
        <v>1873.3865580237064</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10205.624898483889</v>
      </c>
    </row>
    <row r="36" spans="1:50" x14ac:dyDescent="0.15">
      <c r="A36" s="1">
        <v>28</v>
      </c>
      <c r="B36" s="6" t="s">
        <v>129</v>
      </c>
      <c r="C36" s="19" t="s">
        <v>95</v>
      </c>
      <c r="D36" s="9">
        <v>0.57702874344790989</v>
      </c>
      <c r="E36" s="10">
        <v>7.2939180927736995</v>
      </c>
      <c r="F36" s="9">
        <v>0</v>
      </c>
      <c r="G36" s="11">
        <v>1.9210248583953333</v>
      </c>
      <c r="H36" s="9">
        <v>0</v>
      </c>
      <c r="I36" s="11">
        <v>0.57169205876718288</v>
      </c>
      <c r="J36" s="9">
        <v>1.1720941964033962</v>
      </c>
      <c r="K36" s="11">
        <v>62.344936780420149</v>
      </c>
      <c r="L36" s="9">
        <v>7.9965927396394161</v>
      </c>
      <c r="M36" s="11">
        <v>101.79851789840588</v>
      </c>
      <c r="N36" s="9">
        <v>225.51691518853926</v>
      </c>
      <c r="O36" s="11">
        <v>1415.6922797903164</v>
      </c>
      <c r="P36" s="9">
        <v>1153.7140174056722</v>
      </c>
      <c r="Q36" s="11">
        <v>759.12561956995444</v>
      </c>
      <c r="R36" s="9">
        <v>159.61405023596527</v>
      </c>
      <c r="S36" s="11">
        <v>433.60412763005013</v>
      </c>
      <c r="T36" s="9">
        <v>1639.4939083450586</v>
      </c>
      <c r="U36" s="10">
        <v>523.19058780625926</v>
      </c>
      <c r="V36" s="9">
        <v>325.82752325562586</v>
      </c>
      <c r="W36" s="10">
        <v>6.2281322648458026</v>
      </c>
      <c r="X36" s="9">
        <v>80.704339160993143</v>
      </c>
      <c r="Y36" s="10">
        <v>184.68388832183609</v>
      </c>
      <c r="Z36" s="9">
        <v>174.89741213906149</v>
      </c>
      <c r="AA36" s="10">
        <v>137.04226575193769</v>
      </c>
      <c r="AB36" s="9">
        <v>106.67681506697176</v>
      </c>
      <c r="AC36" s="10">
        <v>769.46164693696528</v>
      </c>
      <c r="AD36" s="9">
        <v>0</v>
      </c>
      <c r="AE36" s="10">
        <v>0</v>
      </c>
      <c r="AF36" s="9">
        <v>0</v>
      </c>
      <c r="AG36" s="10">
        <v>19.889631235465217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8299.0389654737683</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9909.0144462351745</v>
      </c>
      <c r="AW37" s="10">
        <v>0</v>
      </c>
      <c r="AX37" s="15">
        <f t="shared" si="0"/>
        <v>9909.0144462351745</v>
      </c>
    </row>
    <row r="38" spans="1:50" ht="14" customHeight="1" x14ac:dyDescent="0.15">
      <c r="A38" s="1">
        <v>30</v>
      </c>
      <c r="B38" s="99" t="s">
        <v>46</v>
      </c>
      <c r="C38" s="99"/>
      <c r="D38" s="9">
        <v>12304.06</v>
      </c>
      <c r="E38" s="10">
        <v>417.81999999999994</v>
      </c>
      <c r="F38" s="9">
        <v>24.8069031112334</v>
      </c>
      <c r="G38" s="11">
        <v>219.2369867718362</v>
      </c>
      <c r="H38" s="9">
        <v>0</v>
      </c>
      <c r="I38" s="11">
        <v>19.03</v>
      </c>
      <c r="J38" s="9">
        <v>353.28</v>
      </c>
      <c r="K38" s="11">
        <v>1332.144446271991</v>
      </c>
      <c r="L38" s="9">
        <v>0</v>
      </c>
      <c r="M38" s="11">
        <v>33557.82</v>
      </c>
      <c r="N38" s="9">
        <v>1488.37</v>
      </c>
      <c r="O38" s="11">
        <v>52652.74</v>
      </c>
      <c r="P38" s="9">
        <v>5556.5889015412031</v>
      </c>
      <c r="Q38" s="11">
        <v>2981.7909488830619</v>
      </c>
      <c r="R38" s="9">
        <v>17022.4054228532</v>
      </c>
      <c r="S38" s="11">
        <v>650.16851171455528</v>
      </c>
      <c r="T38" s="9">
        <v>6846.4814452749461</v>
      </c>
      <c r="U38" s="10">
        <v>1311.6880345524023</v>
      </c>
      <c r="V38" s="9">
        <v>849.30920617096456</v>
      </c>
      <c r="W38" s="10">
        <v>728.0387694449638</v>
      </c>
      <c r="X38" s="9">
        <v>150.00582041071365</v>
      </c>
      <c r="Y38" s="10">
        <v>835.26823892071218</v>
      </c>
      <c r="Z38" s="9">
        <v>596.32832414242989</v>
      </c>
      <c r="AA38" s="10">
        <v>2688.0579596921993</v>
      </c>
      <c r="AB38" s="9">
        <v>1028.4762968441746</v>
      </c>
      <c r="AC38" s="10">
        <v>6049.391483996741</v>
      </c>
      <c r="AD38" s="9">
        <v>0</v>
      </c>
      <c r="AE38" s="10">
        <v>0</v>
      </c>
      <c r="AF38" s="9">
        <v>0</v>
      </c>
      <c r="AG38" s="26"/>
      <c r="AH38" s="26"/>
      <c r="AI38" s="26"/>
      <c r="AJ38" s="26"/>
      <c r="AK38" s="26"/>
      <c r="AL38" s="26"/>
      <c r="AM38" s="26"/>
      <c r="AN38" s="26"/>
      <c r="AO38" s="26"/>
      <c r="AP38" s="26"/>
      <c r="AQ38" s="26"/>
      <c r="AR38" s="26"/>
      <c r="AS38" s="26"/>
      <c r="AT38" s="26"/>
      <c r="AU38" s="26"/>
      <c r="AV38" s="26"/>
      <c r="AW38" s="26"/>
      <c r="AX38" s="34"/>
    </row>
    <row r="39" spans="1:50" ht="14" customHeight="1" x14ac:dyDescent="0.15">
      <c r="A39" s="1">
        <v>31</v>
      </c>
      <c r="B39" s="99" t="s">
        <v>47</v>
      </c>
      <c r="C39" s="99"/>
      <c r="D39" s="16">
        <f t="shared" ref="D39:AF39" si="1">SUM(D9:D38)</f>
        <v>19758.680055745197</v>
      </c>
      <c r="E39" s="17">
        <f t="shared" si="1"/>
        <v>1142.4951700954052</v>
      </c>
      <c r="F39" s="16">
        <f t="shared" si="1"/>
        <v>34.214901421161088</v>
      </c>
      <c r="G39" s="17">
        <f t="shared" si="1"/>
        <v>350.87953177773204</v>
      </c>
      <c r="H39" s="16">
        <f t="shared" si="1"/>
        <v>0</v>
      </c>
      <c r="I39" s="17">
        <f t="shared" si="1"/>
        <v>203.35698306332472</v>
      </c>
      <c r="J39" s="16">
        <f t="shared" si="1"/>
        <v>407.95952305393229</v>
      </c>
      <c r="K39" s="17">
        <f t="shared" si="1"/>
        <v>3807.713601821149</v>
      </c>
      <c r="L39" s="16">
        <f t="shared" si="1"/>
        <v>543.9204528834365</v>
      </c>
      <c r="M39" s="17">
        <f t="shared" si="1"/>
        <v>36462.970216226662</v>
      </c>
      <c r="N39" s="16">
        <f t="shared" si="1"/>
        <v>17503.11188641431</v>
      </c>
      <c r="O39" s="17">
        <f t="shared" si="1"/>
        <v>206190.50365567754</v>
      </c>
      <c r="P39" s="16">
        <f t="shared" si="1"/>
        <v>14882.697258522305</v>
      </c>
      <c r="Q39" s="17">
        <f t="shared" si="1"/>
        <v>8951.8287021517026</v>
      </c>
      <c r="R39" s="16">
        <f t="shared" si="1"/>
        <v>29189.289015597005</v>
      </c>
      <c r="S39" s="17">
        <f t="shared" si="1"/>
        <v>6472.4849496825382</v>
      </c>
      <c r="T39" s="16">
        <f t="shared" si="1"/>
        <v>22511.519122752361</v>
      </c>
      <c r="U39" s="17">
        <f t="shared" si="1"/>
        <v>6923.3542953789729</v>
      </c>
      <c r="V39" s="16">
        <f t="shared" si="1"/>
        <v>3522.4637044724896</v>
      </c>
      <c r="W39" s="17">
        <f t="shared" si="1"/>
        <v>849.8349384505949</v>
      </c>
      <c r="X39" s="16">
        <f t="shared" si="1"/>
        <v>2383.1035034470428</v>
      </c>
      <c r="Y39" s="17">
        <f t="shared" si="1"/>
        <v>2847.365054740806</v>
      </c>
      <c r="Z39" s="16">
        <f t="shared" si="1"/>
        <v>6191.2169040333083</v>
      </c>
      <c r="AA39" s="17">
        <f t="shared" si="1"/>
        <v>4582.4872516124451</v>
      </c>
      <c r="AB39" s="16">
        <f t="shared" si="1"/>
        <v>2767.6553673477538</v>
      </c>
      <c r="AC39" s="17">
        <f t="shared" si="1"/>
        <v>25108.676198399589</v>
      </c>
      <c r="AD39" s="16">
        <f t="shared" si="1"/>
        <v>10205.624898483884</v>
      </c>
      <c r="AE39" s="17">
        <f t="shared" si="1"/>
        <v>8299.0389654737719</v>
      </c>
      <c r="AF39" s="16">
        <f t="shared" si="1"/>
        <v>9909.0144462351727</v>
      </c>
      <c r="AG39" s="33">
        <f t="shared" ref="AG39:AW39" si="2">SUM(AG9:AG37)</f>
        <v>105346.53262880935</v>
      </c>
      <c r="AH39" s="33">
        <f t="shared" si="2"/>
        <v>20740.984086327997</v>
      </c>
      <c r="AI39" s="33">
        <f t="shared" si="2"/>
        <v>39751.395552852737</v>
      </c>
      <c r="AJ39" s="33">
        <f t="shared" si="2"/>
        <v>-7246.307486539522</v>
      </c>
      <c r="AK39" s="33">
        <f t="shared" si="2"/>
        <v>2752.4476077008917</v>
      </c>
      <c r="AL39" s="33">
        <f t="shared" si="2"/>
        <v>47.775701550817544</v>
      </c>
      <c r="AM39" s="33">
        <f t="shared" si="2"/>
        <v>180.41415942096765</v>
      </c>
      <c r="AN39" s="33">
        <f t="shared" si="2"/>
        <v>646.48559155561168</v>
      </c>
      <c r="AO39" s="33">
        <f t="shared" si="2"/>
        <v>397.32352586620988</v>
      </c>
      <c r="AP39" s="33">
        <f t="shared" si="2"/>
        <v>310.04557122576227</v>
      </c>
      <c r="AQ39" s="33">
        <f t="shared" si="2"/>
        <v>75.809592734837636</v>
      </c>
      <c r="AR39" s="33">
        <f t="shared" si="2"/>
        <v>91.603926480367889</v>
      </c>
      <c r="AS39" s="33">
        <f t="shared" si="2"/>
        <v>108.66062187504474</v>
      </c>
      <c r="AT39" s="33">
        <f t="shared" si="2"/>
        <v>-1450.1937514128554</v>
      </c>
      <c r="AU39" s="33">
        <f t="shared" si="2"/>
        <v>150.59935801938033</v>
      </c>
      <c r="AV39" s="33">
        <f t="shared" si="2"/>
        <v>149801.29690581662</v>
      </c>
      <c r="AW39" s="33">
        <f t="shared" si="2"/>
        <v>-162041.56589168691</v>
      </c>
      <c r="AX39" s="32"/>
    </row>
    <row r="40" spans="1:50" x14ac:dyDescent="0.15">
      <c r="D40" s="6"/>
      <c r="E40" s="18"/>
    </row>
    <row r="41" spans="1:50" x14ac:dyDescent="0.15">
      <c r="D41" s="6"/>
      <c r="E41" s="18"/>
    </row>
    <row r="42" spans="1:50" x14ac:dyDescent="0.15">
      <c r="D42" s="6"/>
      <c r="E42" s="18"/>
    </row>
  </sheetData>
  <mergeCells count="55">
    <mergeCell ref="H6:L6"/>
    <mergeCell ref="D7:D8"/>
    <mergeCell ref="E7:E8"/>
    <mergeCell ref="F7:F8"/>
    <mergeCell ref="G7:G8"/>
    <mergeCell ref="H7:H8"/>
    <mergeCell ref="I7:I8"/>
    <mergeCell ref="J7:J8"/>
    <mergeCell ref="K7:K8"/>
    <mergeCell ref="L7:L8"/>
    <mergeCell ref="AB7:AB8"/>
    <mergeCell ref="AC7:AC8"/>
    <mergeCell ref="M7:M8"/>
    <mergeCell ref="N7:N8"/>
    <mergeCell ref="O7:O8"/>
    <mergeCell ref="P7:P8"/>
    <mergeCell ref="Q7:Q8"/>
    <mergeCell ref="S7:S8"/>
    <mergeCell ref="V7:V8"/>
    <mergeCell ref="W7:W8"/>
    <mergeCell ref="X7:X8"/>
    <mergeCell ref="Y7:Y8"/>
    <mergeCell ref="Z7:Z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2017-06-14T18:34:20Z</dcterms:created>
  <dcterms:modified xsi:type="dcterms:W3CDTF">2017-09-14T21:25:47Z</dcterms:modified>
</cp:coreProperties>
</file>