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615"/>
  <workbookPr filterPrivacy="1" showInkAnnotation="0" codeName="ThisWorkbook" autoCompressPictures="0"/>
  <mc:AlternateContent xmlns:mc="http://schemas.openxmlformats.org/markup-compatibility/2006">
    <mc:Choice Requires="x15">
      <x15ac:absPath xmlns:x15ac="http://schemas.microsoft.com/office/spreadsheetml/2010/11/ac" url="/Users/sarahdobson/Downloads/"/>
    </mc:Choice>
  </mc:AlternateContent>
  <bookViews>
    <workbookView xWindow="800" yWindow="500" windowWidth="24800" windowHeight="14360" tabRatio="623"/>
  </bookViews>
  <sheets>
    <sheet name="READ ME" sheetId="2" r:id="rId1"/>
    <sheet name="Alberta" sheetId="1" r:id="rId2"/>
    <sheet name="British Columbia" sheetId="4" r:id="rId3"/>
    <sheet name="Manitoba" sheetId="5" r:id="rId4"/>
    <sheet name="New Brunswick" sheetId="6" r:id="rId5"/>
    <sheet name="Newfoundland and Labrador" sheetId="7" r:id="rId6"/>
    <sheet name="Nova Scotia" sheetId="8" r:id="rId7"/>
    <sheet name="Nunavut" sheetId="14" r:id="rId8"/>
    <sheet name="Ontario" sheetId="11" r:id="rId9"/>
    <sheet name="Prince Edward Island" sheetId="9" r:id="rId10"/>
    <sheet name="Quebec" sheetId="12" r:id="rId11"/>
    <sheet name="Saskatchewan" sheetId="10" r:id="rId12"/>
    <sheet name="Yukon and Northwest Territories" sheetId="13" r:id="rId13"/>
    <sheet name="Direct Household Emissions" sheetId="3" r:id="rId14"/>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X9" i="13" l="1"/>
  <c r="AX10" i="13"/>
  <c r="AX11" i="13"/>
  <c r="AX12" i="13"/>
  <c r="AX13" i="13"/>
  <c r="AX14" i="13"/>
  <c r="AX15" i="13"/>
  <c r="AX16" i="13"/>
  <c r="AX17" i="13"/>
  <c r="AX18" i="13"/>
  <c r="AX19" i="13"/>
  <c r="AX20" i="13"/>
  <c r="AX21" i="13"/>
  <c r="AX22" i="13"/>
  <c r="AX23" i="13"/>
  <c r="AX24" i="13"/>
  <c r="AX25" i="13"/>
  <c r="AX26" i="13"/>
  <c r="AX27" i="13"/>
  <c r="AX28" i="13"/>
  <c r="AX29" i="13"/>
  <c r="AX30" i="13"/>
  <c r="AX31" i="13"/>
  <c r="AX32" i="13"/>
  <c r="AX33" i="13"/>
  <c r="AX34" i="13"/>
  <c r="AX35" i="13"/>
  <c r="AX36" i="13"/>
  <c r="AX9" i="10"/>
  <c r="AX10" i="10"/>
  <c r="AX11" i="10"/>
  <c r="AX12" i="10"/>
  <c r="AX13" i="10"/>
  <c r="AX14" i="10"/>
  <c r="AX15" i="10"/>
  <c r="AX16" i="10"/>
  <c r="AX17" i="10"/>
  <c r="AX18" i="10"/>
  <c r="AX19" i="10"/>
  <c r="AX20" i="10"/>
  <c r="AX21" i="10"/>
  <c r="AX22" i="10"/>
  <c r="AX23" i="10"/>
  <c r="AX24" i="10"/>
  <c r="AX25" i="10"/>
  <c r="AX26" i="10"/>
  <c r="AX27" i="10"/>
  <c r="AX28" i="10"/>
  <c r="AX29" i="10"/>
  <c r="AX30" i="10"/>
  <c r="AX31" i="10"/>
  <c r="AX32" i="10"/>
  <c r="AX33" i="10"/>
  <c r="AX34" i="10"/>
  <c r="AX35" i="10"/>
  <c r="AX36" i="10"/>
  <c r="AX9" i="12"/>
  <c r="AX10" i="12"/>
  <c r="AX11" i="12"/>
  <c r="AX12" i="12"/>
  <c r="AX13" i="12"/>
  <c r="AX14" i="12"/>
  <c r="AX15" i="12"/>
  <c r="AX16" i="12"/>
  <c r="AX17" i="12"/>
  <c r="AX18" i="12"/>
  <c r="AX19" i="12"/>
  <c r="AX20" i="12"/>
  <c r="AX21" i="12"/>
  <c r="AX22" i="12"/>
  <c r="AX23" i="12"/>
  <c r="AX24" i="12"/>
  <c r="AX25" i="12"/>
  <c r="AX26" i="12"/>
  <c r="AX27" i="12"/>
  <c r="AX28" i="12"/>
  <c r="AX29" i="12"/>
  <c r="AX30" i="12"/>
  <c r="AX31" i="12"/>
  <c r="AX32" i="12"/>
  <c r="AX33" i="12"/>
  <c r="AX34" i="12"/>
  <c r="AX35" i="12"/>
  <c r="AX36" i="12"/>
  <c r="AX9" i="9"/>
  <c r="AX10" i="9"/>
  <c r="AX11" i="9"/>
  <c r="AX12" i="9"/>
  <c r="AX13" i="9"/>
  <c r="AX14" i="9"/>
  <c r="AX15" i="9"/>
  <c r="AX16" i="9"/>
  <c r="AX17" i="9"/>
  <c r="AX18" i="9"/>
  <c r="AX19" i="9"/>
  <c r="AX20" i="9"/>
  <c r="AX21" i="9"/>
  <c r="AX22" i="9"/>
  <c r="AX23" i="9"/>
  <c r="AX24" i="9"/>
  <c r="AX25" i="9"/>
  <c r="AX26" i="9"/>
  <c r="AX27" i="9"/>
  <c r="AX28" i="9"/>
  <c r="AX29" i="9"/>
  <c r="AX30" i="9"/>
  <c r="AX31" i="9"/>
  <c r="AX32" i="9"/>
  <c r="AX33" i="9"/>
  <c r="AX34" i="9"/>
  <c r="AX35" i="9"/>
  <c r="AX36" i="9"/>
  <c r="AX9" i="11"/>
  <c r="AX10" i="11"/>
  <c r="AX11" i="11"/>
  <c r="AX12" i="11"/>
  <c r="AX13" i="11"/>
  <c r="AX14" i="11"/>
  <c r="AX15" i="11"/>
  <c r="AX16" i="11"/>
  <c r="AX17" i="11"/>
  <c r="AX18" i="11"/>
  <c r="AX19" i="11"/>
  <c r="AX20" i="11"/>
  <c r="AX21" i="11"/>
  <c r="AX22" i="11"/>
  <c r="AX23" i="11"/>
  <c r="AX24" i="11"/>
  <c r="AX25" i="11"/>
  <c r="AX26" i="11"/>
  <c r="AX27" i="11"/>
  <c r="AX28" i="11"/>
  <c r="AX29" i="11"/>
  <c r="AX30" i="11"/>
  <c r="AX31" i="11"/>
  <c r="AX32" i="11"/>
  <c r="AX33" i="11"/>
  <c r="AX34" i="11"/>
  <c r="AX35" i="11"/>
  <c r="AX36" i="11"/>
  <c r="AX9" i="14"/>
  <c r="AX10" i="14"/>
  <c r="AX11" i="14"/>
  <c r="AX12" i="14"/>
  <c r="AX13" i="14"/>
  <c r="AX14" i="14"/>
  <c r="AX15" i="14"/>
  <c r="AX16" i="14"/>
  <c r="AX17" i="14"/>
  <c r="AX18" i="14"/>
  <c r="AX19" i="14"/>
  <c r="AX20" i="14"/>
  <c r="AX21" i="14"/>
  <c r="AX22" i="14"/>
  <c r="AX23" i="14"/>
  <c r="AX24" i="14"/>
  <c r="AX25" i="14"/>
  <c r="AX26" i="14"/>
  <c r="AX27" i="14"/>
  <c r="AX28" i="14"/>
  <c r="AX29" i="14"/>
  <c r="AX30" i="14"/>
  <c r="AX31" i="14"/>
  <c r="AX32" i="14"/>
  <c r="AX33" i="14"/>
  <c r="AX34" i="14"/>
  <c r="AX35" i="14"/>
  <c r="AX36" i="14"/>
  <c r="AX9" i="8"/>
  <c r="AX10" i="8"/>
  <c r="AX11" i="8"/>
  <c r="AX12" i="8"/>
  <c r="AX13" i="8"/>
  <c r="AX14" i="8"/>
  <c r="AX15" i="8"/>
  <c r="AX16" i="8"/>
  <c r="AX17" i="8"/>
  <c r="AX18" i="8"/>
  <c r="AX19" i="8"/>
  <c r="AX20" i="8"/>
  <c r="AX21" i="8"/>
  <c r="AX22" i="8"/>
  <c r="AX23" i="8"/>
  <c r="AX24" i="8"/>
  <c r="AX25" i="8"/>
  <c r="AX26" i="8"/>
  <c r="AX27" i="8"/>
  <c r="AX28" i="8"/>
  <c r="AX29" i="8"/>
  <c r="AX30" i="8"/>
  <c r="AX31" i="8"/>
  <c r="AX32" i="8"/>
  <c r="AX33" i="8"/>
  <c r="AX34" i="8"/>
  <c r="AX35" i="8"/>
  <c r="AX36" i="8"/>
  <c r="AX9" i="7"/>
  <c r="AX10" i="7"/>
  <c r="AX11" i="7"/>
  <c r="AX12" i="7"/>
  <c r="AX13" i="7"/>
  <c r="AX14" i="7"/>
  <c r="AX15" i="7"/>
  <c r="AX16" i="7"/>
  <c r="AX17" i="7"/>
  <c r="AX18" i="7"/>
  <c r="AX19" i="7"/>
  <c r="AX20" i="7"/>
  <c r="AX21" i="7"/>
  <c r="AX22" i="7"/>
  <c r="AX23" i="7"/>
  <c r="AX24" i="7"/>
  <c r="AX25" i="7"/>
  <c r="AX26" i="7"/>
  <c r="AX27" i="7"/>
  <c r="AX28" i="7"/>
  <c r="AX29" i="7"/>
  <c r="AX30" i="7"/>
  <c r="AX31" i="7"/>
  <c r="AX32" i="7"/>
  <c r="AX33" i="7"/>
  <c r="AX34" i="7"/>
  <c r="AX35" i="7"/>
  <c r="AX36" i="7"/>
  <c r="AX9" i="6"/>
  <c r="AX10" i="6"/>
  <c r="AX11" i="6"/>
  <c r="AX12" i="6"/>
  <c r="AX13" i="6"/>
  <c r="AX14" i="6"/>
  <c r="AX15" i="6"/>
  <c r="AX16" i="6"/>
  <c r="AX17" i="6"/>
  <c r="AX18" i="6"/>
  <c r="AX19" i="6"/>
  <c r="AX20" i="6"/>
  <c r="AX21" i="6"/>
  <c r="AX22" i="6"/>
  <c r="AX23" i="6"/>
  <c r="AX24" i="6"/>
  <c r="AX25" i="6"/>
  <c r="AX26" i="6"/>
  <c r="AX27" i="6"/>
  <c r="AX28" i="6"/>
  <c r="AX29" i="6"/>
  <c r="AX30" i="6"/>
  <c r="AX31" i="6"/>
  <c r="AX32" i="6"/>
  <c r="AX33" i="6"/>
  <c r="AX34" i="6"/>
  <c r="AX35" i="6"/>
  <c r="AX36" i="6"/>
  <c r="AX9" i="5"/>
  <c r="AX10" i="5"/>
  <c r="AX11" i="5"/>
  <c r="AX12" i="5"/>
  <c r="AX13" i="5"/>
  <c r="AX14" i="5"/>
  <c r="AX15" i="5"/>
  <c r="AX16" i="5"/>
  <c r="AX17" i="5"/>
  <c r="AX18" i="5"/>
  <c r="AX19" i="5"/>
  <c r="AX20" i="5"/>
  <c r="AX21" i="5"/>
  <c r="AX22" i="5"/>
  <c r="AX23" i="5"/>
  <c r="AX24" i="5"/>
  <c r="AX25" i="5"/>
  <c r="AX26" i="5"/>
  <c r="AX27" i="5"/>
  <c r="AX28" i="5"/>
  <c r="AX29" i="5"/>
  <c r="AX30" i="5"/>
  <c r="AX31" i="5"/>
  <c r="AX32" i="5"/>
  <c r="AX33" i="5"/>
  <c r="AX34" i="5"/>
  <c r="AX35" i="5"/>
  <c r="AX36" i="5"/>
  <c r="AX9" i="4"/>
  <c r="AX10" i="4"/>
  <c r="AX11" i="4"/>
  <c r="AX12" i="4"/>
  <c r="AX13" i="4"/>
  <c r="AX14" i="4"/>
  <c r="AX15" i="4"/>
  <c r="AX16" i="4"/>
  <c r="AX17" i="4"/>
  <c r="AX18" i="4"/>
  <c r="AX19" i="4"/>
  <c r="AX20" i="4"/>
  <c r="AX21" i="4"/>
  <c r="AX22" i="4"/>
  <c r="AX23" i="4"/>
  <c r="AX24" i="4"/>
  <c r="AX25" i="4"/>
  <c r="AX26" i="4"/>
  <c r="AX27" i="4"/>
  <c r="AX28" i="4"/>
  <c r="AX29" i="4"/>
  <c r="AX30" i="4"/>
  <c r="AX31" i="4"/>
  <c r="AX32" i="4"/>
  <c r="AX33" i="4"/>
  <c r="AX34" i="4"/>
  <c r="AX35" i="4"/>
  <c r="AX36" i="4"/>
  <c r="AX9" i="1"/>
  <c r="AX10"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W39" i="13"/>
  <c r="AV39" i="13"/>
  <c r="AU39" i="13"/>
  <c r="AT39" i="13"/>
  <c r="AS39" i="13"/>
  <c r="AR39" i="13"/>
  <c r="AQ39" i="13"/>
  <c r="AP39" i="13"/>
  <c r="AO39" i="13"/>
  <c r="AN39" i="13"/>
  <c r="AM39" i="13"/>
  <c r="AL39" i="13"/>
  <c r="AK39" i="13"/>
  <c r="AJ39" i="13"/>
  <c r="AI39" i="13"/>
  <c r="AH39" i="13"/>
  <c r="AG39" i="13"/>
  <c r="AF39" i="13"/>
  <c r="AE39" i="13"/>
  <c r="AD39" i="13"/>
  <c r="AC39" i="13"/>
  <c r="AB39" i="13"/>
  <c r="AA39" i="13"/>
  <c r="Z39" i="13"/>
  <c r="Y39" i="13"/>
  <c r="X39" i="13"/>
  <c r="W39" i="13"/>
  <c r="V39" i="13"/>
  <c r="U39" i="13"/>
  <c r="T39" i="13"/>
  <c r="S39" i="13"/>
  <c r="R39" i="13"/>
  <c r="Q39" i="13"/>
  <c r="P39" i="13"/>
  <c r="O39" i="13"/>
  <c r="N39" i="13"/>
  <c r="M39" i="13"/>
  <c r="L39" i="13"/>
  <c r="K39" i="13"/>
  <c r="J39" i="13"/>
  <c r="I39" i="13"/>
  <c r="H39" i="13"/>
  <c r="G39" i="13"/>
  <c r="F39" i="13"/>
  <c r="E39" i="13"/>
  <c r="D39" i="13"/>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R39" i="7"/>
  <c r="Q39" i="7"/>
  <c r="P39" i="7"/>
  <c r="O39" i="7"/>
  <c r="N39" i="7"/>
  <c r="M39" i="7"/>
  <c r="L39" i="7"/>
  <c r="K39" i="7"/>
  <c r="J39" i="7"/>
  <c r="I39" i="7"/>
  <c r="H39" i="7"/>
  <c r="G39" i="7"/>
  <c r="F39" i="7"/>
  <c r="E39" i="7"/>
  <c r="D39" i="7"/>
  <c r="AW39" i="6"/>
  <c r="AV39" i="6"/>
  <c r="AU39" i="6"/>
  <c r="AT39" i="6"/>
  <c r="AS39" i="6"/>
  <c r="AR39" i="6"/>
  <c r="AQ39" i="6"/>
  <c r="AP39" i="6"/>
  <c r="AO39" i="6"/>
  <c r="AN39" i="6"/>
  <c r="AM39" i="6"/>
  <c r="AL39" i="6"/>
  <c r="AK39" i="6"/>
  <c r="AJ39" i="6"/>
  <c r="AI39" i="6"/>
  <c r="AH39" i="6"/>
  <c r="AG39" i="6"/>
  <c r="AF39" i="6"/>
  <c r="AE39" i="6"/>
  <c r="AD39" i="6"/>
  <c r="AC39" i="6"/>
  <c r="AB39" i="6"/>
  <c r="AA39" i="6"/>
  <c r="Z39" i="6"/>
  <c r="Y39" i="6"/>
  <c r="X39" i="6"/>
  <c r="W39" i="6"/>
  <c r="V39" i="6"/>
  <c r="U39" i="6"/>
  <c r="T39" i="6"/>
  <c r="S39" i="6"/>
  <c r="R39" i="6"/>
  <c r="Q39" i="6"/>
  <c r="P39" i="6"/>
  <c r="O39" i="6"/>
  <c r="N39" i="6"/>
  <c r="M39" i="6"/>
  <c r="L39" i="6"/>
  <c r="K39" i="6"/>
  <c r="J39" i="6"/>
  <c r="I39" i="6"/>
  <c r="H39" i="6"/>
  <c r="G39" i="6"/>
  <c r="F39" i="6"/>
  <c r="E39" i="6"/>
  <c r="D39" i="6"/>
  <c r="D39" i="5"/>
  <c r="E39" i="5"/>
  <c r="F39" i="5"/>
  <c r="G39" i="5"/>
  <c r="H39" i="5"/>
  <c r="I39" i="5"/>
  <c r="J39" i="5"/>
  <c r="K39" i="5"/>
  <c r="L39" i="5"/>
  <c r="M39" i="5"/>
  <c r="N39" i="5"/>
  <c r="O39" i="5"/>
  <c r="P39" i="5"/>
  <c r="Q39" i="5"/>
  <c r="R39" i="5"/>
  <c r="S39" i="5"/>
  <c r="T39" i="5"/>
  <c r="U39" i="5"/>
  <c r="V39" i="5"/>
  <c r="W39" i="5"/>
  <c r="X39" i="5"/>
  <c r="Y39" i="5"/>
  <c r="Z39" i="5"/>
  <c r="AA39" i="5"/>
  <c r="AB39" i="5"/>
  <c r="AC39" i="5"/>
  <c r="AD39" i="5"/>
  <c r="AE39" i="5"/>
  <c r="AF39" i="5"/>
  <c r="AW39" i="5"/>
  <c r="AV39" i="5"/>
  <c r="AU39" i="5"/>
  <c r="AT39" i="5"/>
  <c r="AS39" i="5"/>
  <c r="AR39" i="5"/>
  <c r="AQ39" i="5"/>
  <c r="AP39" i="5"/>
  <c r="AO39" i="5"/>
  <c r="AN39" i="5"/>
  <c r="AM39" i="5"/>
  <c r="AL39" i="5"/>
  <c r="AK39" i="5"/>
  <c r="AJ39" i="5"/>
  <c r="AI39" i="5"/>
  <c r="AH39" i="5"/>
  <c r="AG39" i="5"/>
  <c r="AX37" i="13"/>
  <c r="AX37" i="10"/>
  <c r="AX37" i="12"/>
  <c r="AX37" i="9"/>
  <c r="AX37" i="11"/>
  <c r="AX37" i="14"/>
  <c r="AX37" i="8"/>
  <c r="AX37" i="7"/>
  <c r="AX37" i="6"/>
  <c r="AX37" i="5"/>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R39" i="10"/>
  <c r="Q39" i="10"/>
  <c r="P39" i="10"/>
  <c r="O39" i="10"/>
  <c r="N39" i="10"/>
  <c r="M39" i="10"/>
  <c r="L39" i="10"/>
  <c r="K39" i="10"/>
  <c r="J39" i="10"/>
  <c r="I39" i="10"/>
  <c r="H39" i="10"/>
  <c r="G39" i="10"/>
  <c r="F39" i="10"/>
  <c r="E39" i="10"/>
  <c r="D39" i="10"/>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R39" i="12"/>
  <c r="Q39" i="12"/>
  <c r="P39" i="12"/>
  <c r="O39" i="12"/>
  <c r="N39" i="12"/>
  <c r="M39" i="12"/>
  <c r="L39" i="12"/>
  <c r="K39" i="12"/>
  <c r="J39" i="12"/>
  <c r="I39" i="12"/>
  <c r="H39" i="12"/>
  <c r="G39" i="12"/>
  <c r="F39" i="12"/>
  <c r="E39" i="12"/>
  <c r="D39" i="12"/>
  <c r="AW39" i="9"/>
  <c r="AV39" i="9"/>
  <c r="AU39" i="9"/>
  <c r="AT39" i="9"/>
  <c r="AS39" i="9"/>
  <c r="AR39" i="9"/>
  <c r="AQ39" i="9"/>
  <c r="AP39" i="9"/>
  <c r="AO39" i="9"/>
  <c r="AN39" i="9"/>
  <c r="AM39" i="9"/>
  <c r="AL39" i="9"/>
  <c r="AK39" i="9"/>
  <c r="AJ39" i="9"/>
  <c r="AI39" i="9"/>
  <c r="AH39" i="9"/>
  <c r="AG39" i="9"/>
  <c r="AF39" i="9"/>
  <c r="AE39" i="9"/>
  <c r="AD39" i="9"/>
  <c r="AC39" i="9"/>
  <c r="AB39" i="9"/>
  <c r="AA39" i="9"/>
  <c r="Z39" i="9"/>
  <c r="Y39" i="9"/>
  <c r="X39" i="9"/>
  <c r="W39" i="9"/>
  <c r="V39" i="9"/>
  <c r="U39" i="9"/>
  <c r="T39" i="9"/>
  <c r="S39" i="9"/>
  <c r="R39" i="9"/>
  <c r="Q39" i="9"/>
  <c r="P39" i="9"/>
  <c r="O39" i="9"/>
  <c r="N39" i="9"/>
  <c r="M39" i="9"/>
  <c r="L39" i="9"/>
  <c r="K39" i="9"/>
  <c r="J39" i="9"/>
  <c r="I39" i="9"/>
  <c r="H39" i="9"/>
  <c r="G39" i="9"/>
  <c r="F39" i="9"/>
  <c r="E39" i="9"/>
  <c r="D39" i="9"/>
  <c r="AW39" i="11"/>
  <c r="AV39" i="11"/>
  <c r="AU39" i="11"/>
  <c r="AT39" i="11"/>
  <c r="AS39" i="11"/>
  <c r="AR39" i="11"/>
  <c r="AQ39"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AW39" i="14"/>
  <c r="AV39" i="14"/>
  <c r="AU39" i="14"/>
  <c r="AT39" i="14"/>
  <c r="AS39" i="14"/>
  <c r="AR39" i="14"/>
  <c r="AQ39" i="14"/>
  <c r="AP39" i="14"/>
  <c r="AO39" i="14"/>
  <c r="AN39" i="14"/>
  <c r="AM39" i="14"/>
  <c r="AL39" i="14"/>
  <c r="AK39" i="14"/>
  <c r="AJ39" i="14"/>
  <c r="AI39" i="14"/>
  <c r="AH39" i="14"/>
  <c r="AG39" i="14"/>
  <c r="AF39" i="14"/>
  <c r="AE39" i="14"/>
  <c r="AD39" i="14"/>
  <c r="AC39" i="14"/>
  <c r="AB39" i="14"/>
  <c r="AA39" i="14"/>
  <c r="Z39" i="14"/>
  <c r="Y39" i="14"/>
  <c r="X39" i="14"/>
  <c r="W39" i="14"/>
  <c r="V39" i="14"/>
  <c r="U39" i="14"/>
  <c r="T39" i="14"/>
  <c r="S39" i="14"/>
  <c r="R39" i="14"/>
  <c r="Q39" i="14"/>
  <c r="P39" i="14"/>
  <c r="O39" i="14"/>
  <c r="N39" i="14"/>
  <c r="M39" i="14"/>
  <c r="L39" i="14"/>
  <c r="K39" i="14"/>
  <c r="J39" i="14"/>
  <c r="I39" i="14"/>
  <c r="H39" i="14"/>
  <c r="G39" i="14"/>
  <c r="F39" i="14"/>
  <c r="E39" i="14"/>
  <c r="D39" i="14"/>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R39" i="8"/>
  <c r="Q39" i="8"/>
  <c r="P39" i="8"/>
  <c r="O39" i="8"/>
  <c r="N39" i="8"/>
  <c r="M39" i="8"/>
  <c r="L39" i="8"/>
  <c r="K39" i="8"/>
  <c r="J39" i="8"/>
  <c r="I39" i="8"/>
  <c r="H39" i="8"/>
  <c r="G39" i="8"/>
  <c r="F39" i="8"/>
  <c r="E39" i="8"/>
  <c r="D39" i="8"/>
  <c r="AW39" i="4"/>
  <c r="AV39" i="4"/>
  <c r="AU39" i="4"/>
  <c r="AT39" i="4"/>
  <c r="AS39" i="4"/>
  <c r="AR39" i="4"/>
  <c r="AQ39" i="4"/>
  <c r="AP39" i="4"/>
  <c r="AO39" i="4"/>
  <c r="AN39" i="4"/>
  <c r="AM39" i="4"/>
  <c r="AL39" i="4"/>
  <c r="AK39" i="4"/>
  <c r="AJ39" i="4"/>
  <c r="AI39" i="4"/>
  <c r="AH39" i="4"/>
  <c r="AG39" i="4"/>
  <c r="AF39" i="4"/>
  <c r="AE39" i="4"/>
  <c r="AD39" i="4"/>
  <c r="AC39" i="4"/>
  <c r="AB39" i="4"/>
  <c r="AA39" i="4"/>
  <c r="Z39" i="4"/>
  <c r="Y39" i="4"/>
  <c r="X39" i="4"/>
  <c r="W39" i="4"/>
  <c r="V39" i="4"/>
  <c r="U39" i="4"/>
  <c r="T39" i="4"/>
  <c r="S39" i="4"/>
  <c r="R39" i="4"/>
  <c r="Q39" i="4"/>
  <c r="P39" i="4"/>
  <c r="O39" i="4"/>
  <c r="N39" i="4"/>
  <c r="M39" i="4"/>
  <c r="L39" i="4"/>
  <c r="K39" i="4"/>
  <c r="J39" i="4"/>
  <c r="I39" i="4"/>
  <c r="H39" i="4"/>
  <c r="G39" i="4"/>
  <c r="F39" i="4"/>
  <c r="E39" i="4"/>
  <c r="D39" i="4"/>
  <c r="AX37" i="4"/>
  <c r="D7" i="3"/>
  <c r="D8" i="3"/>
  <c r="D9" i="3"/>
  <c r="D10" i="3"/>
  <c r="D11" i="3"/>
  <c r="D12" i="3"/>
  <c r="D13" i="3"/>
  <c r="D14" i="3"/>
  <c r="D15" i="3"/>
  <c r="D16" i="3"/>
  <c r="D5" i="3"/>
  <c r="D6" i="3"/>
  <c r="AH39" i="1"/>
  <c r="AI39" i="1"/>
  <c r="AJ39" i="1"/>
  <c r="AK39" i="1"/>
  <c r="AL39" i="1"/>
  <c r="AM39" i="1"/>
  <c r="AN39" i="1"/>
  <c r="AO39" i="1"/>
  <c r="AP39" i="1"/>
  <c r="AQ39" i="1"/>
  <c r="AR39" i="1"/>
  <c r="AS39" i="1"/>
  <c r="AT39" i="1"/>
  <c r="AU39" i="1"/>
  <c r="AV39" i="1"/>
  <c r="AW39" i="1"/>
  <c r="AG39" i="1"/>
  <c r="AF39" i="1"/>
  <c r="AE39" i="1"/>
  <c r="AD39" i="1"/>
  <c r="AC39" i="1"/>
  <c r="AB39" i="1"/>
  <c r="AA39" i="1"/>
  <c r="Z39" i="1"/>
  <c r="Y39" i="1"/>
  <c r="X39" i="1"/>
  <c r="W39" i="1"/>
  <c r="V39" i="1"/>
  <c r="U39" i="1"/>
  <c r="T39" i="1"/>
  <c r="S39" i="1"/>
  <c r="R39" i="1"/>
  <c r="Q39" i="1"/>
  <c r="P39" i="1"/>
  <c r="O39" i="1"/>
  <c r="N39" i="1"/>
  <c r="M39" i="1"/>
  <c r="L39" i="1"/>
  <c r="K39" i="1"/>
  <c r="J39" i="1"/>
  <c r="I39" i="1"/>
  <c r="H39" i="1"/>
  <c r="G39" i="1"/>
  <c r="F39" i="1"/>
  <c r="E39" i="1"/>
  <c r="D39" i="1"/>
  <c r="AX37" i="1"/>
</calcChain>
</file>

<file path=xl/sharedStrings.xml><?xml version="1.0" encoding="utf-8"?>
<sst xmlns="http://schemas.openxmlformats.org/spreadsheetml/2006/main" count="1443" uniqueCount="145">
  <si>
    <t>Symmetric Greenhouse Gas Emissions Input-Output Table: Alberta</t>
  </si>
  <si>
    <t>Column Number</t>
  </si>
  <si>
    <t>Destination</t>
  </si>
  <si>
    <t>TO ALBERTA INDUSTRY SECTOR</t>
  </si>
  <si>
    <t>TO ALBERTA FINAL CONSUMPTION SINK</t>
  </si>
  <si>
    <t>TO SAME SECTOR INTERPROVINCIAL TRADE</t>
  </si>
  <si>
    <t>COLUMN TOTAL</t>
  </si>
  <si>
    <t>NAICS CODE</t>
  </si>
  <si>
    <t>FROM ALBERTA INDUSTRY SECTOR</t>
  </si>
  <si>
    <t>Crop and Animal Production</t>
  </si>
  <si>
    <t>Forestry and Logging</t>
  </si>
  <si>
    <t>Fishing, Hunting and Trapping</t>
  </si>
  <si>
    <t>Coal Mining</t>
  </si>
  <si>
    <t>Crude Oil Extraction</t>
  </si>
  <si>
    <t>Natural Gas Extraction</t>
  </si>
  <si>
    <t>Utilities</t>
  </si>
  <si>
    <t>Manufacturing</t>
  </si>
  <si>
    <t>Wholesale Trade</t>
  </si>
  <si>
    <t>Retail Trade</t>
  </si>
  <si>
    <t>Transportation and Warehousing</t>
  </si>
  <si>
    <t>Information and Cultural Industries</t>
  </si>
  <si>
    <t>Finance, Insurance, Real Estate and Rental and Leasing and holding companies</t>
  </si>
  <si>
    <t>Professional, Scientific and Technical Services</t>
  </si>
  <si>
    <t>Administrative and Support, Waste Management and Remediation Services</t>
  </si>
  <si>
    <t>Educational Services</t>
  </si>
  <si>
    <t>Health Care and Social Assistance</t>
  </si>
  <si>
    <t>Arts, Entertainment and Recreation</t>
  </si>
  <si>
    <t>Accommodation and Food Services</t>
  </si>
  <si>
    <t>Other Services (Except Public Administration)</t>
  </si>
  <si>
    <t>Government</t>
  </si>
  <si>
    <t>British Columbia</t>
  </si>
  <si>
    <t>Canadian territorial enclaves abroad</t>
  </si>
  <si>
    <t>Manitoba</t>
  </si>
  <si>
    <t>New Brunswick</t>
  </si>
  <si>
    <t>Newfoundland and Labrador</t>
  </si>
  <si>
    <t>Nova Scotia</t>
  </si>
  <si>
    <t>Nunavut</t>
  </si>
  <si>
    <t>Ontario</t>
  </si>
  <si>
    <t>Prince Edward Island</t>
  </si>
  <si>
    <t>Quebec</t>
  </si>
  <si>
    <t>Saskatchewan</t>
  </si>
  <si>
    <t>Yukon and Northwest Territories</t>
  </si>
  <si>
    <t>International Imports</t>
  </si>
  <si>
    <t>International Exports</t>
  </si>
  <si>
    <t>Row Number</t>
  </si>
  <si>
    <t>Title</t>
  </si>
  <si>
    <t>Value Added Emissions</t>
  </si>
  <si>
    <t>ROW TOTAL</t>
  </si>
  <si>
    <t>G. Kent Fellows and Sarah Dobson</t>
  </si>
  <si>
    <t>https://www.policyschool.ca/publication-category/research-data/</t>
  </si>
  <si>
    <t>Consumption (Households)</t>
  </si>
  <si>
    <t>Investment (Firms)</t>
  </si>
  <si>
    <t>Embodied Emissions in Inputs and Outputs: A Value-Added Approach to National Emissions Accounting</t>
  </si>
  <si>
    <t>A brief explanation of the data in this workbook can be found in the shaded box below. More precise details, including an in depth discussion of how the tables were generated can be found in:</t>
  </si>
  <si>
    <t>Canadian Public Policy</t>
  </si>
  <si>
    <t xml:space="preserve">Rows (1) through (36) track the flows of direct and indirect emissions from a specific industry sector. Direct and indirect emissions from a sector can flow to four sources: </t>
  </si>
  <si>
    <t>These values are the embedded direct and indirect emissions in intermediate inputs that an industry sector sells to all other industry sectors (including itself). Example interpretation: The value in row number (1), column (1) is  the emissions embedded in intermediate inputs that the "Crop and Animal Production" sector sells to itself. The value in row number (1), column (2) is the emissions embedded in intermediate inputs that the "Crop and Animal Production" sector sells to the "Forestry and Logging" sector.</t>
  </si>
  <si>
    <r>
      <t>Amounts reported are greenhouse gas emissions in kilotonnes of CO</t>
    </r>
    <r>
      <rPr>
        <vertAlign val="subscript"/>
        <sz val="11"/>
        <color theme="1"/>
        <rFont val="Arial"/>
      </rPr>
      <t>2</t>
    </r>
    <r>
      <rPr>
        <sz val="11"/>
        <color theme="1"/>
        <rFont val="Arial"/>
      </rPr>
      <t>e</t>
    </r>
  </si>
  <si>
    <t>Direct Greenhouse Gas Emissions from Households by Province and Source</t>
  </si>
  <si>
    <t>Province</t>
  </si>
  <si>
    <t>Personal Transportation</t>
  </si>
  <si>
    <t>Alberta</t>
  </si>
  <si>
    <t>Total</t>
  </si>
  <si>
    <t>Household Heating</t>
  </si>
  <si>
    <t>Researchers making use of this data are asked to include the above citation and to note the data can be accessed at the following URL:</t>
  </si>
  <si>
    <t>Other Notes:</t>
  </si>
  <si>
    <t xml:space="preserve">These input-output tables are symmetric for the industry sectors. That is, the row summation for columns (1) through (36) is equal to the column summation for rows (1) through (36). This is because the sum of emissions produced by a sector (direct or value added emissions, row (37)) plus the sum of emissions that enter the sector through intermediate inputs (indirect emissions, rows (1) to (36)) must equal the sum of emissions that exit the sector and flow either to another industry sector (columns (1) to (36)), a final consumption sink (columns (37 to (39)), interprovincial trade (columns (40) to (51)) or international trade (columns (52) to (53)). </t>
  </si>
  <si>
    <t xml:space="preserve">These input-output tables track only the greenhouse gas emissions that are produced by industry sectors. To get a complete measure of either production- or consumption-based emissions in a province it is necessary to also account for the greenhouse gas emissions that are generated by household consumption of fossil fuels (for example, motor gasoline consumed in a personal vehicle or natural gas used for home heating). For completeness, these emissions are reported, by province and consumption source, on the worksheet "Direct Household Emissions." We do not include these emissions in the IO table in order to maintain consistency with the financial IO table format. it is interesting to note, however, that as row number (37) accounts for the direct emissions of industry sectors, the direct emissions of households could be appropriately included in row number (37), column number (37). With this format the summation of row (37) would provide a complete account of a province's total production emissions while the summation of column (37) would provide a complete account of a province's total household consumption emissions.  </t>
  </si>
  <si>
    <t>Symmetric Greenhouse Gas Emissions Input-Output Table: British Columbia</t>
  </si>
  <si>
    <t>FROM BRITISH COLUMBIA INDUSTRY SECTOR</t>
  </si>
  <si>
    <r>
      <rPr>
        <b/>
        <sz val="10"/>
        <color theme="1"/>
        <rFont val="Arial"/>
      </rPr>
      <t xml:space="preserve">TO </t>
    </r>
    <r>
      <rPr>
        <b/>
        <sz val="10"/>
        <color theme="1"/>
        <rFont val="Arial"/>
      </rPr>
      <t>INTERNATIONAL TRADE</t>
    </r>
  </si>
  <si>
    <t>Symmetric Greenhouse Gas Emissions Input-Output Table: Manitoba</t>
  </si>
  <si>
    <t>FROM MANITOBA INDUSTRY SECTOR</t>
  </si>
  <si>
    <t>Symmetric Greenhouse Gas Emissions Input-Output Table: New Brunswick</t>
  </si>
  <si>
    <t>FROM NEW BRUNSWICK INDUSTRY SECTOR</t>
  </si>
  <si>
    <t>Symmetric Greenhouse Gas Emissions Input-Output Table: Newfoundland and Labrador</t>
  </si>
  <si>
    <t>FROM NEWFOUNDLAND AND LABRADOR INDUSTRY SECTOR</t>
  </si>
  <si>
    <t>Symmetric Greenhouse Gas Emissions Input-Output Table: Nova Scotia</t>
  </si>
  <si>
    <t>FROM NOVA SCOTIA INDUSTRY SECTOR</t>
  </si>
  <si>
    <t>Symmetric Greenhouse Gas Emissions Input-Output Table: Ontario</t>
  </si>
  <si>
    <t>FROM ONTARIO INDUSTRY SECTOR</t>
  </si>
  <si>
    <t>Symmetric Greenhouse Gas Emissions Input-Output Table: Prince Edward Island</t>
  </si>
  <si>
    <t>FROM PRINCE EDWARD ISLAND INDUSTRY SECTOR</t>
  </si>
  <si>
    <t>Symmetric Greenhouse Gas Emissions Input-Output Table: Quebec</t>
  </si>
  <si>
    <t>FROM QUEBEC INDUSTRY SECTOR</t>
  </si>
  <si>
    <t>Symmetric Greenhouse Gas Emissions Input-Output Table: Saskatchewan</t>
  </si>
  <si>
    <t>FROM SASKATCHEWAN INDUSTRY SECTOR</t>
  </si>
  <si>
    <t>Symmetric Greenhouse Gas Emissions Input-Output Table: Yukon and Northwest Territories</t>
  </si>
  <si>
    <t>FROM YUKON AND NORTHWEST TERRITORIES INDUSTRY SECTOR</t>
  </si>
  <si>
    <t>Symmetric Greenhouse Gas Emissions Input-Output Table: Nunavut</t>
  </si>
  <si>
    <t>FROM NUNAVUT INDUSTRY SECTOR</t>
  </si>
  <si>
    <t>Construction (Aggregate)</t>
  </si>
  <si>
    <t>Finance, Insurance, Real Estate and Rental and Leasing and Holding Companies</t>
  </si>
  <si>
    <t>Government Services (Aggregate)</t>
  </si>
  <si>
    <t>Operating, Office, Cafeteria and Laboratory Supplies</t>
  </si>
  <si>
    <t>Travel, Entertainment, Advertising and Promotion</t>
  </si>
  <si>
    <t>Transportation Margins</t>
  </si>
  <si>
    <r>
      <t xml:space="preserve">TO </t>
    </r>
    <r>
      <rPr>
        <b/>
        <sz val="10"/>
        <color theme="1"/>
        <rFont val="Arial"/>
      </rPr>
      <t>BRITISH COLUMBIA</t>
    </r>
    <r>
      <rPr>
        <b/>
        <sz val="10"/>
        <color theme="1"/>
        <rFont val="Arial"/>
      </rPr>
      <t xml:space="preserve"> INDUSTRY SECTOR</t>
    </r>
  </si>
  <si>
    <r>
      <t xml:space="preserve">TO </t>
    </r>
    <r>
      <rPr>
        <b/>
        <sz val="10"/>
        <color theme="1"/>
        <rFont val="Arial"/>
      </rPr>
      <t>BRITISH COLUMBIA</t>
    </r>
    <r>
      <rPr>
        <b/>
        <sz val="10"/>
        <color theme="1"/>
        <rFont val="Arial"/>
      </rPr>
      <t xml:space="preserve"> FINAL CONSUMPTION SINK</t>
    </r>
  </si>
  <si>
    <t>TO MANITOBA INDUSTRY SECTOR</t>
  </si>
  <si>
    <t>TO MANITOBA FINAL CONSUMPTION SINK</t>
  </si>
  <si>
    <t>TO NEW BRUNSWICK INDUSTRY SECTOR</t>
  </si>
  <si>
    <t>TO NEW BRUNSWICK FINAL CONSUMPTION SINK</t>
  </si>
  <si>
    <t>TO NEWFOUNDLAND AND LABRADOR INDUSTRY SECTOR</t>
  </si>
  <si>
    <t>TO NEWFOUNDLAND AND LABRADOR FINAL CONSUMPTION SINK</t>
  </si>
  <si>
    <t>TO NOVA SCOTIA INDUSTRY SECTOR</t>
  </si>
  <si>
    <t>TO NOVA SCOTIA FINAL CONSUMPTION SINK</t>
  </si>
  <si>
    <t>TO NUNAVUT INDUSTRY SECTOR</t>
  </si>
  <si>
    <t>TO NUNAVUT FINAL CONSUMPTION SINK</t>
  </si>
  <si>
    <t>TO ONTARIO INDUSTRY SECTOR</t>
  </si>
  <si>
    <t>TO ONTARIO FINAL CONSUMPTION SINK</t>
  </si>
  <si>
    <t>TO PRINCE EDWARD ISLAND INDUSTRY SECTOR</t>
  </si>
  <si>
    <t>TO PRINCE EDWARD ISLAND FINAL CONSUMPTION SINK</t>
  </si>
  <si>
    <t>TO QUEBEC INDUSTRY SECTOR</t>
  </si>
  <si>
    <t>TO QUEBEC FINAL CONSUMPTION SINK</t>
  </si>
  <si>
    <t>TO SASKATCHEWAN INDUSTRY SECTOR</t>
  </si>
  <si>
    <t>TO SASKATCHEWAN FINAL CONSUMPTION SINK</t>
  </si>
  <si>
    <t>TO YUKON AND NORTHWEST TERRITORIES INDUSTRY SECTOR</t>
  </si>
  <si>
    <t>1A</t>
  </si>
  <si>
    <t>1B</t>
  </si>
  <si>
    <t>1C</t>
  </si>
  <si>
    <t>1D</t>
  </si>
  <si>
    <t>3A</t>
  </si>
  <si>
    <t>4A</t>
  </si>
  <si>
    <t>4B</t>
  </si>
  <si>
    <t>5A</t>
  </si>
  <si>
    <t>NP</t>
  </si>
  <si>
    <t>GS</t>
  </si>
  <si>
    <t>F1</t>
  </si>
  <si>
    <t>F2</t>
  </si>
  <si>
    <t>F3</t>
  </si>
  <si>
    <t>Support Activities for Agriculture and Forestry</t>
  </si>
  <si>
    <t>Other (Non-Energy) Mining</t>
  </si>
  <si>
    <t>Support Activities for Oil and Gas Extraction and Mining</t>
  </si>
  <si>
    <t>Non-Profit Institutions Serving Households</t>
  </si>
  <si>
    <t>June 2017 (v.43, i.2), p. 140-164</t>
  </si>
  <si>
    <t>(1)   An industry sector in the same province (Column numbers (1) through (29))</t>
  </si>
  <si>
    <t>(2)    A final consumption sink in the same province (Column numbers (30) through (32))</t>
  </si>
  <si>
    <t xml:space="preserve">These values are the embedded direct and indirect emissions in final goods and services that are purchased and consumed within a province by households ("Consumption"), government ("Government") and firms ("Investment"). Example interpretation: The value in column (30), row number (1) is the emissions embedded in final goods and services that the "Crop and Animal Production" sector sells to households. </t>
  </si>
  <si>
    <t>(3)    The same industry sector in a different province (Column numbers (33) through (44))</t>
  </si>
  <si>
    <t>(4)    The same industry sector outside of Canada (Column numbers (45) through (46))</t>
  </si>
  <si>
    <r>
      <t>This workbook contains the 2006 greenhouse gas emissions input-output tables for each of the provinces and territories. The values reported in the table are flows of greenhouse gas emissions measured in kilotonnes of CO</t>
    </r>
    <r>
      <rPr>
        <b/>
        <vertAlign val="subscript"/>
        <sz val="11"/>
        <color theme="1"/>
        <rFont val="Arial"/>
      </rPr>
      <t>2</t>
    </r>
    <r>
      <rPr>
        <b/>
        <sz val="11"/>
        <color theme="1"/>
        <rFont val="Arial"/>
      </rPr>
      <t xml:space="preserve">e. Columns (1) through (29) list the industry sectors in the economy and each sector's direct and indirect emissions.  For example, column (1) lists the direct and indirect emissions in the "Crop and Animal Production" sector. The direct emissions of the sector are reported in row number (30), "Value added emissions." The indirect emissions - those that are embedded in intermediate inputs purchased by the "Crop and Animal Production" sector - are reported in row numbers (1) through (29). </t>
    </r>
  </si>
  <si>
    <t>These values are the flows of direct and indirect emissions resulting from international trade in a particular sector. Emissions embedded in exports from a sector (positive value) and imports to a sector (negative value) are reported separately. Example interpretation: The value in row number (1) column (45) are the emissions embedded in the intermediate inputs that the domestic "Crop and Animal Production" sector sells to international trading partners.</t>
  </si>
  <si>
    <t xml:space="preserve">These values are the net flows of direct and indirect emissions resulting from interprovincial trade in a particular sector. As a result, the value may be either positive or negative. A positive value indicates a net outflow (export) of emissions from a province while a negative value indicates a net inflow (import) of emissions from a province. Example interpretation: For the Alberta worksheet, the value in row number (1), column number (33) is the sum of the emissions embedded in intermediate inputs that the "Crop and Animal Production" sector in AB sells to (positive) and purchases from (negative) the "Crop and Animal Production" sector in British Columbia. Note that these values are symmetric between provinces for a given sector. For example, the flow of emissions from AB to BC in the "Crop and Animal Production" sector is -111.0. Correspondingly, the flow of emissions from BC to AB in the "Crop and Animal Production" sector is 111.0. </t>
  </si>
  <si>
    <r>
      <t>The research conducted to compile this dataset was funded in part by Alberta Innovates and by dono</t>
    </r>
    <r>
      <rPr>
        <b/>
        <sz val="11"/>
        <color theme="1"/>
        <rFont val="Arial"/>
      </rPr>
      <t>rs through The School of Public Policy's Energy for Life Program.</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</si>
</sst>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_);_(* \(#,##0.0\);_(* &quot;-&quot;??_);_(@_)"/>
  </numFmts>
  <fonts count="20" x14ac:knownFonts="1">
    <font>
      <sz val="11"/>
      <color theme="1"/>
      <name val="Calibri"/>
      <family val="2"/>
      <scheme val="minor"/>
    </font>
    <font>
      <sz val="11"/>
      <color theme="1"/>
      <name val="Calibri"/>
      <family val="2"/>
      <scheme val="minor"/>
    </font>
    <font>
      <b/>
      <sz val="11"/>
      <color theme="1"/>
      <name val="Arial"/>
    </font>
    <font>
      <sz val="11"/>
      <color theme="1"/>
      <name val="Arial"/>
    </font>
    <font>
      <vertAlign val="subscript"/>
      <sz val="11"/>
      <color theme="1"/>
      <name val="Arial"/>
    </font>
    <font>
      <b/>
      <sz val="10"/>
      <name val="Arial"/>
      <family val="2"/>
    </font>
    <font>
      <b/>
      <sz val="10"/>
      <color theme="1"/>
      <name val="Arial"/>
    </font>
    <font>
      <sz val="9"/>
      <color theme="1"/>
      <name val="Arial"/>
    </font>
    <font>
      <sz val="9"/>
      <name val="Arial"/>
    </font>
    <font>
      <b/>
      <sz val="8"/>
      <color indexed="60"/>
      <name val="Arial"/>
      <family val="2"/>
    </font>
    <font>
      <b/>
      <sz val="9"/>
      <color rgb="FFCE4D2C"/>
      <name val="Arial"/>
    </font>
    <font>
      <b/>
      <vertAlign val="subscript"/>
      <sz val="11"/>
      <color theme="1"/>
      <name val="Arial"/>
    </font>
    <font>
      <u/>
      <sz val="11"/>
      <color theme="10"/>
      <name val="Calibri"/>
      <family val="2"/>
      <scheme val="minor"/>
    </font>
    <font>
      <u/>
      <sz val="11"/>
      <color theme="11"/>
      <name val="Calibri"/>
      <family val="2"/>
      <scheme val="minor"/>
    </font>
    <font>
      <b/>
      <sz val="11"/>
      <color theme="1"/>
      <name val="Calibri"/>
      <scheme val="minor"/>
    </font>
    <font>
      <b/>
      <sz val="9"/>
      <name val="Arial"/>
    </font>
    <font>
      <sz val="11"/>
      <name val="Calibri"/>
      <family val="2"/>
      <scheme val="minor"/>
    </font>
    <font>
      <b/>
      <sz val="11"/>
      <color theme="1"/>
      <name val="Arial"/>
      <family val="2"/>
    </font>
    <font>
      <b/>
      <sz val="10"/>
      <color theme="1"/>
      <name val="Arial"/>
      <family val="2"/>
    </font>
    <font>
      <b/>
      <sz val="11"/>
      <color rgb="FF000000"/>
      <name val="Arial"/>
    </font>
  </fonts>
  <fills count="15">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E4E8ED"/>
        <bgColor rgb="FF000000"/>
      </patternFill>
    </fill>
  </fills>
  <borders count="1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000000"/>
      </right>
      <top/>
      <bottom/>
      <diagonal/>
    </border>
  </borders>
  <cellStyleXfs count="99">
    <xf numFmtId="0" fontId="0" fillId="0" borderId="0"/>
    <xf numFmtId="43"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100">
    <xf numFmtId="0" fontId="0" fillId="0" borderId="0" xfId="0"/>
    <xf numFmtId="0" fontId="2" fillId="0" borderId="0" xfId="0" applyFont="1"/>
    <xf numFmtId="0" fontId="3" fillId="0" borderId="0" xfId="0" applyFont="1"/>
    <xf numFmtId="0" fontId="2" fillId="0" borderId="0" xfId="0" applyFont="1" applyAlignment="1">
      <alignment horizontal="right"/>
    </xf>
    <xf numFmtId="0" fontId="5" fillId="6" borderId="0" xfId="0" applyFont="1" applyFill="1" applyAlignment="1">
      <alignment horizontal="left" vertical="top"/>
    </xf>
    <xf numFmtId="0" fontId="5" fillId="0" borderId="0" xfId="0" applyFont="1" applyFill="1" applyAlignment="1">
      <alignment horizontal="left" vertical="top"/>
    </xf>
    <xf numFmtId="0" fontId="5" fillId="0" borderId="0" xfId="0" applyFont="1" applyFill="1" applyBorder="1" applyAlignment="1">
      <alignment horizontal="left" vertical="top"/>
    </xf>
    <xf numFmtId="0" fontId="2" fillId="0" borderId="0" xfId="0" applyFont="1" applyAlignment="1">
      <alignment wrapText="1"/>
    </xf>
    <xf numFmtId="0" fontId="3" fillId="0" borderId="0" xfId="0" applyFont="1" applyAlignment="1">
      <alignment wrapText="1"/>
    </xf>
    <xf numFmtId="164" fontId="7" fillId="6" borderId="0" xfId="1" applyNumberFormat="1" applyFont="1" applyFill="1"/>
    <xf numFmtId="164" fontId="7" fillId="0" borderId="0" xfId="1" applyNumberFormat="1" applyFont="1" applyFill="1"/>
    <xf numFmtId="164" fontId="7" fillId="0" borderId="0" xfId="1" applyNumberFormat="1" applyFont="1"/>
    <xf numFmtId="164" fontId="7" fillId="7" borderId="0" xfId="1" applyNumberFormat="1" applyFont="1" applyFill="1"/>
    <xf numFmtId="164" fontId="7" fillId="8" borderId="0" xfId="1" applyNumberFormat="1" applyFont="1" applyFill="1"/>
    <xf numFmtId="164" fontId="7" fillId="9" borderId="0" xfId="1" applyNumberFormat="1" applyFont="1" applyFill="1"/>
    <xf numFmtId="164" fontId="7" fillId="0" borderId="0" xfId="0" applyNumberFormat="1" applyFont="1"/>
    <xf numFmtId="164" fontId="8" fillId="6" borderId="0" xfId="0" applyNumberFormat="1" applyFont="1" applyFill="1" applyBorder="1" applyAlignment="1">
      <alignment horizontal="left"/>
    </xf>
    <xf numFmtId="164" fontId="8" fillId="0" borderId="0" xfId="0" applyNumberFormat="1" applyFont="1" applyFill="1" applyBorder="1" applyAlignment="1">
      <alignment horizontal="left"/>
    </xf>
    <xf numFmtId="0" fontId="9" fillId="0" borderId="0" xfId="0" applyFont="1" applyFill="1" applyAlignment="1">
      <alignment horizontal="left" vertical="top" wrapText="1"/>
    </xf>
    <xf numFmtId="0" fontId="10" fillId="0" borderId="0" xfId="0" applyFont="1" applyAlignment="1">
      <alignment horizontal="left"/>
    </xf>
    <xf numFmtId="0" fontId="2" fillId="10" borderId="4" xfId="0" applyFont="1" applyFill="1" applyBorder="1" applyAlignment="1">
      <alignment vertical="top" wrapText="1"/>
    </xf>
    <xf numFmtId="0" fontId="2" fillId="10" borderId="0" xfId="0" applyFont="1" applyFill="1" applyBorder="1" applyAlignment="1">
      <alignment vertical="top" wrapText="1"/>
    </xf>
    <xf numFmtId="0" fontId="2" fillId="10" borderId="5" xfId="0" applyFont="1" applyFill="1" applyBorder="1" applyAlignment="1">
      <alignment vertical="top" wrapText="1"/>
    </xf>
    <xf numFmtId="164" fontId="7" fillId="12" borderId="0" xfId="1" applyNumberFormat="1" applyFont="1" applyFill="1"/>
    <xf numFmtId="0" fontId="3" fillId="11" borderId="4" xfId="0" applyFont="1" applyFill="1" applyBorder="1" applyAlignment="1">
      <alignment horizontal="left"/>
    </xf>
    <xf numFmtId="0" fontId="3" fillId="11" borderId="0" xfId="0" applyFont="1" applyFill="1" applyBorder="1" applyAlignment="1">
      <alignment horizontal="left"/>
    </xf>
    <xf numFmtId="0" fontId="3" fillId="0" borderId="0" xfId="0" applyFont="1" applyFill="1"/>
    <xf numFmtId="164" fontId="7" fillId="0" borderId="0" xfId="0" applyNumberFormat="1" applyFont="1" applyFill="1"/>
    <xf numFmtId="164" fontId="3" fillId="0" borderId="0" xfId="0" applyNumberFormat="1" applyFont="1" applyFill="1"/>
    <xf numFmtId="0" fontId="14" fillId="0" borderId="0" xfId="0" applyFont="1"/>
    <xf numFmtId="0" fontId="15" fillId="0" borderId="0" xfId="0" applyFont="1"/>
    <xf numFmtId="0" fontId="10" fillId="0" borderId="0" xfId="0" applyFont="1"/>
    <xf numFmtId="0" fontId="15" fillId="0" borderId="0" xfId="0" applyFont="1" applyAlignment="1">
      <alignment horizontal="center" wrapText="1"/>
    </xf>
    <xf numFmtId="0" fontId="15" fillId="13" borderId="0" xfId="0" applyFont="1" applyFill="1" applyAlignment="1">
      <alignment horizontal="center" wrapText="1"/>
    </xf>
    <xf numFmtId="164" fontId="0" fillId="13" borderId="0" xfId="1" applyNumberFormat="1" applyFont="1" applyFill="1"/>
    <xf numFmtId="164" fontId="0" fillId="0" borderId="0" xfId="1" applyNumberFormat="1" applyFont="1"/>
    <xf numFmtId="164" fontId="16" fillId="13" borderId="0" xfId="1" applyNumberFormat="1" applyFont="1" applyFill="1"/>
    <xf numFmtId="0" fontId="3" fillId="11" borderId="1" xfId="0" applyFont="1" applyFill="1" applyBorder="1" applyAlignment="1"/>
    <xf numFmtId="0" fontId="3" fillId="11" borderId="2" xfId="0" applyFont="1" applyFill="1" applyBorder="1" applyAlignment="1"/>
    <xf numFmtId="0" fontId="3" fillId="11" borderId="4" xfId="0" applyFont="1" applyFill="1" applyBorder="1" applyAlignment="1"/>
    <xf numFmtId="0" fontId="3" fillId="11" borderId="0" xfId="0" applyFont="1" applyFill="1" applyBorder="1" applyAlignment="1"/>
    <xf numFmtId="0" fontId="3" fillId="11" borderId="6" xfId="0" applyFont="1" applyFill="1" applyBorder="1" applyAlignment="1"/>
    <xf numFmtId="0" fontId="3" fillId="11" borderId="7" xfId="0" applyFont="1" applyFill="1" applyBorder="1" applyAlignment="1"/>
    <xf numFmtId="0" fontId="0" fillId="0" borderId="3" xfId="0" applyBorder="1"/>
    <xf numFmtId="0" fontId="0" fillId="0" borderId="5" xfId="0" applyBorder="1"/>
    <xf numFmtId="0" fontId="3" fillId="11" borderId="7" xfId="0" applyFont="1" applyFill="1" applyBorder="1"/>
    <xf numFmtId="0" fontId="0" fillId="0" borderId="8" xfId="0" applyBorder="1"/>
    <xf numFmtId="0" fontId="2" fillId="0" borderId="0" xfId="0" applyFont="1" applyAlignment="1">
      <alignment horizontal="left" wrapText="1"/>
    </xf>
    <xf numFmtId="0" fontId="3" fillId="11" borderId="0" xfId="0" applyFont="1" applyFill="1" applyBorder="1"/>
    <xf numFmtId="0" fontId="0" fillId="0" borderId="0" xfId="0" applyBorder="1"/>
    <xf numFmtId="0" fontId="5" fillId="6" borderId="0" xfId="0" applyFont="1" applyFill="1" applyBorder="1" applyAlignment="1">
      <alignment horizontal="left" vertical="top"/>
    </xf>
    <xf numFmtId="0" fontId="2" fillId="10" borderId="4" xfId="0" applyFont="1" applyFill="1" applyBorder="1" applyAlignment="1">
      <alignment horizontal="left" vertical="top" wrapText="1"/>
    </xf>
    <xf numFmtId="0" fontId="2" fillId="10" borderId="0" xfId="0" applyFont="1" applyFill="1" applyBorder="1" applyAlignment="1">
      <alignment horizontal="left" vertical="top" wrapText="1"/>
    </xf>
    <xf numFmtId="0" fontId="2" fillId="10" borderId="5" xfId="0" applyFont="1" applyFill="1" applyBorder="1" applyAlignment="1">
      <alignment horizontal="left" vertical="top" wrapText="1"/>
    </xf>
    <xf numFmtId="0" fontId="17" fillId="10" borderId="4" xfId="0" applyFont="1" applyFill="1" applyBorder="1" applyAlignment="1">
      <alignment horizontal="left" vertical="top" wrapText="1" indent="2"/>
    </xf>
    <xf numFmtId="0" fontId="17" fillId="10" borderId="0" xfId="0" applyFont="1" applyFill="1" applyBorder="1" applyAlignment="1">
      <alignment horizontal="left" vertical="top" wrapText="1" indent="2"/>
    </xf>
    <xf numFmtId="0" fontId="17" fillId="10" borderId="5" xfId="0" applyFont="1" applyFill="1" applyBorder="1" applyAlignment="1">
      <alignment horizontal="left" vertical="top" wrapText="1" indent="2"/>
    </xf>
    <xf numFmtId="0" fontId="2" fillId="0" borderId="0" xfId="0" applyFont="1" applyAlignment="1">
      <alignment horizontal="left" wrapText="1"/>
    </xf>
    <xf numFmtId="0" fontId="19" fillId="14" borderId="4" xfId="0" applyFont="1" applyFill="1" applyBorder="1" applyAlignment="1">
      <alignment horizontal="left" vertical="top" wrapText="1"/>
    </xf>
    <xf numFmtId="0" fontId="19" fillId="14" borderId="0" xfId="0" applyFont="1" applyFill="1" applyBorder="1" applyAlignment="1">
      <alignment horizontal="left" vertical="top" wrapText="1"/>
    </xf>
    <xf numFmtId="0" fontId="19" fillId="14" borderId="9" xfId="0" applyFont="1" applyFill="1" applyBorder="1" applyAlignment="1">
      <alignment horizontal="left" vertical="top" wrapText="1"/>
    </xf>
    <xf numFmtId="0" fontId="19" fillId="14" borderId="4" xfId="0" applyFont="1" applyFill="1" applyBorder="1" applyAlignment="1">
      <alignment horizontal="left" vertical="top" wrapText="1" indent="2"/>
    </xf>
    <xf numFmtId="0" fontId="19" fillId="14" borderId="0" xfId="0" applyFont="1" applyFill="1" applyBorder="1" applyAlignment="1">
      <alignment horizontal="left" vertical="top" wrapText="1" indent="2"/>
    </xf>
    <xf numFmtId="0" fontId="19" fillId="14" borderId="9" xfId="0" applyFont="1" applyFill="1" applyBorder="1" applyAlignment="1">
      <alignment horizontal="left" vertical="top" wrapText="1" indent="2"/>
    </xf>
    <xf numFmtId="0" fontId="2" fillId="10" borderId="4" xfId="0" applyFont="1" applyFill="1" applyBorder="1" applyAlignment="1">
      <alignment horizontal="left" vertical="top" wrapText="1" indent="2"/>
    </xf>
    <xf numFmtId="0" fontId="2" fillId="10" borderId="0" xfId="0" applyFont="1" applyFill="1" applyBorder="1" applyAlignment="1">
      <alignment horizontal="left" vertical="top" wrapText="1" indent="2"/>
    </xf>
    <xf numFmtId="0" fontId="2" fillId="10" borderId="5" xfId="0" applyFont="1" applyFill="1" applyBorder="1" applyAlignment="1">
      <alignment horizontal="left" vertical="top" wrapText="1" indent="2"/>
    </xf>
    <xf numFmtId="0" fontId="2" fillId="10" borderId="4" xfId="0" applyFont="1" applyFill="1" applyBorder="1" applyAlignment="1">
      <alignment horizontal="left" vertical="top" wrapText="1"/>
    </xf>
    <xf numFmtId="0" fontId="2" fillId="10" borderId="0" xfId="0" applyFont="1" applyFill="1" applyBorder="1" applyAlignment="1">
      <alignment horizontal="left" vertical="top" wrapText="1"/>
    </xf>
    <xf numFmtId="0" fontId="2" fillId="10" borderId="5" xfId="0" applyFont="1" applyFill="1" applyBorder="1" applyAlignment="1">
      <alignment horizontal="left" vertical="top" wrapText="1"/>
    </xf>
    <xf numFmtId="0" fontId="12" fillId="0" borderId="0" xfId="18" applyAlignment="1">
      <alignment horizontal="left"/>
    </xf>
    <xf numFmtId="0" fontId="2" fillId="10" borderId="1" xfId="0" applyFont="1" applyFill="1" applyBorder="1" applyAlignment="1">
      <alignment horizontal="left" vertical="top" wrapText="1"/>
    </xf>
    <xf numFmtId="0" fontId="2" fillId="10" borderId="2" xfId="0" applyFont="1" applyFill="1" applyBorder="1" applyAlignment="1">
      <alignment horizontal="left" vertical="top" wrapText="1"/>
    </xf>
    <xf numFmtId="0" fontId="2" fillId="10" borderId="3" xfId="0" applyFont="1" applyFill="1" applyBorder="1" applyAlignment="1">
      <alignment horizontal="left" vertical="top" wrapText="1"/>
    </xf>
    <xf numFmtId="0" fontId="17" fillId="10" borderId="4" xfId="0" applyFont="1" applyFill="1" applyBorder="1" applyAlignment="1">
      <alignment horizontal="left" vertical="top" wrapText="1" indent="2"/>
    </xf>
    <xf numFmtId="0" fontId="17" fillId="10" borderId="0" xfId="0" applyFont="1" applyFill="1" applyBorder="1" applyAlignment="1">
      <alignment horizontal="left" vertical="top" wrapText="1"/>
    </xf>
    <xf numFmtId="0" fontId="17" fillId="10" borderId="5" xfId="0" applyFont="1" applyFill="1" applyBorder="1" applyAlignment="1">
      <alignment horizontal="left" vertical="top" wrapText="1"/>
    </xf>
    <xf numFmtId="0" fontId="17" fillId="10" borderId="6" xfId="0" applyFont="1" applyFill="1" applyBorder="1" applyAlignment="1">
      <alignment horizontal="left" vertical="top" wrapText="1"/>
    </xf>
    <xf numFmtId="0" fontId="17" fillId="10" borderId="7" xfId="0" applyFont="1" applyFill="1" applyBorder="1" applyAlignment="1">
      <alignment horizontal="left" vertical="top" wrapText="1"/>
    </xf>
    <xf numFmtId="0" fontId="17" fillId="10" borderId="8" xfId="0" applyFont="1" applyFill="1" applyBorder="1" applyAlignment="1">
      <alignment horizontal="left" vertical="top" wrapText="1"/>
    </xf>
    <xf numFmtId="0" fontId="17" fillId="10" borderId="4" xfId="0" applyFont="1" applyFill="1" applyBorder="1" applyAlignment="1">
      <alignment horizontal="left" vertical="top" wrapText="1"/>
    </xf>
    <xf numFmtId="0" fontId="17" fillId="10" borderId="0" xfId="0" applyFont="1" applyFill="1" applyBorder="1" applyAlignment="1">
      <alignment horizontal="left" vertical="top" wrapText="1" indent="2"/>
    </xf>
    <xf numFmtId="0" fontId="17" fillId="10" borderId="5" xfId="0" applyFont="1" applyFill="1" applyBorder="1" applyAlignment="1">
      <alignment horizontal="left" vertical="top" wrapText="1" indent="2"/>
    </xf>
    <xf numFmtId="0" fontId="10" fillId="0" borderId="0" xfId="0" applyFont="1" applyFill="1" applyAlignment="1">
      <alignment horizontal="center" wrapText="1"/>
    </xf>
    <xf numFmtId="0" fontId="6" fillId="0" borderId="0" xfId="0" applyFont="1" applyAlignment="1">
      <alignment horizontal="left" vertical="center"/>
    </xf>
    <xf numFmtId="0" fontId="10" fillId="0" borderId="0" xfId="0" applyFont="1" applyAlignment="1">
      <alignment horizontal="right"/>
    </xf>
    <xf numFmtId="0" fontId="10" fillId="8" borderId="0" xfId="0" applyFont="1" applyFill="1" applyAlignment="1">
      <alignment horizontal="center" wrapText="1"/>
    </xf>
    <xf numFmtId="0" fontId="10" fillId="9" borderId="0" xfId="0" applyFont="1" applyFill="1" applyAlignment="1">
      <alignment horizontal="center" wrapText="1"/>
    </xf>
    <xf numFmtId="0" fontId="10" fillId="6" borderId="0" xfId="0" applyFont="1" applyFill="1" applyAlignment="1">
      <alignment horizontal="center" wrapText="1"/>
    </xf>
    <xf numFmtId="0" fontId="10" fillId="7" borderId="0" xfId="0" applyFont="1" applyFill="1" applyAlignment="1">
      <alignment horizontal="center" wrapText="1"/>
    </xf>
    <xf numFmtId="0" fontId="10" fillId="0" borderId="0" xfId="0" applyFont="1" applyAlignment="1">
      <alignment horizontal="center" wrapText="1"/>
    </xf>
    <xf numFmtId="0" fontId="18" fillId="2" borderId="0" xfId="0" applyFont="1" applyFill="1" applyAlignment="1">
      <alignment horizontal="left" vertical="top"/>
    </xf>
    <xf numFmtId="0" fontId="18" fillId="3" borderId="0" xfId="0" applyFont="1" applyFill="1" applyAlignment="1">
      <alignment horizontal="left" vertical="top" wrapText="1"/>
    </xf>
    <xf numFmtId="0" fontId="18" fillId="4" borderId="0" xfId="0" applyFont="1" applyFill="1" applyAlignment="1">
      <alignment horizontal="left" vertical="top" wrapText="1"/>
    </xf>
    <xf numFmtId="0" fontId="6" fillId="5" borderId="0" xfId="0" applyFont="1" applyFill="1" applyAlignment="1">
      <alignment horizontal="left" vertical="top" wrapText="1"/>
    </xf>
    <xf numFmtId="0" fontId="18" fillId="5" borderId="0" xfId="0" applyFont="1" applyFill="1" applyAlignment="1">
      <alignment horizontal="left" vertical="top" wrapText="1"/>
    </xf>
    <xf numFmtId="0" fontId="10" fillId="0" borderId="0" xfId="0" applyFont="1" applyAlignment="1">
      <alignment horizontal="left" wrapText="1"/>
    </xf>
    <xf numFmtId="0" fontId="6" fillId="6" borderId="0" xfId="0" applyFont="1" applyFill="1" applyAlignment="1">
      <alignment horizontal="center" vertical="center"/>
    </xf>
    <xf numFmtId="0" fontId="6" fillId="2" borderId="0" xfId="0" applyFont="1" applyFill="1" applyAlignment="1">
      <alignment horizontal="left" vertical="top"/>
    </xf>
    <xf numFmtId="0" fontId="6" fillId="3" borderId="0" xfId="0" applyFont="1" applyFill="1" applyAlignment="1">
      <alignment horizontal="left" vertical="top" wrapText="1"/>
    </xf>
  </cellXfs>
  <cellStyles count="99">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0</xdr:row>
      <xdr:rowOff>0</xdr:rowOff>
    </xdr:from>
    <xdr:to>
      <xdr:col>10</xdr:col>
      <xdr:colOff>3174</xdr:colOff>
      <xdr:row>7</xdr:row>
      <xdr:rowOff>171704</xdr:rowOff>
    </xdr:to>
    <xdr:pic>
      <xdr:nvPicPr>
        <xdr:cNvPr id="3" name="Picture 2"/>
        <xdr:cNvPicPr>
          <a:picLocks noChangeAspect="1"/>
        </xdr:cNvPicPr>
      </xdr:nvPicPr>
      <xdr:blipFill>
        <a:blip xmlns:r="http://schemas.openxmlformats.org/officeDocument/2006/relationships" r:embed="rId1"/>
        <a:stretch>
          <a:fillRect/>
        </a:stretch>
      </xdr:blipFill>
      <xdr:spPr>
        <a:xfrm>
          <a:off x="323849" y="0"/>
          <a:ext cx="6851650" cy="1517904"/>
        </a:xfrm>
        <a:prstGeom prst="rect">
          <a:avLst/>
        </a:prstGeom>
      </xdr:spPr>
    </xdr:pic>
    <xdr:clientData/>
  </xdr:twoCellAnchor>
</xdr:wsDr>
</file>

<file path=xl/theme/theme1.xml><?xml version="1.0" encoding="utf-8"?>
<a:theme xmlns:a="http://schemas.openxmlformats.org/drawingml/2006/main" name="Office Theme">
  <a:themeElements>
    <a:clrScheme name="Elemental">
      <a:dk1>
        <a:sysClr val="windowText" lastClr="000000"/>
      </a:dk1>
      <a:lt1>
        <a:sysClr val="window" lastClr="FFFFFF"/>
      </a:lt1>
      <a:dk2>
        <a:srgbClr val="242852"/>
      </a:dk2>
      <a:lt2>
        <a:srgbClr val="ACCBF9"/>
      </a:lt2>
      <a:accent1>
        <a:srgbClr val="629DD1"/>
      </a:accent1>
      <a:accent2>
        <a:srgbClr val="297FD5"/>
      </a:accent2>
      <a:accent3>
        <a:srgbClr val="7F8FA9"/>
      </a:accent3>
      <a:accent4>
        <a:srgbClr val="4A66AC"/>
      </a:accent4>
      <a:accent5>
        <a:srgbClr val="5AA2AE"/>
      </a:accent5>
      <a:accent6>
        <a:srgbClr val="9D90A0"/>
      </a:accent6>
      <a:hlink>
        <a:srgbClr val="9454C3"/>
      </a:hlink>
      <a:folHlink>
        <a:srgbClr val="3EBBF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olicyschool.ca/publication-category/research-data/"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J94"/>
  <sheetViews>
    <sheetView showGridLines="0" tabSelected="1" workbookViewId="0">
      <selection activeCell="C1" sqref="C1"/>
    </sheetView>
  </sheetViews>
  <sheetFormatPr baseColWidth="10" defaultColWidth="11.5" defaultRowHeight="15" x14ac:dyDescent="0.2"/>
  <cols>
    <col min="1" max="1" width="4.6640625" customWidth="1"/>
  </cols>
  <sheetData>
    <row r="1" spans="1:10" x14ac:dyDescent="0.2">
      <c r="A1" s="29"/>
    </row>
    <row r="10" spans="1:10" x14ac:dyDescent="0.2">
      <c r="B10" s="57" t="s">
        <v>53</v>
      </c>
      <c r="C10" s="57"/>
      <c r="D10" s="57"/>
      <c r="E10" s="57"/>
      <c r="F10" s="57"/>
      <c r="G10" s="57"/>
      <c r="H10" s="57"/>
      <c r="I10" s="57"/>
      <c r="J10" s="57"/>
    </row>
    <row r="11" spans="1:10" x14ac:dyDescent="0.2">
      <c r="B11" s="57"/>
      <c r="C11" s="57"/>
      <c r="D11" s="57"/>
      <c r="E11" s="57"/>
      <c r="F11" s="57"/>
      <c r="G11" s="57"/>
      <c r="H11" s="57"/>
      <c r="I11" s="57"/>
      <c r="J11" s="57"/>
    </row>
    <row r="12" spans="1:10" x14ac:dyDescent="0.2">
      <c r="B12" s="47"/>
      <c r="C12" s="47"/>
      <c r="D12" s="47"/>
      <c r="E12" s="47"/>
      <c r="F12" s="47"/>
      <c r="G12" s="47"/>
      <c r="H12" s="47"/>
      <c r="I12" s="47"/>
      <c r="J12" s="47"/>
    </row>
    <row r="13" spans="1:10" x14ac:dyDescent="0.2">
      <c r="B13" s="37" t="s">
        <v>48</v>
      </c>
      <c r="C13" s="38"/>
      <c r="D13" s="38"/>
      <c r="E13" s="38"/>
      <c r="F13" s="38"/>
      <c r="G13" s="38"/>
      <c r="H13" s="38"/>
      <c r="I13" s="38"/>
      <c r="J13" s="43"/>
    </row>
    <row r="14" spans="1:10" x14ac:dyDescent="0.2">
      <c r="B14" s="39" t="s">
        <v>52</v>
      </c>
      <c r="C14" s="40"/>
      <c r="D14" s="40"/>
      <c r="E14" s="40"/>
      <c r="F14" s="40"/>
      <c r="G14" s="40"/>
      <c r="H14" s="40"/>
      <c r="I14" s="40"/>
      <c r="J14" s="44"/>
    </row>
    <row r="15" spans="1:10" x14ac:dyDescent="0.2">
      <c r="B15" s="24" t="s">
        <v>54</v>
      </c>
      <c r="C15" s="25"/>
      <c r="D15" s="25"/>
      <c r="E15" s="25"/>
      <c r="F15" s="25"/>
      <c r="G15" s="25"/>
      <c r="H15" s="25"/>
      <c r="I15" s="25"/>
      <c r="J15" s="44"/>
    </row>
    <row r="16" spans="1:10" x14ac:dyDescent="0.2">
      <c r="B16" s="41" t="s">
        <v>135</v>
      </c>
      <c r="C16" s="42"/>
      <c r="D16" s="42"/>
      <c r="E16" s="42"/>
      <c r="F16" s="42"/>
      <c r="G16" s="42"/>
      <c r="H16" s="42"/>
      <c r="I16" s="45"/>
      <c r="J16" s="46"/>
    </row>
    <row r="17" spans="2:10" x14ac:dyDescent="0.2">
      <c r="B17" s="40"/>
      <c r="C17" s="40"/>
      <c r="D17" s="40"/>
      <c r="E17" s="40"/>
      <c r="F17" s="40"/>
      <c r="G17" s="40"/>
      <c r="H17" s="40"/>
      <c r="I17" s="48"/>
      <c r="J17" s="49"/>
    </row>
    <row r="18" spans="2:10" x14ac:dyDescent="0.2">
      <c r="B18" s="57" t="s">
        <v>64</v>
      </c>
      <c r="C18" s="57"/>
      <c r="D18" s="57"/>
      <c r="E18" s="57"/>
      <c r="F18" s="57"/>
      <c r="G18" s="57"/>
      <c r="H18" s="57"/>
      <c r="I18" s="57"/>
      <c r="J18" s="57"/>
    </row>
    <row r="19" spans="2:10" x14ac:dyDescent="0.2">
      <c r="B19" s="57"/>
      <c r="C19" s="57"/>
      <c r="D19" s="57"/>
      <c r="E19" s="57"/>
      <c r="F19" s="57"/>
      <c r="G19" s="57"/>
      <c r="H19" s="57"/>
      <c r="I19" s="57"/>
      <c r="J19" s="57"/>
    </row>
    <row r="20" spans="2:10" x14ac:dyDescent="0.2">
      <c r="B20" s="70" t="s">
        <v>49</v>
      </c>
      <c r="C20" s="70"/>
      <c r="D20" s="70"/>
      <c r="E20" s="70"/>
      <c r="F20" s="70"/>
      <c r="G20" s="70"/>
      <c r="H20" s="70"/>
      <c r="I20" s="70"/>
      <c r="J20" s="70"/>
    </row>
    <row r="22" spans="2:10" ht="14" customHeight="1" x14ac:dyDescent="0.2">
      <c r="B22" s="71" t="s">
        <v>141</v>
      </c>
      <c r="C22" s="72"/>
      <c r="D22" s="72"/>
      <c r="E22" s="72"/>
      <c r="F22" s="72"/>
      <c r="G22" s="72"/>
      <c r="H22" s="72"/>
      <c r="I22" s="72"/>
      <c r="J22" s="73"/>
    </row>
    <row r="23" spans="2:10" x14ac:dyDescent="0.2">
      <c r="B23" s="67"/>
      <c r="C23" s="68"/>
      <c r="D23" s="68"/>
      <c r="E23" s="68"/>
      <c r="F23" s="68"/>
      <c r="G23" s="68"/>
      <c r="H23" s="68"/>
      <c r="I23" s="68"/>
      <c r="J23" s="69"/>
    </row>
    <row r="24" spans="2:10" x14ac:dyDescent="0.2">
      <c r="B24" s="67"/>
      <c r="C24" s="68"/>
      <c r="D24" s="68"/>
      <c r="E24" s="68"/>
      <c r="F24" s="68"/>
      <c r="G24" s="68"/>
      <c r="H24" s="68"/>
      <c r="I24" s="68"/>
      <c r="J24" s="69"/>
    </row>
    <row r="25" spans="2:10" x14ac:dyDescent="0.2">
      <c r="B25" s="67"/>
      <c r="C25" s="68"/>
      <c r="D25" s="68"/>
      <c r="E25" s="68"/>
      <c r="F25" s="68"/>
      <c r="G25" s="68"/>
      <c r="H25" s="68"/>
      <c r="I25" s="68"/>
      <c r="J25" s="69"/>
    </row>
    <row r="26" spans="2:10" x14ac:dyDescent="0.2">
      <c r="B26" s="67"/>
      <c r="C26" s="68"/>
      <c r="D26" s="68"/>
      <c r="E26" s="68"/>
      <c r="F26" s="68"/>
      <c r="G26" s="68"/>
      <c r="H26" s="68"/>
      <c r="I26" s="68"/>
      <c r="J26" s="69"/>
    </row>
    <row r="27" spans="2:10" x14ac:dyDescent="0.2">
      <c r="B27" s="67"/>
      <c r="C27" s="68"/>
      <c r="D27" s="68"/>
      <c r="E27" s="68"/>
      <c r="F27" s="68"/>
      <c r="G27" s="68"/>
      <c r="H27" s="68"/>
      <c r="I27" s="68"/>
      <c r="J27" s="69"/>
    </row>
    <row r="28" spans="2:10" x14ac:dyDescent="0.2">
      <c r="B28" s="67"/>
      <c r="C28" s="68"/>
      <c r="D28" s="68"/>
      <c r="E28" s="68"/>
      <c r="F28" s="68"/>
      <c r="G28" s="68"/>
      <c r="H28" s="68"/>
      <c r="I28" s="68"/>
      <c r="J28" s="69"/>
    </row>
    <row r="29" spans="2:10" x14ac:dyDescent="0.2">
      <c r="B29" s="67"/>
      <c r="C29" s="68"/>
      <c r="D29" s="68"/>
      <c r="E29" s="68"/>
      <c r="F29" s="68"/>
      <c r="G29" s="68"/>
      <c r="H29" s="68"/>
      <c r="I29" s="68"/>
      <c r="J29" s="69"/>
    </row>
    <row r="30" spans="2:10" x14ac:dyDescent="0.2">
      <c r="B30" s="51"/>
      <c r="C30" s="52"/>
      <c r="D30" s="52"/>
      <c r="E30" s="52"/>
      <c r="F30" s="52"/>
      <c r="G30" s="52"/>
      <c r="H30" s="52"/>
      <c r="I30" s="52"/>
      <c r="J30" s="53"/>
    </row>
    <row r="31" spans="2:10" ht="14" customHeight="1" x14ac:dyDescent="0.2">
      <c r="B31" s="67" t="s">
        <v>55</v>
      </c>
      <c r="C31" s="68"/>
      <c r="D31" s="68"/>
      <c r="E31" s="68"/>
      <c r="F31" s="68"/>
      <c r="G31" s="68"/>
      <c r="H31" s="68"/>
      <c r="I31" s="68"/>
      <c r="J31" s="69"/>
    </row>
    <row r="32" spans="2:10" ht="14" customHeight="1" x14ac:dyDescent="0.2">
      <c r="B32" s="67"/>
      <c r="C32" s="68"/>
      <c r="D32" s="68"/>
      <c r="E32" s="68"/>
      <c r="F32" s="68"/>
      <c r="G32" s="68"/>
      <c r="H32" s="68"/>
      <c r="I32" s="68"/>
      <c r="J32" s="69"/>
    </row>
    <row r="33" spans="2:10" x14ac:dyDescent="0.2">
      <c r="B33" s="20"/>
      <c r="C33" s="21"/>
      <c r="D33" s="21"/>
      <c r="E33" s="21"/>
      <c r="F33" s="21"/>
      <c r="G33" s="21"/>
      <c r="H33" s="21"/>
      <c r="I33" s="21"/>
      <c r="J33" s="22"/>
    </row>
    <row r="34" spans="2:10" ht="14" customHeight="1" x14ac:dyDescent="0.2">
      <c r="B34" s="67" t="s">
        <v>136</v>
      </c>
      <c r="C34" s="68"/>
      <c r="D34" s="68"/>
      <c r="E34" s="68"/>
      <c r="F34" s="68"/>
      <c r="G34" s="68"/>
      <c r="H34" s="68"/>
      <c r="I34" s="68"/>
      <c r="J34" s="69"/>
    </row>
    <row r="35" spans="2:10" ht="14" customHeight="1" x14ac:dyDescent="0.2">
      <c r="B35" s="64" t="s">
        <v>56</v>
      </c>
      <c r="C35" s="65"/>
      <c r="D35" s="65"/>
      <c r="E35" s="65"/>
      <c r="F35" s="65"/>
      <c r="G35" s="65"/>
      <c r="H35" s="65"/>
      <c r="I35" s="65"/>
      <c r="J35" s="66"/>
    </row>
    <row r="36" spans="2:10" x14ac:dyDescent="0.2">
      <c r="B36" s="64"/>
      <c r="C36" s="65"/>
      <c r="D36" s="65"/>
      <c r="E36" s="65"/>
      <c r="F36" s="65"/>
      <c r="G36" s="65"/>
      <c r="H36" s="65"/>
      <c r="I36" s="65"/>
      <c r="J36" s="66"/>
    </row>
    <row r="37" spans="2:10" ht="15" customHeight="1" x14ac:dyDescent="0.2">
      <c r="B37" s="64"/>
      <c r="C37" s="65"/>
      <c r="D37" s="65"/>
      <c r="E37" s="65"/>
      <c r="F37" s="65"/>
      <c r="G37" s="65"/>
      <c r="H37" s="65"/>
      <c r="I37" s="65"/>
      <c r="J37" s="66"/>
    </row>
    <row r="38" spans="2:10" x14ac:dyDescent="0.2">
      <c r="B38" s="64"/>
      <c r="C38" s="65"/>
      <c r="D38" s="65"/>
      <c r="E38" s="65"/>
      <c r="F38" s="65"/>
      <c r="G38" s="65"/>
      <c r="H38" s="65"/>
      <c r="I38" s="65"/>
      <c r="J38" s="66"/>
    </row>
    <row r="39" spans="2:10" x14ac:dyDescent="0.2">
      <c r="B39" s="64"/>
      <c r="C39" s="65"/>
      <c r="D39" s="65"/>
      <c r="E39" s="65"/>
      <c r="F39" s="65"/>
      <c r="G39" s="65"/>
      <c r="H39" s="65"/>
      <c r="I39" s="65"/>
      <c r="J39" s="66"/>
    </row>
    <row r="40" spans="2:10" x14ac:dyDescent="0.2">
      <c r="B40" s="64"/>
      <c r="C40" s="65"/>
      <c r="D40" s="65"/>
      <c r="E40" s="65"/>
      <c r="F40" s="65"/>
      <c r="G40" s="65"/>
      <c r="H40" s="65"/>
      <c r="I40" s="65"/>
      <c r="J40" s="66"/>
    </row>
    <row r="41" spans="2:10" ht="15" customHeight="1" x14ac:dyDescent="0.2">
      <c r="B41" s="67" t="s">
        <v>137</v>
      </c>
      <c r="C41" s="68"/>
      <c r="D41" s="68"/>
      <c r="E41" s="68"/>
      <c r="F41" s="68"/>
      <c r="G41" s="68"/>
      <c r="H41" s="68"/>
      <c r="I41" s="68"/>
      <c r="J41" s="69"/>
    </row>
    <row r="42" spans="2:10" ht="14" customHeight="1" x14ac:dyDescent="0.2">
      <c r="B42" s="64" t="s">
        <v>138</v>
      </c>
      <c r="C42" s="65"/>
      <c r="D42" s="65"/>
      <c r="E42" s="65"/>
      <c r="F42" s="65"/>
      <c r="G42" s="65"/>
      <c r="H42" s="65"/>
      <c r="I42" s="65"/>
      <c r="J42" s="66"/>
    </row>
    <row r="43" spans="2:10" x14ac:dyDescent="0.2">
      <c r="B43" s="64"/>
      <c r="C43" s="65"/>
      <c r="D43" s="65"/>
      <c r="E43" s="65"/>
      <c r="F43" s="65"/>
      <c r="G43" s="65"/>
      <c r="H43" s="65"/>
      <c r="I43" s="65"/>
      <c r="J43" s="66"/>
    </row>
    <row r="44" spans="2:10" x14ac:dyDescent="0.2">
      <c r="B44" s="64"/>
      <c r="C44" s="65"/>
      <c r="D44" s="65"/>
      <c r="E44" s="65"/>
      <c r="F44" s="65"/>
      <c r="G44" s="65"/>
      <c r="H44" s="65"/>
      <c r="I44" s="65"/>
      <c r="J44" s="66"/>
    </row>
    <row r="45" spans="2:10" x14ac:dyDescent="0.2">
      <c r="B45" s="64"/>
      <c r="C45" s="65"/>
      <c r="D45" s="65"/>
      <c r="E45" s="65"/>
      <c r="F45" s="65"/>
      <c r="G45" s="65"/>
      <c r="H45" s="65"/>
      <c r="I45" s="65"/>
      <c r="J45" s="66"/>
    </row>
    <row r="46" spans="2:10" x14ac:dyDescent="0.2">
      <c r="B46" s="64"/>
      <c r="C46" s="65"/>
      <c r="D46" s="65"/>
      <c r="E46" s="65"/>
      <c r="F46" s="65"/>
      <c r="G46" s="65"/>
      <c r="H46" s="65"/>
      <c r="I46" s="65"/>
      <c r="J46" s="66"/>
    </row>
    <row r="47" spans="2:10" ht="15" customHeight="1" x14ac:dyDescent="0.2">
      <c r="B47" s="58" t="s">
        <v>139</v>
      </c>
      <c r="C47" s="59"/>
      <c r="D47" s="59"/>
      <c r="E47" s="59"/>
      <c r="F47" s="59"/>
      <c r="G47" s="59"/>
      <c r="H47" s="59"/>
      <c r="I47" s="59"/>
      <c r="J47" s="60"/>
    </row>
    <row r="48" spans="2:10" ht="14" customHeight="1" x14ac:dyDescent="0.2">
      <c r="B48" s="61" t="s">
        <v>143</v>
      </c>
      <c r="C48" s="62"/>
      <c r="D48" s="62"/>
      <c r="E48" s="62"/>
      <c r="F48" s="62"/>
      <c r="G48" s="62"/>
      <c r="H48" s="62"/>
      <c r="I48" s="62"/>
      <c r="J48" s="63"/>
    </row>
    <row r="49" spans="2:10" ht="14" customHeight="1" x14ac:dyDescent="0.2">
      <c r="B49" s="61"/>
      <c r="C49" s="62"/>
      <c r="D49" s="62"/>
      <c r="E49" s="62"/>
      <c r="F49" s="62"/>
      <c r="G49" s="62"/>
      <c r="H49" s="62"/>
      <c r="I49" s="62"/>
      <c r="J49" s="63"/>
    </row>
    <row r="50" spans="2:10" ht="14" customHeight="1" x14ac:dyDescent="0.2">
      <c r="B50" s="61"/>
      <c r="C50" s="62"/>
      <c r="D50" s="62"/>
      <c r="E50" s="62"/>
      <c r="F50" s="62"/>
      <c r="G50" s="62"/>
      <c r="H50" s="62"/>
      <c r="I50" s="62"/>
      <c r="J50" s="63"/>
    </row>
    <row r="51" spans="2:10" ht="14" customHeight="1" x14ac:dyDescent="0.2">
      <c r="B51" s="61"/>
      <c r="C51" s="62"/>
      <c r="D51" s="62"/>
      <c r="E51" s="62"/>
      <c r="F51" s="62"/>
      <c r="G51" s="62"/>
      <c r="H51" s="62"/>
      <c r="I51" s="62"/>
      <c r="J51" s="63"/>
    </row>
    <row r="52" spans="2:10" ht="14" customHeight="1" x14ac:dyDescent="0.2">
      <c r="B52" s="61"/>
      <c r="C52" s="62"/>
      <c r="D52" s="62"/>
      <c r="E52" s="62"/>
      <c r="F52" s="62"/>
      <c r="G52" s="62"/>
      <c r="H52" s="62"/>
      <c r="I52" s="62"/>
      <c r="J52" s="63"/>
    </row>
    <row r="53" spans="2:10" ht="14" customHeight="1" x14ac:dyDescent="0.2">
      <c r="B53" s="61"/>
      <c r="C53" s="62"/>
      <c r="D53" s="62"/>
      <c r="E53" s="62"/>
      <c r="F53" s="62"/>
      <c r="G53" s="62"/>
      <c r="H53" s="62"/>
      <c r="I53" s="62"/>
      <c r="J53" s="63"/>
    </row>
    <row r="54" spans="2:10" ht="14" customHeight="1" x14ac:dyDescent="0.2">
      <c r="B54" s="61"/>
      <c r="C54" s="62"/>
      <c r="D54" s="62"/>
      <c r="E54" s="62"/>
      <c r="F54" s="62"/>
      <c r="G54" s="62"/>
      <c r="H54" s="62"/>
      <c r="I54" s="62"/>
      <c r="J54" s="63"/>
    </row>
    <row r="55" spans="2:10" ht="14" customHeight="1" x14ac:dyDescent="0.2">
      <c r="B55" s="61"/>
      <c r="C55" s="62"/>
      <c r="D55" s="62"/>
      <c r="E55" s="62"/>
      <c r="F55" s="62"/>
      <c r="G55" s="62"/>
      <c r="H55" s="62"/>
      <c r="I55" s="62"/>
      <c r="J55" s="63"/>
    </row>
    <row r="56" spans="2:10" ht="14" customHeight="1" x14ac:dyDescent="0.2">
      <c r="B56" s="61"/>
      <c r="C56" s="62"/>
      <c r="D56" s="62"/>
      <c r="E56" s="62"/>
      <c r="F56" s="62"/>
      <c r="G56" s="62"/>
      <c r="H56" s="62"/>
      <c r="I56" s="62"/>
      <c r="J56" s="63"/>
    </row>
    <row r="57" spans="2:10" ht="14" customHeight="1" x14ac:dyDescent="0.2">
      <c r="B57" s="61"/>
      <c r="C57" s="62"/>
      <c r="D57" s="62"/>
      <c r="E57" s="62"/>
      <c r="F57" s="62"/>
      <c r="G57" s="62"/>
      <c r="H57" s="62"/>
      <c r="I57" s="62"/>
      <c r="J57" s="63"/>
    </row>
    <row r="58" spans="2:10" ht="14" customHeight="1" x14ac:dyDescent="0.2">
      <c r="B58" s="61"/>
      <c r="C58" s="62"/>
      <c r="D58" s="62"/>
      <c r="E58" s="62"/>
      <c r="F58" s="62"/>
      <c r="G58" s="62"/>
      <c r="H58" s="62"/>
      <c r="I58" s="62"/>
      <c r="J58" s="63"/>
    </row>
    <row r="59" spans="2:10" ht="14" customHeight="1" x14ac:dyDescent="0.2">
      <c r="B59" s="58" t="s">
        <v>140</v>
      </c>
      <c r="C59" s="59"/>
      <c r="D59" s="59"/>
      <c r="E59" s="59"/>
      <c r="F59" s="59"/>
      <c r="G59" s="59"/>
      <c r="H59" s="59"/>
      <c r="I59" s="59"/>
      <c r="J59" s="60"/>
    </row>
    <row r="60" spans="2:10" ht="14" customHeight="1" x14ac:dyDescent="0.2">
      <c r="B60" s="61" t="s">
        <v>142</v>
      </c>
      <c r="C60" s="62"/>
      <c r="D60" s="62"/>
      <c r="E60" s="62"/>
      <c r="F60" s="62"/>
      <c r="G60" s="62"/>
      <c r="H60" s="62"/>
      <c r="I60" s="62"/>
      <c r="J60" s="63"/>
    </row>
    <row r="61" spans="2:10" ht="14" customHeight="1" x14ac:dyDescent="0.2">
      <c r="B61" s="61"/>
      <c r="C61" s="62"/>
      <c r="D61" s="62"/>
      <c r="E61" s="62"/>
      <c r="F61" s="62"/>
      <c r="G61" s="62"/>
      <c r="H61" s="62"/>
      <c r="I61" s="62"/>
      <c r="J61" s="63"/>
    </row>
    <row r="62" spans="2:10" ht="14" customHeight="1" x14ac:dyDescent="0.2">
      <c r="B62" s="61"/>
      <c r="C62" s="62"/>
      <c r="D62" s="62"/>
      <c r="E62" s="62"/>
      <c r="F62" s="62"/>
      <c r="G62" s="62"/>
      <c r="H62" s="62"/>
      <c r="I62" s="62"/>
      <c r="J62" s="63"/>
    </row>
    <row r="63" spans="2:10" ht="14" customHeight="1" x14ac:dyDescent="0.2">
      <c r="B63" s="61"/>
      <c r="C63" s="62"/>
      <c r="D63" s="62"/>
      <c r="E63" s="62"/>
      <c r="F63" s="62"/>
      <c r="G63" s="62"/>
      <c r="H63" s="62"/>
      <c r="I63" s="62"/>
      <c r="J63" s="63"/>
    </row>
    <row r="64" spans="2:10" ht="14" customHeight="1" x14ac:dyDescent="0.2">
      <c r="B64" s="61"/>
      <c r="C64" s="62"/>
      <c r="D64" s="62"/>
      <c r="E64" s="62"/>
      <c r="F64" s="62"/>
      <c r="G64" s="62"/>
      <c r="H64" s="62"/>
      <c r="I64" s="62"/>
      <c r="J64" s="63"/>
    </row>
    <row r="65" spans="2:10" ht="14" customHeight="1" x14ac:dyDescent="0.2">
      <c r="B65" s="61"/>
      <c r="C65" s="62"/>
      <c r="D65" s="62"/>
      <c r="E65" s="62"/>
      <c r="F65" s="62"/>
      <c r="G65" s="62"/>
      <c r="H65" s="62"/>
      <c r="I65" s="62"/>
      <c r="J65" s="63"/>
    </row>
    <row r="66" spans="2:10" ht="14" customHeight="1" x14ac:dyDescent="0.2">
      <c r="B66" s="61"/>
      <c r="C66" s="62"/>
      <c r="D66" s="62"/>
      <c r="E66" s="62"/>
      <c r="F66" s="62"/>
      <c r="G66" s="62"/>
      <c r="H66" s="62"/>
      <c r="I66" s="62"/>
      <c r="J66" s="63"/>
    </row>
    <row r="67" spans="2:10" ht="14" customHeight="1" x14ac:dyDescent="0.2">
      <c r="B67" s="20"/>
      <c r="C67" s="21"/>
      <c r="D67" s="21"/>
      <c r="E67" s="21"/>
      <c r="F67" s="21"/>
      <c r="G67" s="21"/>
      <c r="H67" s="21"/>
      <c r="I67" s="21"/>
      <c r="J67" s="22"/>
    </row>
    <row r="68" spans="2:10" ht="14" customHeight="1" x14ac:dyDescent="0.2">
      <c r="B68" s="80" t="s">
        <v>65</v>
      </c>
      <c r="C68" s="75"/>
      <c r="D68" s="75"/>
      <c r="E68" s="75"/>
      <c r="F68" s="75"/>
      <c r="G68" s="75"/>
      <c r="H68" s="75"/>
      <c r="I68" s="75"/>
      <c r="J68" s="76"/>
    </row>
    <row r="69" spans="2:10" ht="14" customHeight="1" x14ac:dyDescent="0.2">
      <c r="B69" s="74" t="s">
        <v>66</v>
      </c>
      <c r="C69" s="65"/>
      <c r="D69" s="65"/>
      <c r="E69" s="65"/>
      <c r="F69" s="65"/>
      <c r="G69" s="65"/>
      <c r="H69" s="65"/>
      <c r="I69" s="65"/>
      <c r="J69" s="66"/>
    </row>
    <row r="70" spans="2:10" ht="14" customHeight="1" x14ac:dyDescent="0.2">
      <c r="B70" s="64"/>
      <c r="C70" s="65"/>
      <c r="D70" s="65"/>
      <c r="E70" s="65"/>
      <c r="F70" s="65"/>
      <c r="G70" s="65"/>
      <c r="H70" s="65"/>
      <c r="I70" s="65"/>
      <c r="J70" s="66"/>
    </row>
    <row r="71" spans="2:10" ht="14" customHeight="1" x14ac:dyDescent="0.2">
      <c r="B71" s="64"/>
      <c r="C71" s="65"/>
      <c r="D71" s="65"/>
      <c r="E71" s="65"/>
      <c r="F71" s="65"/>
      <c r="G71" s="65"/>
      <c r="H71" s="65"/>
      <c r="I71" s="65"/>
      <c r="J71" s="66"/>
    </row>
    <row r="72" spans="2:10" ht="14" customHeight="1" x14ac:dyDescent="0.2">
      <c r="B72" s="64"/>
      <c r="C72" s="65"/>
      <c r="D72" s="65"/>
      <c r="E72" s="65"/>
      <c r="F72" s="65"/>
      <c r="G72" s="65"/>
      <c r="H72" s="65"/>
      <c r="I72" s="65"/>
      <c r="J72" s="66"/>
    </row>
    <row r="73" spans="2:10" ht="14" customHeight="1" x14ac:dyDescent="0.2">
      <c r="B73" s="64"/>
      <c r="C73" s="65"/>
      <c r="D73" s="65"/>
      <c r="E73" s="65"/>
      <c r="F73" s="65"/>
      <c r="G73" s="65"/>
      <c r="H73" s="65"/>
      <c r="I73" s="65"/>
      <c r="J73" s="66"/>
    </row>
    <row r="74" spans="2:10" ht="14" customHeight="1" x14ac:dyDescent="0.2">
      <c r="B74" s="64"/>
      <c r="C74" s="65"/>
      <c r="D74" s="65"/>
      <c r="E74" s="65"/>
      <c r="F74" s="65"/>
      <c r="G74" s="65"/>
      <c r="H74" s="65"/>
      <c r="I74" s="65"/>
      <c r="J74" s="66"/>
    </row>
    <row r="75" spans="2:10" ht="14" customHeight="1" x14ac:dyDescent="0.2">
      <c r="B75" s="64"/>
      <c r="C75" s="65"/>
      <c r="D75" s="65"/>
      <c r="E75" s="65"/>
      <c r="F75" s="65"/>
      <c r="G75" s="65"/>
      <c r="H75" s="65"/>
      <c r="I75" s="65"/>
      <c r="J75" s="66"/>
    </row>
    <row r="76" spans="2:10" ht="14" customHeight="1" x14ac:dyDescent="0.2">
      <c r="B76" s="64"/>
      <c r="C76" s="65"/>
      <c r="D76" s="65"/>
      <c r="E76" s="65"/>
      <c r="F76" s="65"/>
      <c r="G76" s="65"/>
      <c r="H76" s="65"/>
      <c r="I76" s="65"/>
      <c r="J76" s="66"/>
    </row>
    <row r="77" spans="2:10" ht="14" customHeight="1" x14ac:dyDescent="0.2">
      <c r="B77" s="51"/>
      <c r="C77" s="52"/>
      <c r="D77" s="52"/>
      <c r="E77" s="52"/>
      <c r="F77" s="52"/>
      <c r="G77" s="52"/>
      <c r="H77" s="52"/>
      <c r="I77" s="52"/>
      <c r="J77" s="53"/>
    </row>
    <row r="78" spans="2:10" ht="14" customHeight="1" x14ac:dyDescent="0.2">
      <c r="B78" s="74" t="s">
        <v>67</v>
      </c>
      <c r="C78" s="81"/>
      <c r="D78" s="81"/>
      <c r="E78" s="81"/>
      <c r="F78" s="81"/>
      <c r="G78" s="81"/>
      <c r="H78" s="81"/>
      <c r="I78" s="81"/>
      <c r="J78" s="82"/>
    </row>
    <row r="79" spans="2:10" ht="14" customHeight="1" x14ac:dyDescent="0.2">
      <c r="B79" s="74"/>
      <c r="C79" s="81"/>
      <c r="D79" s="81"/>
      <c r="E79" s="81"/>
      <c r="F79" s="81"/>
      <c r="G79" s="81"/>
      <c r="H79" s="81"/>
      <c r="I79" s="81"/>
      <c r="J79" s="82"/>
    </row>
    <row r="80" spans="2:10" ht="14" customHeight="1" x14ac:dyDescent="0.2">
      <c r="B80" s="74"/>
      <c r="C80" s="81"/>
      <c r="D80" s="81"/>
      <c r="E80" s="81"/>
      <c r="F80" s="81"/>
      <c r="G80" s="81"/>
      <c r="H80" s="81"/>
      <c r="I80" s="81"/>
      <c r="J80" s="82"/>
    </row>
    <row r="81" spans="2:10" ht="14" customHeight="1" x14ac:dyDescent="0.2">
      <c r="B81" s="74"/>
      <c r="C81" s="81"/>
      <c r="D81" s="81"/>
      <c r="E81" s="81"/>
      <c r="F81" s="81"/>
      <c r="G81" s="81"/>
      <c r="H81" s="81"/>
      <c r="I81" s="81"/>
      <c r="J81" s="82"/>
    </row>
    <row r="82" spans="2:10" ht="14" customHeight="1" x14ac:dyDescent="0.2">
      <c r="B82" s="74"/>
      <c r="C82" s="81"/>
      <c r="D82" s="81"/>
      <c r="E82" s="81"/>
      <c r="F82" s="81"/>
      <c r="G82" s="81"/>
      <c r="H82" s="81"/>
      <c r="I82" s="81"/>
      <c r="J82" s="82"/>
    </row>
    <row r="83" spans="2:10" ht="14" customHeight="1" x14ac:dyDescent="0.2">
      <c r="B83" s="74"/>
      <c r="C83" s="81"/>
      <c r="D83" s="81"/>
      <c r="E83" s="81"/>
      <c r="F83" s="81"/>
      <c r="G83" s="81"/>
      <c r="H83" s="81"/>
      <c r="I83" s="81"/>
      <c r="J83" s="82"/>
    </row>
    <row r="84" spans="2:10" ht="14" customHeight="1" x14ac:dyDescent="0.2">
      <c r="B84" s="74"/>
      <c r="C84" s="81"/>
      <c r="D84" s="81"/>
      <c r="E84" s="81"/>
      <c r="F84" s="81"/>
      <c r="G84" s="81"/>
      <c r="H84" s="81"/>
      <c r="I84" s="81"/>
      <c r="J84" s="82"/>
    </row>
    <row r="85" spans="2:10" ht="14" customHeight="1" x14ac:dyDescent="0.2">
      <c r="B85" s="74"/>
      <c r="C85" s="81"/>
      <c r="D85" s="81"/>
      <c r="E85" s="81"/>
      <c r="F85" s="81"/>
      <c r="G85" s="81"/>
      <c r="H85" s="81"/>
      <c r="I85" s="81"/>
      <c r="J85" s="82"/>
    </row>
    <row r="86" spans="2:10" ht="14" customHeight="1" x14ac:dyDescent="0.2">
      <c r="B86" s="74"/>
      <c r="C86" s="81"/>
      <c r="D86" s="81"/>
      <c r="E86" s="81"/>
      <c r="F86" s="81"/>
      <c r="G86" s="81"/>
      <c r="H86" s="81"/>
      <c r="I86" s="81"/>
      <c r="J86" s="82"/>
    </row>
    <row r="87" spans="2:10" ht="14" customHeight="1" x14ac:dyDescent="0.2">
      <c r="B87" s="74"/>
      <c r="C87" s="81"/>
      <c r="D87" s="81"/>
      <c r="E87" s="81"/>
      <c r="F87" s="81"/>
      <c r="G87" s="81"/>
      <c r="H87" s="81"/>
      <c r="I87" s="81"/>
      <c r="J87" s="82"/>
    </row>
    <row r="88" spans="2:10" ht="14" customHeight="1" x14ac:dyDescent="0.2">
      <c r="B88" s="74"/>
      <c r="C88" s="81"/>
      <c r="D88" s="81"/>
      <c r="E88" s="81"/>
      <c r="F88" s="81"/>
      <c r="G88" s="81"/>
      <c r="H88" s="81"/>
      <c r="I88" s="81"/>
      <c r="J88" s="82"/>
    </row>
    <row r="89" spans="2:10" ht="14" customHeight="1" x14ac:dyDescent="0.2">
      <c r="B89" s="74"/>
      <c r="C89" s="81"/>
      <c r="D89" s="81"/>
      <c r="E89" s="81"/>
      <c r="F89" s="81"/>
      <c r="G89" s="81"/>
      <c r="H89" s="81"/>
      <c r="I89" s="81"/>
      <c r="J89" s="82"/>
    </row>
    <row r="90" spans="2:10" ht="14" customHeight="1" x14ac:dyDescent="0.2">
      <c r="B90" s="74"/>
      <c r="C90" s="81"/>
      <c r="D90" s="81"/>
      <c r="E90" s="81"/>
      <c r="F90" s="81"/>
      <c r="G90" s="81"/>
      <c r="H90" s="81"/>
      <c r="I90" s="81"/>
      <c r="J90" s="82"/>
    </row>
    <row r="91" spans="2:10" ht="14" customHeight="1" x14ac:dyDescent="0.2">
      <c r="B91" s="74"/>
      <c r="C91" s="81"/>
      <c r="D91" s="81"/>
      <c r="E91" s="81"/>
      <c r="F91" s="81"/>
      <c r="G91" s="81"/>
      <c r="H91" s="81"/>
      <c r="I91" s="81"/>
      <c r="J91" s="82"/>
    </row>
    <row r="92" spans="2:10" ht="14" customHeight="1" x14ac:dyDescent="0.2">
      <c r="B92" s="54"/>
      <c r="C92" s="55"/>
      <c r="D92" s="55"/>
      <c r="E92" s="55"/>
      <c r="F92" s="55"/>
      <c r="G92" s="55"/>
      <c r="H92" s="55"/>
      <c r="I92" s="55"/>
      <c r="J92" s="56"/>
    </row>
    <row r="93" spans="2:10" ht="14" customHeight="1" x14ac:dyDescent="0.2">
      <c r="B93" s="67" t="s">
        <v>144</v>
      </c>
      <c r="C93" s="75"/>
      <c r="D93" s="75"/>
      <c r="E93" s="75"/>
      <c r="F93" s="75"/>
      <c r="G93" s="75"/>
      <c r="H93" s="75"/>
      <c r="I93" s="75"/>
      <c r="J93" s="76"/>
    </row>
    <row r="94" spans="2:10" ht="14" customHeight="1" x14ac:dyDescent="0.2">
      <c r="B94" s="77"/>
      <c r="C94" s="78"/>
      <c r="D94" s="78"/>
      <c r="E94" s="78"/>
      <c r="F94" s="78"/>
      <c r="G94" s="78"/>
      <c r="H94" s="78"/>
      <c r="I94" s="78"/>
      <c r="J94" s="79"/>
    </row>
  </sheetData>
  <mergeCells count="17">
    <mergeCell ref="B60:J66"/>
    <mergeCell ref="B69:J76"/>
    <mergeCell ref="B93:J94"/>
    <mergeCell ref="B68:J68"/>
    <mergeCell ref="B78:J91"/>
    <mergeCell ref="B10:J11"/>
    <mergeCell ref="B59:J59"/>
    <mergeCell ref="B48:J58"/>
    <mergeCell ref="B35:J40"/>
    <mergeCell ref="B34:J34"/>
    <mergeCell ref="B42:J46"/>
    <mergeCell ref="B41:J41"/>
    <mergeCell ref="B47:J47"/>
    <mergeCell ref="B20:J20"/>
    <mergeCell ref="B22:J29"/>
    <mergeCell ref="B18:J19"/>
    <mergeCell ref="B31:J32"/>
  </mergeCells>
  <hyperlinks>
    <hyperlink ref="B20" r:id="rId1"/>
  </hyperlinks>
  <pageMargins left="0.75" right="0.75" top="1" bottom="1" header="0.5" footer="0.5"/>
  <pageSetup orientation="portrait" horizontalDpi="4294967292" verticalDpi="4294967292"/>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81</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8" t="s">
        <v>111</v>
      </c>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9" t="s">
        <v>112</v>
      </c>
      <c r="AH5" s="92"/>
      <c r="AI5" s="92"/>
      <c r="AJ5" s="93" t="s">
        <v>5</v>
      </c>
      <c r="AK5" s="93"/>
      <c r="AL5" s="93"/>
      <c r="AM5" s="93"/>
      <c r="AN5" s="93"/>
      <c r="AO5" s="93"/>
      <c r="AP5" s="93"/>
      <c r="AQ5" s="93"/>
      <c r="AR5" s="93"/>
      <c r="AS5" s="93"/>
      <c r="AT5" s="93"/>
      <c r="AU5" s="93"/>
      <c r="AV5" s="94" t="s">
        <v>70</v>
      </c>
      <c r="AW5" s="95"/>
      <c r="AX5" s="96" t="s">
        <v>6</v>
      </c>
    </row>
    <row r="6" spans="1:50" ht="13" customHeight="1" x14ac:dyDescent="0.15">
      <c r="C6" s="3" t="s">
        <v>7</v>
      </c>
      <c r="D6" s="4" t="s">
        <v>118</v>
      </c>
      <c r="E6" s="5" t="s">
        <v>119</v>
      </c>
      <c r="F6" s="4" t="s">
        <v>120</v>
      </c>
      <c r="G6" s="5" t="s">
        <v>121</v>
      </c>
      <c r="H6" s="97">
        <v>21</v>
      </c>
      <c r="I6" s="97"/>
      <c r="J6" s="97"/>
      <c r="K6" s="97"/>
      <c r="L6" s="97"/>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92"/>
      <c r="AH6" s="92"/>
      <c r="AI6" s="92"/>
      <c r="AJ6" s="93"/>
      <c r="AK6" s="93"/>
      <c r="AL6" s="93"/>
      <c r="AM6" s="93"/>
      <c r="AN6" s="93"/>
      <c r="AO6" s="93"/>
      <c r="AP6" s="93"/>
      <c r="AQ6" s="93"/>
      <c r="AR6" s="93"/>
      <c r="AS6" s="93"/>
      <c r="AT6" s="93"/>
      <c r="AU6" s="93"/>
      <c r="AV6" s="95"/>
      <c r="AW6" s="95"/>
      <c r="AX6" s="96"/>
    </row>
    <row r="7" spans="1:50" ht="14" customHeight="1" x14ac:dyDescent="0.15">
      <c r="A7" s="1" t="s">
        <v>82</v>
      </c>
      <c r="D7" s="88" t="s">
        <v>9</v>
      </c>
      <c r="E7" s="83" t="s">
        <v>10</v>
      </c>
      <c r="F7" s="88" t="s">
        <v>11</v>
      </c>
      <c r="G7" s="90" t="s">
        <v>131</v>
      </c>
      <c r="H7" s="88" t="s">
        <v>12</v>
      </c>
      <c r="I7" s="90" t="s">
        <v>13</v>
      </c>
      <c r="J7" s="88" t="s">
        <v>14</v>
      </c>
      <c r="K7" s="90" t="s">
        <v>132</v>
      </c>
      <c r="L7" s="88" t="s">
        <v>133</v>
      </c>
      <c r="M7" s="90" t="s">
        <v>15</v>
      </c>
      <c r="N7" s="88" t="s">
        <v>91</v>
      </c>
      <c r="O7" s="90" t="s">
        <v>16</v>
      </c>
      <c r="P7" s="88" t="s">
        <v>17</v>
      </c>
      <c r="Q7" s="90" t="s">
        <v>18</v>
      </c>
      <c r="R7" s="88" t="s">
        <v>19</v>
      </c>
      <c r="S7" s="90" t="s">
        <v>20</v>
      </c>
      <c r="T7" s="88" t="s">
        <v>21</v>
      </c>
      <c r="U7" s="83" t="s">
        <v>22</v>
      </c>
      <c r="V7" s="88" t="s">
        <v>23</v>
      </c>
      <c r="W7" s="83" t="s">
        <v>24</v>
      </c>
      <c r="X7" s="88" t="s">
        <v>25</v>
      </c>
      <c r="Y7" s="83" t="s">
        <v>26</v>
      </c>
      <c r="Z7" s="88" t="s">
        <v>27</v>
      </c>
      <c r="AA7" s="83" t="s">
        <v>28</v>
      </c>
      <c r="AB7" s="88" t="s">
        <v>134</v>
      </c>
      <c r="AC7" s="83" t="s">
        <v>93</v>
      </c>
      <c r="AD7" s="88" t="s">
        <v>94</v>
      </c>
      <c r="AE7" s="83" t="s">
        <v>95</v>
      </c>
      <c r="AF7" s="88" t="s">
        <v>96</v>
      </c>
      <c r="AG7" s="83" t="s">
        <v>50</v>
      </c>
      <c r="AH7" s="89" t="s">
        <v>29</v>
      </c>
      <c r="AI7" s="83" t="s">
        <v>51</v>
      </c>
      <c r="AJ7" s="86" t="s">
        <v>61</v>
      </c>
      <c r="AK7" s="83" t="s">
        <v>30</v>
      </c>
      <c r="AL7" s="86" t="s">
        <v>31</v>
      </c>
      <c r="AM7" s="83" t="s">
        <v>32</v>
      </c>
      <c r="AN7" s="86" t="s">
        <v>33</v>
      </c>
      <c r="AO7" s="83" t="s">
        <v>34</v>
      </c>
      <c r="AP7" s="86" t="s">
        <v>35</v>
      </c>
      <c r="AQ7" s="83" t="s">
        <v>36</v>
      </c>
      <c r="AR7" s="86" t="s">
        <v>37</v>
      </c>
      <c r="AS7" s="83" t="s">
        <v>39</v>
      </c>
      <c r="AT7" s="86" t="s">
        <v>40</v>
      </c>
      <c r="AU7" s="83" t="s">
        <v>41</v>
      </c>
      <c r="AV7" s="87" t="s">
        <v>43</v>
      </c>
      <c r="AW7" s="83" t="s">
        <v>42</v>
      </c>
      <c r="AX7" s="96"/>
    </row>
    <row r="8" spans="1:50" s="8" customFormat="1" ht="66" customHeight="1" x14ac:dyDescent="0.15">
      <c r="A8" s="7" t="s">
        <v>44</v>
      </c>
      <c r="B8" s="7" t="s">
        <v>7</v>
      </c>
      <c r="C8" s="7" t="s">
        <v>45</v>
      </c>
      <c r="D8" s="88"/>
      <c r="E8" s="83"/>
      <c r="F8" s="88"/>
      <c r="G8" s="90"/>
      <c r="H8" s="88"/>
      <c r="I8" s="90"/>
      <c r="J8" s="88"/>
      <c r="K8" s="90"/>
      <c r="L8" s="88"/>
      <c r="M8" s="90"/>
      <c r="N8" s="88"/>
      <c r="O8" s="90"/>
      <c r="P8" s="88"/>
      <c r="Q8" s="90"/>
      <c r="R8" s="88"/>
      <c r="S8" s="90"/>
      <c r="T8" s="88"/>
      <c r="U8" s="83"/>
      <c r="V8" s="88"/>
      <c r="W8" s="83"/>
      <c r="X8" s="88"/>
      <c r="Y8" s="83"/>
      <c r="Z8" s="88"/>
      <c r="AA8" s="83"/>
      <c r="AB8" s="88"/>
      <c r="AC8" s="83"/>
      <c r="AD8" s="88"/>
      <c r="AE8" s="83"/>
      <c r="AF8" s="88"/>
      <c r="AG8" s="83"/>
      <c r="AH8" s="89"/>
      <c r="AI8" s="83"/>
      <c r="AJ8" s="86"/>
      <c r="AK8" s="83"/>
      <c r="AL8" s="86"/>
      <c r="AM8" s="83"/>
      <c r="AN8" s="86"/>
      <c r="AO8" s="83"/>
      <c r="AP8" s="86"/>
      <c r="AQ8" s="83"/>
      <c r="AR8" s="86"/>
      <c r="AS8" s="83"/>
      <c r="AT8" s="86"/>
      <c r="AU8" s="83"/>
      <c r="AV8" s="87"/>
      <c r="AW8" s="83"/>
      <c r="AX8" s="96"/>
    </row>
    <row r="9" spans="1:50" x14ac:dyDescent="0.15">
      <c r="A9" s="1">
        <v>1</v>
      </c>
      <c r="B9" s="5" t="s">
        <v>118</v>
      </c>
      <c r="C9" s="19" t="s">
        <v>9</v>
      </c>
      <c r="D9" s="9">
        <v>64.055450080231367</v>
      </c>
      <c r="E9" s="10">
        <v>1.5576929643556093E-3</v>
      </c>
      <c r="F9" s="9">
        <v>3.5826938180179013E-2</v>
      </c>
      <c r="G9" s="11">
        <v>1.5576929643556092E-2</v>
      </c>
      <c r="H9" s="9">
        <v>0</v>
      </c>
      <c r="I9" s="11">
        <v>0</v>
      </c>
      <c r="J9" s="9">
        <v>0</v>
      </c>
      <c r="K9" s="11">
        <v>0</v>
      </c>
      <c r="L9" s="9">
        <v>0</v>
      </c>
      <c r="M9" s="11">
        <v>4.5173095966312672E-2</v>
      </c>
      <c r="N9" s="9">
        <v>4.9472328547934152</v>
      </c>
      <c r="O9" s="11">
        <v>333.04098655108675</v>
      </c>
      <c r="P9" s="9">
        <v>1.1293273991578168</v>
      </c>
      <c r="Q9" s="11">
        <v>0.1012500426831146</v>
      </c>
      <c r="R9" s="9">
        <v>0.65267335206500032</v>
      </c>
      <c r="S9" s="11">
        <v>3.4269245215823398E-2</v>
      </c>
      <c r="T9" s="9">
        <v>6.2307718574224367E-2</v>
      </c>
      <c r="U9" s="10">
        <v>2.025000853662292E-2</v>
      </c>
      <c r="V9" s="9">
        <v>9.3461577861336555E-3</v>
      </c>
      <c r="W9" s="10">
        <v>3.1153859287112186E-3</v>
      </c>
      <c r="X9" s="9">
        <v>1.2461543714844875E-2</v>
      </c>
      <c r="Y9" s="10">
        <v>3.2711552251467803E-2</v>
      </c>
      <c r="Z9" s="9">
        <v>5.8974255630503372</v>
      </c>
      <c r="AA9" s="10">
        <v>6.5423104502935606E-2</v>
      </c>
      <c r="AB9" s="9">
        <v>2.1807701500978532E-2</v>
      </c>
      <c r="AC9" s="10">
        <v>0.27726934765529848</v>
      </c>
      <c r="AD9" s="9">
        <v>1.7820007512228171</v>
      </c>
      <c r="AE9" s="10">
        <v>0</v>
      </c>
      <c r="AF9" s="9">
        <v>1.8816931009415758</v>
      </c>
      <c r="AG9" s="10">
        <v>38.984381818927837</v>
      </c>
      <c r="AH9" s="12">
        <v>0</v>
      </c>
      <c r="AI9" s="10">
        <v>57.080100985846947</v>
      </c>
      <c r="AJ9" s="13">
        <v>2.0254278766062761</v>
      </c>
      <c r="AK9" s="10">
        <v>-5.6979009798186429</v>
      </c>
      <c r="AL9" s="13">
        <v>0</v>
      </c>
      <c r="AM9" s="10">
        <v>1.8889285610500526</v>
      </c>
      <c r="AN9" s="13">
        <v>-8.0173844968085088</v>
      </c>
      <c r="AO9" s="10">
        <v>13.013868218117238</v>
      </c>
      <c r="AP9" s="13">
        <v>5.4580413566619406</v>
      </c>
      <c r="AQ9" s="10">
        <v>0</v>
      </c>
      <c r="AR9" s="13">
        <v>32.562323254752471</v>
      </c>
      <c r="AS9" s="10">
        <v>-0.88834572304837778</v>
      </c>
      <c r="AT9" s="13">
        <v>-7.9872763037546157</v>
      </c>
      <c r="AU9" s="10">
        <v>0</v>
      </c>
      <c r="AV9" s="14">
        <v>137.60348108524579</v>
      </c>
      <c r="AW9" s="10">
        <v>-20.125406026491859</v>
      </c>
      <c r="AX9" s="15">
        <f t="shared" ref="AX9:AX37" si="0">SUM(D9:AW9)</f>
        <v>660.02537574493999</v>
      </c>
    </row>
    <row r="10" spans="1:50" x14ac:dyDescent="0.15">
      <c r="A10" s="1">
        <v>2</v>
      </c>
      <c r="B10" s="5" t="s">
        <v>119</v>
      </c>
      <c r="C10" s="19" t="s">
        <v>10</v>
      </c>
      <c r="D10" s="9">
        <v>7.4715745498665789E-2</v>
      </c>
      <c r="E10" s="10">
        <v>2.2442396147932575</v>
      </c>
      <c r="F10" s="9">
        <v>0</v>
      </c>
      <c r="G10" s="11">
        <v>5.5344996665678365E-3</v>
      </c>
      <c r="H10" s="9">
        <v>0</v>
      </c>
      <c r="I10" s="11">
        <v>0</v>
      </c>
      <c r="J10" s="9">
        <v>0</v>
      </c>
      <c r="K10" s="11">
        <v>0</v>
      </c>
      <c r="L10" s="9">
        <v>0</v>
      </c>
      <c r="M10" s="11">
        <v>6.0879496332246194E-2</v>
      </c>
      <c r="N10" s="9">
        <v>0.1784876142468127</v>
      </c>
      <c r="O10" s="11">
        <v>7.9655286451077583</v>
      </c>
      <c r="P10" s="9">
        <v>0.11068999333135673</v>
      </c>
      <c r="Q10" s="11">
        <v>1.245262424977763E-2</v>
      </c>
      <c r="R10" s="9">
        <v>6.2263121248888149E-3</v>
      </c>
      <c r="S10" s="11">
        <v>8.9935619581727345E-3</v>
      </c>
      <c r="T10" s="9">
        <v>1.452806162474057E-2</v>
      </c>
      <c r="U10" s="10">
        <v>6.9181245832097959E-3</v>
      </c>
      <c r="V10" s="9">
        <v>2.0754373749629386E-3</v>
      </c>
      <c r="W10" s="10">
        <v>0</v>
      </c>
      <c r="X10" s="9">
        <v>4.1508747499258772E-3</v>
      </c>
      <c r="Y10" s="10">
        <v>1.3836249166419591E-3</v>
      </c>
      <c r="Z10" s="9">
        <v>1.5911686541382527E-2</v>
      </c>
      <c r="AA10" s="10">
        <v>2.0754373749629386E-3</v>
      </c>
      <c r="AB10" s="9">
        <v>6.9181245832097957E-4</v>
      </c>
      <c r="AC10" s="10">
        <v>2.1446186207950364E-2</v>
      </c>
      <c r="AD10" s="9">
        <v>2.1446186207950364E-2</v>
      </c>
      <c r="AE10" s="10">
        <v>8.9935619581727345E-3</v>
      </c>
      <c r="AF10" s="9">
        <v>0</v>
      </c>
      <c r="AG10" s="10">
        <v>4.9111766416206342</v>
      </c>
      <c r="AH10" s="12">
        <v>0</v>
      </c>
      <c r="AI10" s="10">
        <v>0.16534317753871408</v>
      </c>
      <c r="AJ10" s="13">
        <v>-7.2950394865818058E-3</v>
      </c>
      <c r="AK10" s="10">
        <v>-1.4123721260976337E-2</v>
      </c>
      <c r="AL10" s="13">
        <v>0</v>
      </c>
      <c r="AM10" s="10">
        <v>-4.215740661046026E-3</v>
      </c>
      <c r="AN10" s="13">
        <v>-6.3589938185679902</v>
      </c>
      <c r="AO10" s="10">
        <v>-1.1594623075284667E-3</v>
      </c>
      <c r="AP10" s="13">
        <v>3.18104826567679</v>
      </c>
      <c r="AQ10" s="10">
        <v>0</v>
      </c>
      <c r="AR10" s="13">
        <v>-1.023742392453008E-2</v>
      </c>
      <c r="AS10" s="10">
        <v>-0.17126429904371485</v>
      </c>
      <c r="AT10" s="13">
        <v>0</v>
      </c>
      <c r="AU10" s="10">
        <v>0</v>
      </c>
      <c r="AV10" s="14">
        <v>0.31685010591100859</v>
      </c>
      <c r="AW10" s="10">
        <v>-3.1361980938634724</v>
      </c>
      <c r="AX10" s="15">
        <f t="shared" si="0"/>
        <v>9.6382996929390305</v>
      </c>
    </row>
    <row r="11" spans="1:50" x14ac:dyDescent="0.15">
      <c r="A11" s="1">
        <v>3</v>
      </c>
      <c r="B11" s="5" t="s">
        <v>120</v>
      </c>
      <c r="C11" s="19" t="s">
        <v>11</v>
      </c>
      <c r="D11" s="9">
        <v>1.2653822329641964</v>
      </c>
      <c r="E11" s="10">
        <v>0</v>
      </c>
      <c r="F11" s="9">
        <v>1.3622845098982765</v>
      </c>
      <c r="G11" s="11">
        <v>0</v>
      </c>
      <c r="H11" s="9">
        <v>0</v>
      </c>
      <c r="I11" s="11">
        <v>0</v>
      </c>
      <c r="J11" s="9">
        <v>0</v>
      </c>
      <c r="K11" s="11">
        <v>0</v>
      </c>
      <c r="L11" s="9">
        <v>0</v>
      </c>
      <c r="M11" s="11">
        <v>0</v>
      </c>
      <c r="N11" s="9">
        <v>0</v>
      </c>
      <c r="O11" s="11">
        <v>52.252937798753806</v>
      </c>
      <c r="P11" s="9">
        <v>1.049774666785868E-2</v>
      </c>
      <c r="Q11" s="11">
        <v>0</v>
      </c>
      <c r="R11" s="9">
        <v>0</v>
      </c>
      <c r="S11" s="11">
        <v>0</v>
      </c>
      <c r="T11" s="9">
        <v>0</v>
      </c>
      <c r="U11" s="10">
        <v>0</v>
      </c>
      <c r="V11" s="9">
        <v>0</v>
      </c>
      <c r="W11" s="10">
        <v>0</v>
      </c>
      <c r="X11" s="9">
        <v>0</v>
      </c>
      <c r="Y11" s="10">
        <v>0</v>
      </c>
      <c r="Z11" s="9">
        <v>0.14696845335002151</v>
      </c>
      <c r="AA11" s="10">
        <v>0</v>
      </c>
      <c r="AB11" s="9">
        <v>0</v>
      </c>
      <c r="AC11" s="10">
        <v>0</v>
      </c>
      <c r="AD11" s="9">
        <v>2.7455645131322707E-2</v>
      </c>
      <c r="AE11" s="10">
        <v>0</v>
      </c>
      <c r="AF11" s="9">
        <v>0</v>
      </c>
      <c r="AG11" s="10">
        <v>0.9762904401108573</v>
      </c>
      <c r="AH11" s="12">
        <v>0</v>
      </c>
      <c r="AI11" s="10">
        <v>0</v>
      </c>
      <c r="AJ11" s="13">
        <v>0.6064467498124515</v>
      </c>
      <c r="AK11" s="10">
        <v>-6.8563825174764836E-2</v>
      </c>
      <c r="AL11" s="13">
        <v>0</v>
      </c>
      <c r="AM11" s="10">
        <v>3.1493240003576041E-2</v>
      </c>
      <c r="AN11" s="13">
        <v>18.218909337535766</v>
      </c>
      <c r="AO11" s="10">
        <v>1.6657671590861129</v>
      </c>
      <c r="AP11" s="13">
        <v>-3.4206512278251529</v>
      </c>
      <c r="AQ11" s="10">
        <v>0</v>
      </c>
      <c r="AR11" s="13">
        <v>2.8295464864751394</v>
      </c>
      <c r="AS11" s="10">
        <v>7.6901976366393221</v>
      </c>
      <c r="AT11" s="13">
        <v>2.9878202054674705E-2</v>
      </c>
      <c r="AU11" s="10">
        <v>0</v>
      </c>
      <c r="AV11" s="14">
        <v>28.63623787196958</v>
      </c>
      <c r="AW11" s="10">
        <v>-4.6051897572110398</v>
      </c>
      <c r="AX11" s="15">
        <f t="shared" si="0"/>
        <v>107.65588870024203</v>
      </c>
    </row>
    <row r="12" spans="1:50" x14ac:dyDescent="0.15">
      <c r="A12" s="1">
        <v>4</v>
      </c>
      <c r="B12" s="5" t="s">
        <v>121</v>
      </c>
      <c r="C12" s="19" t="s">
        <v>131</v>
      </c>
      <c r="D12" s="9">
        <v>5.1723194072164</v>
      </c>
      <c r="E12" s="10">
        <v>4.1649600158711859</v>
      </c>
      <c r="F12" s="9">
        <v>7.247189865792912E-4</v>
      </c>
      <c r="G12" s="11">
        <v>0</v>
      </c>
      <c r="H12" s="9">
        <v>0</v>
      </c>
      <c r="I12" s="11">
        <v>0</v>
      </c>
      <c r="J12" s="9">
        <v>0</v>
      </c>
      <c r="K12" s="11">
        <v>0</v>
      </c>
      <c r="L12" s="9">
        <v>0</v>
      </c>
      <c r="M12" s="11">
        <v>3.9859544261861009E-2</v>
      </c>
      <c r="N12" s="9">
        <v>5.7977518926343296E-3</v>
      </c>
      <c r="O12" s="11">
        <v>1.4494379731585824E-3</v>
      </c>
      <c r="P12" s="9">
        <v>0</v>
      </c>
      <c r="Q12" s="11">
        <v>0</v>
      </c>
      <c r="R12" s="9">
        <v>2.0292131624220153E-2</v>
      </c>
      <c r="S12" s="11">
        <v>0</v>
      </c>
      <c r="T12" s="9">
        <v>0</v>
      </c>
      <c r="U12" s="10">
        <v>0</v>
      </c>
      <c r="V12" s="9">
        <v>0</v>
      </c>
      <c r="W12" s="10">
        <v>0</v>
      </c>
      <c r="X12" s="9">
        <v>0</v>
      </c>
      <c r="Y12" s="10">
        <v>0</v>
      </c>
      <c r="Z12" s="9">
        <v>0</v>
      </c>
      <c r="AA12" s="10">
        <v>0</v>
      </c>
      <c r="AB12" s="9">
        <v>0</v>
      </c>
      <c r="AC12" s="10">
        <v>0.17175839981929197</v>
      </c>
      <c r="AD12" s="9">
        <v>0</v>
      </c>
      <c r="AE12" s="10">
        <v>2.8988759463171648E-3</v>
      </c>
      <c r="AF12" s="9">
        <v>4.638201514107463E-2</v>
      </c>
      <c r="AG12" s="10">
        <v>3.6235949328964558E-3</v>
      </c>
      <c r="AH12" s="12">
        <v>0</v>
      </c>
      <c r="AI12" s="10">
        <v>1.3044941758427239E-2</v>
      </c>
      <c r="AJ12" s="13">
        <v>-1.4106878792782178E-2</v>
      </c>
      <c r="AK12" s="10">
        <v>-4.8643396583748326E-3</v>
      </c>
      <c r="AL12" s="13">
        <v>0</v>
      </c>
      <c r="AM12" s="10">
        <v>-2.2723904993880817E-3</v>
      </c>
      <c r="AN12" s="13">
        <v>0.63799707564070762</v>
      </c>
      <c r="AO12" s="10">
        <v>0.26274718923601381</v>
      </c>
      <c r="AP12" s="13">
        <v>1.0111362812633469</v>
      </c>
      <c r="AQ12" s="10">
        <v>0</v>
      </c>
      <c r="AR12" s="13">
        <v>-3.8972624397336939E-2</v>
      </c>
      <c r="AS12" s="10">
        <v>-6.5768532014933243E-3</v>
      </c>
      <c r="AT12" s="13">
        <v>0</v>
      </c>
      <c r="AU12" s="10">
        <v>0</v>
      </c>
      <c r="AV12" s="14">
        <v>0</v>
      </c>
      <c r="AW12" s="10">
        <v>-6.6071589056112476E-2</v>
      </c>
      <c r="AX12" s="15">
        <f t="shared" si="0"/>
        <v>11.422126705958627</v>
      </c>
    </row>
    <row r="13" spans="1:50" x14ac:dyDescent="0.15">
      <c r="A13" s="1">
        <v>5</v>
      </c>
      <c r="B13" s="84">
        <v>21</v>
      </c>
      <c r="C13" s="19" t="s">
        <v>12</v>
      </c>
      <c r="D13" s="9">
        <v>0</v>
      </c>
      <c r="E13" s="10">
        <v>0</v>
      </c>
      <c r="F13" s="9">
        <v>0</v>
      </c>
      <c r="G13" s="11">
        <v>0</v>
      </c>
      <c r="H13" s="9">
        <v>0</v>
      </c>
      <c r="I13" s="11">
        <v>0</v>
      </c>
      <c r="J13" s="9">
        <v>0</v>
      </c>
      <c r="K13" s="11">
        <v>0</v>
      </c>
      <c r="L13" s="9">
        <v>0</v>
      </c>
      <c r="M13" s="11">
        <v>0.10357760034648189</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1.900518406357506E-4</v>
      </c>
      <c r="AH13" s="12">
        <v>0</v>
      </c>
      <c r="AI13" s="10">
        <v>0</v>
      </c>
      <c r="AJ13" s="13">
        <v>-0.10376765218711764</v>
      </c>
      <c r="AK13" s="10">
        <v>0</v>
      </c>
      <c r="AL13" s="13">
        <v>0</v>
      </c>
      <c r="AM13" s="10">
        <v>0</v>
      </c>
      <c r="AN13" s="13">
        <v>0</v>
      </c>
      <c r="AO13" s="10">
        <v>0</v>
      </c>
      <c r="AP13" s="13">
        <v>0</v>
      </c>
      <c r="AQ13" s="10">
        <v>0</v>
      </c>
      <c r="AR13" s="13">
        <v>0</v>
      </c>
      <c r="AS13" s="10">
        <v>0</v>
      </c>
      <c r="AT13" s="13">
        <v>0</v>
      </c>
      <c r="AU13" s="10">
        <v>0</v>
      </c>
      <c r="AV13" s="14">
        <v>0</v>
      </c>
      <c r="AW13" s="10">
        <v>0</v>
      </c>
      <c r="AX13" s="15">
        <f t="shared" si="0"/>
        <v>0</v>
      </c>
    </row>
    <row r="14" spans="1:50" x14ac:dyDescent="0.15">
      <c r="A14" s="1">
        <v>6</v>
      </c>
      <c r="B14" s="84"/>
      <c r="C14" s="19" t="s">
        <v>13</v>
      </c>
      <c r="D14" s="9">
        <v>0</v>
      </c>
      <c r="E14" s="10">
        <v>0</v>
      </c>
      <c r="F14" s="9">
        <v>0</v>
      </c>
      <c r="G14" s="11">
        <v>0</v>
      </c>
      <c r="H14" s="9">
        <v>0</v>
      </c>
      <c r="I14" s="11">
        <v>0</v>
      </c>
      <c r="J14" s="9">
        <v>0</v>
      </c>
      <c r="K14" s="11">
        <v>0</v>
      </c>
      <c r="L14" s="9">
        <v>0</v>
      </c>
      <c r="M14" s="11">
        <v>0</v>
      </c>
      <c r="N14" s="9">
        <v>0</v>
      </c>
      <c r="O14" s="11">
        <v>0</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v>
      </c>
      <c r="AO14" s="10">
        <v>0</v>
      </c>
      <c r="AP14" s="13">
        <v>0</v>
      </c>
      <c r="AQ14" s="10">
        <v>0</v>
      </c>
      <c r="AR14" s="13">
        <v>0</v>
      </c>
      <c r="AS14" s="10">
        <v>0</v>
      </c>
      <c r="AT14" s="13">
        <v>0</v>
      </c>
      <c r="AU14" s="10">
        <v>0</v>
      </c>
      <c r="AV14" s="14">
        <v>0</v>
      </c>
      <c r="AW14" s="10">
        <v>0</v>
      </c>
      <c r="AX14" s="15">
        <f t="shared" si="0"/>
        <v>0</v>
      </c>
    </row>
    <row r="15" spans="1:50" x14ac:dyDescent="0.15">
      <c r="A15" s="1">
        <v>7</v>
      </c>
      <c r="B15" s="84"/>
      <c r="C15" s="19" t="s">
        <v>14</v>
      </c>
      <c r="D15" s="9">
        <v>0</v>
      </c>
      <c r="E15" s="10">
        <v>0</v>
      </c>
      <c r="F15" s="9">
        <v>0</v>
      </c>
      <c r="G15" s="11">
        <v>0</v>
      </c>
      <c r="H15" s="9">
        <v>0</v>
      </c>
      <c r="I15" s="11">
        <v>0</v>
      </c>
      <c r="J15" s="9">
        <v>0</v>
      </c>
      <c r="K15" s="11">
        <v>0</v>
      </c>
      <c r="L15" s="9">
        <v>0</v>
      </c>
      <c r="M15" s="11">
        <v>0</v>
      </c>
      <c r="N15" s="9">
        <v>0</v>
      </c>
      <c r="O15" s="11">
        <v>0</v>
      </c>
      <c r="P15" s="9">
        <v>0</v>
      </c>
      <c r="Q15" s="11">
        <v>0</v>
      </c>
      <c r="R15" s="9">
        <v>0</v>
      </c>
      <c r="S15" s="11">
        <v>0</v>
      </c>
      <c r="T15" s="9">
        <v>0</v>
      </c>
      <c r="U15" s="10">
        <v>0</v>
      </c>
      <c r="V15" s="9">
        <v>0</v>
      </c>
      <c r="W15" s="10">
        <v>0</v>
      </c>
      <c r="X15" s="9">
        <v>0</v>
      </c>
      <c r="Y15" s="10">
        <v>0</v>
      </c>
      <c r="Z15" s="9">
        <v>0</v>
      </c>
      <c r="AA15" s="10">
        <v>0</v>
      </c>
      <c r="AB15" s="9">
        <v>0</v>
      </c>
      <c r="AC15" s="10">
        <v>0</v>
      </c>
      <c r="AD15" s="9">
        <v>0</v>
      </c>
      <c r="AE15" s="10">
        <v>0</v>
      </c>
      <c r="AF15" s="9">
        <v>0</v>
      </c>
      <c r="AG15" s="10">
        <v>3.4725059163559065E-2</v>
      </c>
      <c r="AH15" s="12">
        <v>0</v>
      </c>
      <c r="AI15" s="10">
        <v>9.5178673067550679E-4</v>
      </c>
      <c r="AJ15" s="13">
        <v>0</v>
      </c>
      <c r="AK15" s="10">
        <v>0</v>
      </c>
      <c r="AL15" s="13">
        <v>0</v>
      </c>
      <c r="AM15" s="10">
        <v>0</v>
      </c>
      <c r="AN15" s="13">
        <v>-4.1627336386319894E-3</v>
      </c>
      <c r="AO15" s="10">
        <v>-1.6353113020547818E-6</v>
      </c>
      <c r="AP15" s="13">
        <v>-3.1512476944300524E-2</v>
      </c>
      <c r="AQ15" s="10">
        <v>0</v>
      </c>
      <c r="AR15" s="13">
        <v>0</v>
      </c>
      <c r="AS15" s="10">
        <v>0</v>
      </c>
      <c r="AT15" s="13">
        <v>0</v>
      </c>
      <c r="AU15" s="10">
        <v>0</v>
      </c>
      <c r="AV15" s="14">
        <v>0</v>
      </c>
      <c r="AW15" s="10">
        <v>0</v>
      </c>
      <c r="AX15" s="15">
        <f t="shared" si="0"/>
        <v>6.9388939039072284E-18</v>
      </c>
    </row>
    <row r="16" spans="1:50" x14ac:dyDescent="0.15">
      <c r="A16" s="1">
        <v>8</v>
      </c>
      <c r="B16" s="84"/>
      <c r="C16" s="19" t="s">
        <v>132</v>
      </c>
      <c r="D16" s="9">
        <v>1.2324075592455372E-2</v>
      </c>
      <c r="E16" s="10">
        <v>9.1936408746403368E-6</v>
      </c>
      <c r="F16" s="9">
        <v>2.9695460025088291E-3</v>
      </c>
      <c r="G16" s="11">
        <v>6.8952306559802527E-5</v>
      </c>
      <c r="H16" s="9">
        <v>0</v>
      </c>
      <c r="I16" s="11">
        <v>0</v>
      </c>
      <c r="J16" s="9">
        <v>0</v>
      </c>
      <c r="K16" s="11">
        <v>0</v>
      </c>
      <c r="L16" s="9">
        <v>0</v>
      </c>
      <c r="M16" s="11">
        <v>0</v>
      </c>
      <c r="N16" s="9">
        <v>2.706607873494115E-2</v>
      </c>
      <c r="O16" s="11">
        <v>8.5087146294796322E-3</v>
      </c>
      <c r="P16" s="9">
        <v>1.9674391471730321E-3</v>
      </c>
      <c r="Q16" s="11">
        <v>9.469450100879547E-4</v>
      </c>
      <c r="R16" s="9">
        <v>2.0915532989806769E-3</v>
      </c>
      <c r="S16" s="11">
        <v>3.0798696930045132E-4</v>
      </c>
      <c r="T16" s="9">
        <v>1.0296877779597177E-3</v>
      </c>
      <c r="U16" s="10">
        <v>1.2411415180764456E-4</v>
      </c>
      <c r="V16" s="9">
        <v>1.4709825399424539E-4</v>
      </c>
      <c r="W16" s="10">
        <v>1.608887153062059E-4</v>
      </c>
      <c r="X16" s="9">
        <v>2.4271211909050491E-3</v>
      </c>
      <c r="Y16" s="10">
        <v>8.7339588309083197E-5</v>
      </c>
      <c r="Z16" s="9">
        <v>7.0791034734730605E-4</v>
      </c>
      <c r="AA16" s="10">
        <v>1.8846963793012694E-4</v>
      </c>
      <c r="AB16" s="9">
        <v>2.5282512405260931E-4</v>
      </c>
      <c r="AC16" s="10">
        <v>1.2406818360327134E-2</v>
      </c>
      <c r="AD16" s="9">
        <v>9.9291321446115651E-4</v>
      </c>
      <c r="AE16" s="10">
        <v>1.9766327880476725E-4</v>
      </c>
      <c r="AF16" s="9">
        <v>0</v>
      </c>
      <c r="AG16" s="10">
        <v>3.2100773899838695E-4</v>
      </c>
      <c r="AH16" s="12">
        <v>0</v>
      </c>
      <c r="AI16" s="10">
        <v>4.8187696378593854E-4</v>
      </c>
      <c r="AJ16" s="13">
        <v>0</v>
      </c>
      <c r="AK16" s="10">
        <v>-1.2892686848665159E-4</v>
      </c>
      <c r="AL16" s="13">
        <v>0</v>
      </c>
      <c r="AM16" s="10">
        <v>0</v>
      </c>
      <c r="AN16" s="13">
        <v>-6.7889512598509841E-3</v>
      </c>
      <c r="AO16" s="10">
        <v>-5.686568027374374E-3</v>
      </c>
      <c r="AP16" s="13">
        <v>-1.1629015200688122E-2</v>
      </c>
      <c r="AQ16" s="10">
        <v>0</v>
      </c>
      <c r="AR16" s="13">
        <v>-2.5918565643255941E-3</v>
      </c>
      <c r="AS16" s="10">
        <v>0</v>
      </c>
      <c r="AT16" s="13">
        <v>-1.4407308073490199E-2</v>
      </c>
      <c r="AU16" s="10">
        <v>0</v>
      </c>
      <c r="AV16" s="14">
        <v>3.6774563498561347E-5</v>
      </c>
      <c r="AW16" s="10">
        <v>0</v>
      </c>
      <c r="AX16" s="15">
        <f t="shared" si="0"/>
        <v>3.4590368245633545E-2</v>
      </c>
    </row>
    <row r="17" spans="1:50" x14ac:dyDescent="0.15">
      <c r="A17" s="1">
        <v>9</v>
      </c>
      <c r="B17" s="84"/>
      <c r="C17" s="19" t="s">
        <v>133</v>
      </c>
      <c r="D17" s="9">
        <v>0.57697461101572745</v>
      </c>
      <c r="E17" s="10">
        <v>4.304174643906956E-4</v>
      </c>
      <c r="F17" s="9">
        <v>0.13902484099819468</v>
      </c>
      <c r="G17" s="11">
        <v>3.2281309829302169E-3</v>
      </c>
      <c r="H17" s="9">
        <v>0</v>
      </c>
      <c r="I17" s="11">
        <v>0</v>
      </c>
      <c r="J17" s="9">
        <v>0</v>
      </c>
      <c r="K17" s="11">
        <v>0</v>
      </c>
      <c r="L17" s="9">
        <v>0</v>
      </c>
      <c r="M17" s="11">
        <v>0</v>
      </c>
      <c r="N17" s="9">
        <v>1.2671490151662079</v>
      </c>
      <c r="O17" s="11">
        <v>0.39835136329358878</v>
      </c>
      <c r="P17" s="9">
        <v>9.2109337379608858E-2</v>
      </c>
      <c r="Q17" s="11">
        <v>4.4332998832241649E-2</v>
      </c>
      <c r="R17" s="9">
        <v>9.7919973148883246E-2</v>
      </c>
      <c r="S17" s="11">
        <v>1.4418985057088305E-2</v>
      </c>
      <c r="T17" s="9">
        <v>4.8206756011757911E-2</v>
      </c>
      <c r="U17" s="10">
        <v>5.8106357692743905E-3</v>
      </c>
      <c r="V17" s="9">
        <v>6.8866794302511296E-3</v>
      </c>
      <c r="W17" s="10">
        <v>7.5323056268371746E-3</v>
      </c>
      <c r="X17" s="9">
        <v>0.11363021059914366</v>
      </c>
      <c r="Y17" s="10">
        <v>4.0889659117116081E-3</v>
      </c>
      <c r="Z17" s="9">
        <v>3.314214475808356E-2</v>
      </c>
      <c r="AA17" s="10">
        <v>8.8235580200092586E-3</v>
      </c>
      <c r="AB17" s="9">
        <v>1.183648027074413E-2</v>
      </c>
      <c r="AC17" s="10">
        <v>0.58084836819524366</v>
      </c>
      <c r="AD17" s="9">
        <v>4.6485086154195124E-2</v>
      </c>
      <c r="AE17" s="10">
        <v>9.2539754843999535E-3</v>
      </c>
      <c r="AF17" s="9">
        <v>0</v>
      </c>
      <c r="AG17" s="10">
        <v>1.1092654329657349E-2</v>
      </c>
      <c r="AH17" s="12">
        <v>0</v>
      </c>
      <c r="AI17" s="10">
        <v>1.6859021662719157E-3</v>
      </c>
      <c r="AJ17" s="13">
        <v>-3.3997603916640773</v>
      </c>
      <c r="AK17" s="10">
        <v>0</v>
      </c>
      <c r="AL17" s="13">
        <v>0</v>
      </c>
      <c r="AM17" s="10">
        <v>0</v>
      </c>
      <c r="AN17" s="13">
        <v>0</v>
      </c>
      <c r="AO17" s="10">
        <v>0</v>
      </c>
      <c r="AP17" s="13">
        <v>0</v>
      </c>
      <c r="AQ17" s="10">
        <v>0</v>
      </c>
      <c r="AR17" s="13">
        <v>0</v>
      </c>
      <c r="AS17" s="10">
        <v>0</v>
      </c>
      <c r="AT17" s="13">
        <v>0</v>
      </c>
      <c r="AU17" s="10">
        <v>0</v>
      </c>
      <c r="AV17" s="14">
        <v>0</v>
      </c>
      <c r="AW17" s="10">
        <v>-8.8912636156723054E-2</v>
      </c>
      <c r="AX17" s="15">
        <f t="shared" si="0"/>
        <v>3.4590368245642891E-2</v>
      </c>
    </row>
    <row r="18" spans="1:50" x14ac:dyDescent="0.15">
      <c r="A18" s="1">
        <v>10</v>
      </c>
      <c r="B18" s="5">
        <v>22</v>
      </c>
      <c r="C18" s="19" t="s">
        <v>15</v>
      </c>
      <c r="D18" s="9">
        <v>15.953165826500973</v>
      </c>
      <c r="E18" s="10">
        <v>0.12252431434146516</v>
      </c>
      <c r="F18" s="9">
        <v>0.86267119281235671</v>
      </c>
      <c r="G18" s="11">
        <v>0.26505259837133277</v>
      </c>
      <c r="H18" s="9">
        <v>0</v>
      </c>
      <c r="I18" s="11">
        <v>0</v>
      </c>
      <c r="J18" s="9">
        <v>0</v>
      </c>
      <c r="K18" s="11">
        <v>1.625322537182701E-2</v>
      </c>
      <c r="L18" s="9">
        <v>1.625322537182701E-2</v>
      </c>
      <c r="M18" s="11">
        <v>0.66263149592833204</v>
      </c>
      <c r="N18" s="9">
        <v>2.3504664383872909</v>
      </c>
      <c r="O18" s="11">
        <v>40.763089232542143</v>
      </c>
      <c r="P18" s="9">
        <v>3.4231793129278736</v>
      </c>
      <c r="Q18" s="11">
        <v>16.163207508229199</v>
      </c>
      <c r="R18" s="9">
        <v>2.4229808285077494</v>
      </c>
      <c r="S18" s="11">
        <v>2.0204009385286499</v>
      </c>
      <c r="T18" s="9">
        <v>22.399445058588668</v>
      </c>
      <c r="U18" s="10">
        <v>1.3002580297461608</v>
      </c>
      <c r="V18" s="9">
        <v>0.73764638225984114</v>
      </c>
      <c r="W18" s="10">
        <v>0.93268508672176542</v>
      </c>
      <c r="X18" s="9">
        <v>5.3885693348134165</v>
      </c>
      <c r="Y18" s="10">
        <v>2.7880532753210945</v>
      </c>
      <c r="Z18" s="9">
        <v>11.109704665696524</v>
      </c>
      <c r="AA18" s="10">
        <v>4.4883906988353051</v>
      </c>
      <c r="AB18" s="9">
        <v>6.8463586258557472</v>
      </c>
      <c r="AC18" s="10">
        <v>37.224887093905956</v>
      </c>
      <c r="AD18" s="9">
        <v>0</v>
      </c>
      <c r="AE18" s="10">
        <v>5.7511412854157118E-2</v>
      </c>
      <c r="AF18" s="9">
        <v>0</v>
      </c>
      <c r="AG18" s="10">
        <v>129.15312979695955</v>
      </c>
      <c r="AH18" s="12">
        <v>0</v>
      </c>
      <c r="AI18" s="10">
        <v>1.2502481055251547E-2</v>
      </c>
      <c r="AJ18" s="13">
        <v>-1.1428564893920903</v>
      </c>
      <c r="AK18" s="10">
        <v>-1.5702568883789243E-2</v>
      </c>
      <c r="AL18" s="13">
        <v>0</v>
      </c>
      <c r="AM18" s="10">
        <v>-1.9158351768047029E-3</v>
      </c>
      <c r="AN18" s="13">
        <v>-289.24148446812239</v>
      </c>
      <c r="AO18" s="10">
        <v>-0.14807317998651026</v>
      </c>
      <c r="AP18" s="13">
        <v>-0.27805663168922878</v>
      </c>
      <c r="AQ18" s="10">
        <v>0</v>
      </c>
      <c r="AR18" s="13">
        <v>-2.4438625649998689</v>
      </c>
      <c r="AS18" s="10">
        <v>-2.105086734493397E-3</v>
      </c>
      <c r="AT18" s="13">
        <v>-1.0735006141394382E-2</v>
      </c>
      <c r="AU18" s="10">
        <v>0</v>
      </c>
      <c r="AV18" s="14">
        <v>0.2150426741503266</v>
      </c>
      <c r="AW18" s="10">
        <v>0</v>
      </c>
      <c r="AX18" s="15">
        <f t="shared" si="0"/>
        <v>14.411268923458133</v>
      </c>
    </row>
    <row r="19" spans="1:50" x14ac:dyDescent="0.15">
      <c r="A19" s="1">
        <v>11</v>
      </c>
      <c r="B19" s="5">
        <v>23</v>
      </c>
      <c r="C19" s="19" t="s">
        <v>91</v>
      </c>
      <c r="D19" s="9">
        <v>2.3864010799698749</v>
      </c>
      <c r="E19" s="10">
        <v>3.6651836583779374E-4</v>
      </c>
      <c r="F19" s="9">
        <v>0.9910656612253943</v>
      </c>
      <c r="G19" s="11">
        <v>1.2461624438484985E-2</v>
      </c>
      <c r="H19" s="9">
        <v>0</v>
      </c>
      <c r="I19" s="11">
        <v>0</v>
      </c>
      <c r="J19" s="9">
        <v>0</v>
      </c>
      <c r="K19" s="11">
        <v>0</v>
      </c>
      <c r="L19" s="9">
        <v>0</v>
      </c>
      <c r="M19" s="11">
        <v>0.38044606373962986</v>
      </c>
      <c r="N19" s="9">
        <v>0.66339824216640653</v>
      </c>
      <c r="O19" s="11">
        <v>3.0607948731114156</v>
      </c>
      <c r="P19" s="9">
        <v>0.24813293367218633</v>
      </c>
      <c r="Q19" s="11">
        <v>0.85838601279211302</v>
      </c>
      <c r="R19" s="9">
        <v>0.80634040484314629</v>
      </c>
      <c r="S19" s="11">
        <v>0.43322470842027216</v>
      </c>
      <c r="T19" s="9">
        <v>15.559437666546016</v>
      </c>
      <c r="U19" s="10">
        <v>0.27159010908580511</v>
      </c>
      <c r="V19" s="9">
        <v>0.15467075038354894</v>
      </c>
      <c r="W19" s="10">
        <v>4.2516130437184066E-2</v>
      </c>
      <c r="X19" s="9">
        <v>0.1469738647009553</v>
      </c>
      <c r="Y19" s="10">
        <v>0.25473026425726664</v>
      </c>
      <c r="Z19" s="9">
        <v>1.1666279584616972</v>
      </c>
      <c r="AA19" s="10">
        <v>0.18729088494311258</v>
      </c>
      <c r="AB19" s="9">
        <v>0.64617187897203032</v>
      </c>
      <c r="AC19" s="10">
        <v>11.090112713519961</v>
      </c>
      <c r="AD19" s="9">
        <v>0</v>
      </c>
      <c r="AE19" s="10">
        <v>2.4190212145294387E-2</v>
      </c>
      <c r="AF19" s="9">
        <v>0</v>
      </c>
      <c r="AG19" s="10">
        <v>6.743937931415403E-2</v>
      </c>
      <c r="AH19" s="12">
        <v>0</v>
      </c>
      <c r="AI19" s="10">
        <v>185.00271078518722</v>
      </c>
      <c r="AJ19" s="13">
        <v>4.5526197259046488E-3</v>
      </c>
      <c r="AK19" s="10">
        <v>5.1312571217291122E-3</v>
      </c>
      <c r="AL19" s="13">
        <v>0</v>
      </c>
      <c r="AM19" s="10">
        <v>2.9202734412694326E-3</v>
      </c>
      <c r="AN19" s="13">
        <v>3.5998701107830183E-2</v>
      </c>
      <c r="AO19" s="10">
        <v>1.5156629771574004E-2</v>
      </c>
      <c r="AP19" s="13">
        <v>-0.81551835016325169</v>
      </c>
      <c r="AQ19" s="10">
        <v>0</v>
      </c>
      <c r="AR19" s="13">
        <v>-1.7286438488368638E-3</v>
      </c>
      <c r="AS19" s="10">
        <v>-0.48127565907443559</v>
      </c>
      <c r="AT19" s="13">
        <v>2.011461290187087E-3</v>
      </c>
      <c r="AU19" s="10">
        <v>7.3303673167558747E-4</v>
      </c>
      <c r="AV19" s="14">
        <v>4.9479979388102148E-2</v>
      </c>
      <c r="AW19" s="10">
        <v>-0.18570948107384669</v>
      </c>
      <c r="AX19" s="15">
        <f t="shared" si="0"/>
        <v>223.0872325451169</v>
      </c>
    </row>
    <row r="20" spans="1:50" x14ac:dyDescent="0.15">
      <c r="A20" s="1">
        <v>12</v>
      </c>
      <c r="B20" s="5" t="s">
        <v>122</v>
      </c>
      <c r="C20" s="19" t="s">
        <v>16</v>
      </c>
      <c r="D20" s="9">
        <v>76.71163713439897</v>
      </c>
      <c r="E20" s="10">
        <v>1.0268871252793308</v>
      </c>
      <c r="F20" s="9">
        <v>27.943491439940555</v>
      </c>
      <c r="G20" s="11">
        <v>1.6058493410331482</v>
      </c>
      <c r="H20" s="9">
        <v>0</v>
      </c>
      <c r="I20" s="11">
        <v>0</v>
      </c>
      <c r="J20" s="9">
        <v>0</v>
      </c>
      <c r="K20" s="11">
        <v>0</v>
      </c>
      <c r="L20" s="9">
        <v>0</v>
      </c>
      <c r="M20" s="11">
        <v>3.6176573954794771</v>
      </c>
      <c r="N20" s="9">
        <v>175.27824146052271</v>
      </c>
      <c r="O20" s="11">
        <v>365.20953698810462</v>
      </c>
      <c r="P20" s="9">
        <v>8.7049881078724898</v>
      </c>
      <c r="Q20" s="11">
        <v>11.672597690101748</v>
      </c>
      <c r="R20" s="9">
        <v>17.018577203023835</v>
      </c>
      <c r="S20" s="11">
        <v>6.7634091979406792</v>
      </c>
      <c r="T20" s="9">
        <v>15.416153673918224</v>
      </c>
      <c r="U20" s="10">
        <v>2.8588400535299461</v>
      </c>
      <c r="V20" s="9">
        <v>2.7003962518813425</v>
      </c>
      <c r="W20" s="10">
        <v>0.29890209067763668</v>
      </c>
      <c r="X20" s="9">
        <v>6.7531317621580662</v>
      </c>
      <c r="Y20" s="10">
        <v>2.0032435246274849</v>
      </c>
      <c r="Z20" s="9">
        <v>38.599479440545579</v>
      </c>
      <c r="AA20" s="10">
        <v>3.8857271788092769</v>
      </c>
      <c r="AB20" s="9">
        <v>0.97721285233003852</v>
      </c>
      <c r="AC20" s="10">
        <v>31.867759002934623</v>
      </c>
      <c r="AD20" s="9">
        <v>110.02594522373626</v>
      </c>
      <c r="AE20" s="10">
        <v>15.650821790954534</v>
      </c>
      <c r="AF20" s="9">
        <v>0</v>
      </c>
      <c r="AG20" s="10">
        <v>487.00314618293186</v>
      </c>
      <c r="AH20" s="12">
        <v>0</v>
      </c>
      <c r="AI20" s="10">
        <v>204.32484434113027</v>
      </c>
      <c r="AJ20" s="13">
        <v>-11.353165139469635</v>
      </c>
      <c r="AK20" s="10">
        <v>-20.854056651855927</v>
      </c>
      <c r="AL20" s="13">
        <v>0</v>
      </c>
      <c r="AM20" s="10">
        <v>-1.8431533498479178</v>
      </c>
      <c r="AN20" s="13">
        <v>-167.55657058520254</v>
      </c>
      <c r="AO20" s="10">
        <v>24.696430187837244</v>
      </c>
      <c r="AP20" s="13">
        <v>-37.847813499002591</v>
      </c>
      <c r="AQ20" s="10">
        <v>0.53271198680247289</v>
      </c>
      <c r="AR20" s="13">
        <v>-31.390472395894221</v>
      </c>
      <c r="AS20" s="10">
        <v>-88.145400131760965</v>
      </c>
      <c r="AT20" s="13">
        <v>-3.6297098706488398</v>
      </c>
      <c r="AU20" s="10">
        <v>1.4489628950476636</v>
      </c>
      <c r="AV20" s="14">
        <v>527.26671376727859</v>
      </c>
      <c r="AW20" s="10">
        <v>-780.37119286457562</v>
      </c>
      <c r="AX20" s="15">
        <f t="shared" si="0"/>
        <v>1028.8717608025709</v>
      </c>
    </row>
    <row r="21" spans="1:50" x14ac:dyDescent="0.15">
      <c r="A21" s="1">
        <v>13</v>
      </c>
      <c r="B21" s="5">
        <v>41</v>
      </c>
      <c r="C21" s="19" t="s">
        <v>17</v>
      </c>
      <c r="D21" s="9">
        <v>5.9471556711691447</v>
      </c>
      <c r="E21" s="10">
        <v>1.1592896045164024E-2</v>
      </c>
      <c r="F21" s="9">
        <v>0.39912684955493283</v>
      </c>
      <c r="G21" s="11">
        <v>0.13331830451938628</v>
      </c>
      <c r="H21" s="9">
        <v>0</v>
      </c>
      <c r="I21" s="11">
        <v>0</v>
      </c>
      <c r="J21" s="9">
        <v>0</v>
      </c>
      <c r="K21" s="11">
        <v>4.1403200161300091E-4</v>
      </c>
      <c r="L21" s="9">
        <v>4.1403200161300091E-4</v>
      </c>
      <c r="M21" s="11">
        <v>0.16147248062907033</v>
      </c>
      <c r="N21" s="9">
        <v>4.7621960825527365</v>
      </c>
      <c r="O21" s="11">
        <v>6.6634310339596361</v>
      </c>
      <c r="P21" s="9">
        <v>3.1706570683523605</v>
      </c>
      <c r="Q21" s="11">
        <v>2.4013856093554051</v>
      </c>
      <c r="R21" s="9">
        <v>1.446627813635825</v>
      </c>
      <c r="S21" s="11">
        <v>1.2445801968486805</v>
      </c>
      <c r="T21" s="9">
        <v>3.6881970703686111</v>
      </c>
      <c r="U21" s="10">
        <v>1.0292835560099203</v>
      </c>
      <c r="V21" s="9">
        <v>0.3668323534291188</v>
      </c>
      <c r="W21" s="10">
        <v>3.6434816141944076E-2</v>
      </c>
      <c r="X21" s="9">
        <v>0.45295100976462294</v>
      </c>
      <c r="Y21" s="10">
        <v>0.42893715367106888</v>
      </c>
      <c r="Z21" s="9">
        <v>1.4043965494712989</v>
      </c>
      <c r="AA21" s="10">
        <v>0.57798867425174916</v>
      </c>
      <c r="AB21" s="9">
        <v>0.21529664083876043</v>
      </c>
      <c r="AC21" s="10">
        <v>6.8530576906983907</v>
      </c>
      <c r="AD21" s="9">
        <v>4.1684741922396933</v>
      </c>
      <c r="AE21" s="10">
        <v>0.1979072967710144</v>
      </c>
      <c r="AF21" s="9">
        <v>0</v>
      </c>
      <c r="AG21" s="10">
        <v>11.308042028054279</v>
      </c>
      <c r="AH21" s="12">
        <v>0</v>
      </c>
      <c r="AI21" s="10">
        <v>4.0103139676235262</v>
      </c>
      <c r="AJ21" s="13">
        <v>-0.96104096731572364</v>
      </c>
      <c r="AK21" s="10">
        <v>-0.76170544500246873</v>
      </c>
      <c r="AL21" s="13">
        <v>0</v>
      </c>
      <c r="AM21" s="10">
        <v>-0.30012891282816645</v>
      </c>
      <c r="AN21" s="13">
        <v>-6.1569084776594458</v>
      </c>
      <c r="AO21" s="10">
        <v>0.39815566558336918</v>
      </c>
      <c r="AP21" s="13">
        <v>-3.4689983342211059</v>
      </c>
      <c r="AQ21" s="10">
        <v>1.6561280064520036E-3</v>
      </c>
      <c r="AR21" s="13">
        <v>-11.398903868767725</v>
      </c>
      <c r="AS21" s="10">
        <v>-4.6526517244691323</v>
      </c>
      <c r="AT21" s="13">
        <v>-0.16326667370612308</v>
      </c>
      <c r="AU21" s="10">
        <v>1.6561280064520036E-3</v>
      </c>
      <c r="AV21" s="14">
        <v>32.512276958662504</v>
      </c>
      <c r="AW21" s="10">
        <v>-4.5080819459451469</v>
      </c>
      <c r="AX21" s="15">
        <f t="shared" si="0"/>
        <v>61.622543600303302</v>
      </c>
    </row>
    <row r="22" spans="1:50" x14ac:dyDescent="0.15">
      <c r="A22" s="1">
        <v>14</v>
      </c>
      <c r="B22" s="5" t="s">
        <v>123</v>
      </c>
      <c r="C22" s="19" t="s">
        <v>18</v>
      </c>
      <c r="D22" s="9">
        <v>2.3170148284470193</v>
      </c>
      <c r="E22" s="10">
        <v>2.121530908976996E-2</v>
      </c>
      <c r="F22" s="9">
        <v>0.19245316102862753</v>
      </c>
      <c r="G22" s="11">
        <v>0.24246067531165674</v>
      </c>
      <c r="H22" s="9">
        <v>0</v>
      </c>
      <c r="I22" s="11">
        <v>0</v>
      </c>
      <c r="J22" s="9">
        <v>0</v>
      </c>
      <c r="K22" s="11">
        <v>0</v>
      </c>
      <c r="L22" s="9">
        <v>0</v>
      </c>
      <c r="M22" s="11">
        <v>0.19548391947002319</v>
      </c>
      <c r="N22" s="9">
        <v>1.0243963531917497</v>
      </c>
      <c r="O22" s="11">
        <v>3.3580803530664456</v>
      </c>
      <c r="P22" s="9">
        <v>0.97287345968802263</v>
      </c>
      <c r="Q22" s="11">
        <v>2.1366847011839747</v>
      </c>
      <c r="R22" s="9">
        <v>3.0474276128233857</v>
      </c>
      <c r="S22" s="11">
        <v>1.1031960726680379</v>
      </c>
      <c r="T22" s="9">
        <v>3.8990707348555795</v>
      </c>
      <c r="U22" s="10">
        <v>1.5729636310843731</v>
      </c>
      <c r="V22" s="9">
        <v>1.9442315401553472</v>
      </c>
      <c r="W22" s="10">
        <v>0.19699929869072111</v>
      </c>
      <c r="X22" s="9">
        <v>0.9759042181294183</v>
      </c>
      <c r="Y22" s="10">
        <v>19.136208798972504</v>
      </c>
      <c r="Z22" s="9">
        <v>2.6473674985591522</v>
      </c>
      <c r="AA22" s="10">
        <v>0.80466636619056064</v>
      </c>
      <c r="AB22" s="9">
        <v>0.46370604153354344</v>
      </c>
      <c r="AC22" s="10">
        <v>7.1040977866315416</v>
      </c>
      <c r="AD22" s="9">
        <v>0.55159803633401894</v>
      </c>
      <c r="AE22" s="10">
        <v>2.4882526803858771</v>
      </c>
      <c r="AF22" s="9">
        <v>6.8192064931403437E-2</v>
      </c>
      <c r="AG22" s="10">
        <v>62.713969048580701</v>
      </c>
      <c r="AH22" s="12">
        <v>0</v>
      </c>
      <c r="AI22" s="10">
        <v>0</v>
      </c>
      <c r="AJ22" s="13">
        <v>-0.14035628608344575</v>
      </c>
      <c r="AK22" s="10">
        <v>-0.18992179934837747</v>
      </c>
      <c r="AL22" s="13">
        <v>0</v>
      </c>
      <c r="AM22" s="10">
        <v>-3.7395649782505633E-2</v>
      </c>
      <c r="AN22" s="13">
        <v>-5.8882931817572732</v>
      </c>
      <c r="AO22" s="10">
        <v>-1.569474526330102</v>
      </c>
      <c r="AP22" s="13">
        <v>1.2990979212822591</v>
      </c>
      <c r="AQ22" s="10">
        <v>1.5153792206978544E-3</v>
      </c>
      <c r="AR22" s="13">
        <v>-0.61435062883663649</v>
      </c>
      <c r="AS22" s="10">
        <v>-0.80179889128609494</v>
      </c>
      <c r="AT22" s="13">
        <v>-3.919358997474659E-2</v>
      </c>
      <c r="AU22" s="10">
        <v>1.0058659001789452E-2</v>
      </c>
      <c r="AV22" s="14">
        <v>2.7185903219319507</v>
      </c>
      <c r="AW22" s="10">
        <v>-0.45902977316488414</v>
      </c>
      <c r="AX22" s="15">
        <f t="shared" si="0"/>
        <v>113.46796214587606</v>
      </c>
    </row>
    <row r="23" spans="1:50" x14ac:dyDescent="0.15">
      <c r="A23" s="1">
        <v>15</v>
      </c>
      <c r="B23" s="5" t="s">
        <v>124</v>
      </c>
      <c r="C23" s="19" t="s">
        <v>19</v>
      </c>
      <c r="D23" s="9">
        <v>13.004205302835175</v>
      </c>
      <c r="E23" s="10">
        <v>0.18413648972756191</v>
      </c>
      <c r="F23" s="9">
        <v>3.0069836199849975</v>
      </c>
      <c r="G23" s="11">
        <v>0.38564434641055423</v>
      </c>
      <c r="H23" s="9">
        <v>0</v>
      </c>
      <c r="I23" s="11">
        <v>0</v>
      </c>
      <c r="J23" s="9">
        <v>0</v>
      </c>
      <c r="K23" s="11">
        <v>0</v>
      </c>
      <c r="L23" s="9">
        <v>0</v>
      </c>
      <c r="M23" s="11">
        <v>1.5356288388600448</v>
      </c>
      <c r="N23" s="9">
        <v>3.4742733910860739</v>
      </c>
      <c r="O23" s="11">
        <v>15.401453942684565</v>
      </c>
      <c r="P23" s="9">
        <v>9.1303904717742039</v>
      </c>
      <c r="Q23" s="11">
        <v>17.282772983957678</v>
      </c>
      <c r="R23" s="9">
        <v>72.169344016335486</v>
      </c>
      <c r="S23" s="11">
        <v>3.2675541243164528</v>
      </c>
      <c r="T23" s="9">
        <v>11.041240836871543</v>
      </c>
      <c r="U23" s="10">
        <v>2.4702083810621986</v>
      </c>
      <c r="V23" s="9">
        <v>1.5165203352090713</v>
      </c>
      <c r="W23" s="10">
        <v>0.4412327206679314</v>
      </c>
      <c r="X23" s="9">
        <v>2.9965607998117396</v>
      </c>
      <c r="Y23" s="10">
        <v>0.88072830464031981</v>
      </c>
      <c r="Z23" s="9">
        <v>1.0909218448010274</v>
      </c>
      <c r="AA23" s="10">
        <v>1.2003614566202385</v>
      </c>
      <c r="AB23" s="9">
        <v>1.4018693133032309</v>
      </c>
      <c r="AC23" s="10">
        <v>53.307513776129184</v>
      </c>
      <c r="AD23" s="9">
        <v>1.0422820173258221E-2</v>
      </c>
      <c r="AE23" s="10">
        <v>31.525556750715033</v>
      </c>
      <c r="AF23" s="9">
        <v>182.41672439897434</v>
      </c>
      <c r="AG23" s="10">
        <v>130.96968402377175</v>
      </c>
      <c r="AH23" s="12">
        <v>0</v>
      </c>
      <c r="AI23" s="10">
        <v>0.62363207369995033</v>
      </c>
      <c r="AJ23" s="13">
        <v>-2.7465471015092735</v>
      </c>
      <c r="AK23" s="10">
        <v>-2.0557734066767894</v>
      </c>
      <c r="AL23" s="13">
        <v>6.4274057735092371E-2</v>
      </c>
      <c r="AM23" s="10">
        <v>-1.8031308272090691</v>
      </c>
      <c r="AN23" s="13">
        <v>-36.010162533892071</v>
      </c>
      <c r="AO23" s="10">
        <v>-3.5401337108642679</v>
      </c>
      <c r="AP23" s="13">
        <v>-37.981489787148128</v>
      </c>
      <c r="AQ23" s="10">
        <v>-1.1281177222999855E-2</v>
      </c>
      <c r="AR23" s="13">
        <v>-15.749370661049202</v>
      </c>
      <c r="AS23" s="10">
        <v>-11.841413435615637</v>
      </c>
      <c r="AT23" s="13">
        <v>-0.92433373455696644</v>
      </c>
      <c r="AU23" s="10">
        <v>-1.7112439223555611</v>
      </c>
      <c r="AV23" s="14">
        <v>82.903111658095895</v>
      </c>
      <c r="AW23" s="10">
        <v>-34.190107358998148</v>
      </c>
      <c r="AX23" s="15">
        <f t="shared" si="0"/>
        <v>495.13796342315663</v>
      </c>
    </row>
    <row r="24" spans="1:50" x14ac:dyDescent="0.15">
      <c r="A24" s="1">
        <v>16</v>
      </c>
      <c r="B24" s="5">
        <v>51</v>
      </c>
      <c r="C24" s="19" t="s">
        <v>20</v>
      </c>
      <c r="D24" s="9">
        <v>0.41765811076279852</v>
      </c>
      <c r="E24" s="10">
        <v>1.2049334780343007E-2</v>
      </c>
      <c r="F24" s="9">
        <v>1.7839274869598735E-2</v>
      </c>
      <c r="G24" s="11">
        <v>6.8853341601960039E-3</v>
      </c>
      <c r="H24" s="9">
        <v>0</v>
      </c>
      <c r="I24" s="11">
        <v>0</v>
      </c>
      <c r="J24" s="9">
        <v>0</v>
      </c>
      <c r="K24" s="11">
        <v>7.8242433638590951E-5</v>
      </c>
      <c r="L24" s="9">
        <v>7.8242433638590951E-5</v>
      </c>
      <c r="M24" s="11">
        <v>0.28433300384263954</v>
      </c>
      <c r="N24" s="9">
        <v>0.21047214648780968</v>
      </c>
      <c r="O24" s="11">
        <v>0.53439582175157618</v>
      </c>
      <c r="P24" s="9">
        <v>0.69307147717063877</v>
      </c>
      <c r="Q24" s="11">
        <v>0.95299284171803778</v>
      </c>
      <c r="R24" s="9">
        <v>0.49230139245401427</v>
      </c>
      <c r="S24" s="11">
        <v>2.2206767515304886</v>
      </c>
      <c r="T24" s="9">
        <v>2.7423972990326124</v>
      </c>
      <c r="U24" s="10">
        <v>0.74252069523022823</v>
      </c>
      <c r="V24" s="9">
        <v>0.30201579384496108</v>
      </c>
      <c r="W24" s="10">
        <v>2.863673071172429E-2</v>
      </c>
      <c r="X24" s="9">
        <v>0.5004386055524277</v>
      </c>
      <c r="Y24" s="10">
        <v>0.1486606239133228</v>
      </c>
      <c r="Z24" s="9">
        <v>0.38151010642176952</v>
      </c>
      <c r="AA24" s="10">
        <v>0.20327384259305928</v>
      </c>
      <c r="AB24" s="9">
        <v>0.21344535896607614</v>
      </c>
      <c r="AC24" s="10">
        <v>2.938159867996367</v>
      </c>
      <c r="AD24" s="9">
        <v>1.2363869363570141</v>
      </c>
      <c r="AE24" s="10">
        <v>6.1049441270846971</v>
      </c>
      <c r="AF24" s="9">
        <v>0</v>
      </c>
      <c r="AG24" s="10">
        <v>14.369379422594506</v>
      </c>
      <c r="AH24" s="12">
        <v>0</v>
      </c>
      <c r="AI24" s="10">
        <v>1.0093273939378233</v>
      </c>
      <c r="AJ24" s="13">
        <v>0.10084565041554305</v>
      </c>
      <c r="AK24" s="10">
        <v>-0.14381958374385712</v>
      </c>
      <c r="AL24" s="13">
        <v>1.1110425576679916E-2</v>
      </c>
      <c r="AM24" s="10">
        <v>-1.3295715282358317E-2</v>
      </c>
      <c r="AN24" s="13">
        <v>-0.51138608988378476</v>
      </c>
      <c r="AO24" s="10">
        <v>-0.12910142402660207</v>
      </c>
      <c r="AP24" s="13">
        <v>-0.3490891004060388</v>
      </c>
      <c r="AQ24" s="10">
        <v>-7.6799855423417751E-3</v>
      </c>
      <c r="AR24" s="13">
        <v>-6.0021403826954112</v>
      </c>
      <c r="AS24" s="10">
        <v>-1.6306000810092169</v>
      </c>
      <c r="AT24" s="13">
        <v>-2.6463082047656294E-2</v>
      </c>
      <c r="AU24" s="10">
        <v>3.4834848155599557E-3</v>
      </c>
      <c r="AV24" s="14">
        <v>2.4554040524462617</v>
      </c>
      <c r="AW24" s="10">
        <v>0</v>
      </c>
      <c r="AX24" s="15">
        <f t="shared" si="0"/>
        <v>30.521196947248789</v>
      </c>
    </row>
    <row r="25" spans="1:50" x14ac:dyDescent="0.15">
      <c r="A25" s="1">
        <v>17</v>
      </c>
      <c r="B25" s="5" t="s">
        <v>125</v>
      </c>
      <c r="C25" s="19" t="s">
        <v>92</v>
      </c>
      <c r="D25" s="9">
        <v>3.6954295438669371</v>
      </c>
      <c r="E25" s="10">
        <v>7.4328131888442395E-2</v>
      </c>
      <c r="F25" s="9">
        <v>0.75054895844684932</v>
      </c>
      <c r="G25" s="11">
        <v>0.12421056706690817</v>
      </c>
      <c r="H25" s="9">
        <v>0</v>
      </c>
      <c r="I25" s="11">
        <v>0</v>
      </c>
      <c r="J25" s="9">
        <v>0</v>
      </c>
      <c r="K25" s="11">
        <v>1.3213890113500872E-3</v>
      </c>
      <c r="L25" s="9">
        <v>1.3213890113500872E-3</v>
      </c>
      <c r="M25" s="11">
        <v>0.43358076934924727</v>
      </c>
      <c r="N25" s="9">
        <v>2.6692058029271757</v>
      </c>
      <c r="O25" s="11">
        <v>5.3764015399306659</v>
      </c>
      <c r="P25" s="9">
        <v>2.73131108646063</v>
      </c>
      <c r="Q25" s="11">
        <v>9.2792891585795676</v>
      </c>
      <c r="R25" s="9">
        <v>2.3905578951587265</v>
      </c>
      <c r="S25" s="11">
        <v>1.7582732532277094</v>
      </c>
      <c r="T25" s="9">
        <v>17.458521965210185</v>
      </c>
      <c r="U25" s="10">
        <v>1.4806163872177724</v>
      </c>
      <c r="V25" s="9">
        <v>0.99731835631647814</v>
      </c>
      <c r="W25" s="10">
        <v>0.24792561325456006</v>
      </c>
      <c r="X25" s="9">
        <v>1.4431219740207137</v>
      </c>
      <c r="Y25" s="10">
        <v>0.66812731886388765</v>
      </c>
      <c r="Z25" s="9">
        <v>3.278531310785985</v>
      </c>
      <c r="AA25" s="10">
        <v>1.1719068794411085</v>
      </c>
      <c r="AB25" s="9">
        <v>1.0090456837922102</v>
      </c>
      <c r="AC25" s="10">
        <v>3.9111462999698388</v>
      </c>
      <c r="AD25" s="9">
        <v>1.8169098906063695E-3</v>
      </c>
      <c r="AE25" s="10">
        <v>0.61114241774941525</v>
      </c>
      <c r="AF25" s="9">
        <v>0</v>
      </c>
      <c r="AG25" s="10">
        <v>125.62560952443769</v>
      </c>
      <c r="AH25" s="12">
        <v>0</v>
      </c>
      <c r="AI25" s="10">
        <v>5.6814772279261172</v>
      </c>
      <c r="AJ25" s="13">
        <v>-0.65716294406667408</v>
      </c>
      <c r="AK25" s="10">
        <v>-0.25207218939828108</v>
      </c>
      <c r="AL25" s="13">
        <v>0</v>
      </c>
      <c r="AM25" s="10">
        <v>-2.5348285560992556E-2</v>
      </c>
      <c r="AN25" s="13">
        <v>0.3897152828092304</v>
      </c>
      <c r="AO25" s="10">
        <v>-0.50115817359846981</v>
      </c>
      <c r="AP25" s="13">
        <v>-1.3218520981228929</v>
      </c>
      <c r="AQ25" s="10">
        <v>-1.2845939150412133E-3</v>
      </c>
      <c r="AR25" s="13">
        <v>-17.674082231902023</v>
      </c>
      <c r="AS25" s="10">
        <v>-0.54833504085265372</v>
      </c>
      <c r="AT25" s="13">
        <v>0.10650180406690536</v>
      </c>
      <c r="AU25" s="10">
        <v>2.5583786444441257E-3</v>
      </c>
      <c r="AV25" s="14">
        <v>2.4693457149604749</v>
      </c>
      <c r="AW25" s="10">
        <v>-6.6985544802389496</v>
      </c>
      <c r="AX25" s="15">
        <f t="shared" si="0"/>
        <v>168.16035849662714</v>
      </c>
    </row>
    <row r="26" spans="1:50" x14ac:dyDescent="0.15">
      <c r="A26" s="1">
        <v>18</v>
      </c>
      <c r="B26" s="5">
        <v>54</v>
      </c>
      <c r="C26" s="19" t="s">
        <v>22</v>
      </c>
      <c r="D26" s="9">
        <v>2.0190087181914347</v>
      </c>
      <c r="E26" s="10">
        <v>4.1766047767006643E-3</v>
      </c>
      <c r="F26" s="9">
        <v>7.4229657622270906E-2</v>
      </c>
      <c r="G26" s="11">
        <v>3.1704227168591406E-2</v>
      </c>
      <c r="H26" s="9">
        <v>0</v>
      </c>
      <c r="I26" s="11">
        <v>0</v>
      </c>
      <c r="J26" s="9">
        <v>0</v>
      </c>
      <c r="K26" s="11">
        <v>9.4922835834105999E-5</v>
      </c>
      <c r="L26" s="9">
        <v>9.4922835834105999E-5</v>
      </c>
      <c r="M26" s="11">
        <v>0.40247282393660949</v>
      </c>
      <c r="N26" s="9">
        <v>4.9935107018889804</v>
      </c>
      <c r="O26" s="11">
        <v>1.9199092775806279</v>
      </c>
      <c r="P26" s="9">
        <v>1.1236965306041466</v>
      </c>
      <c r="Q26" s="11">
        <v>1.5523680572309695</v>
      </c>
      <c r="R26" s="9">
        <v>0.41955893438674852</v>
      </c>
      <c r="S26" s="11">
        <v>0.64775343173193933</v>
      </c>
      <c r="T26" s="9">
        <v>6.1056266465213653</v>
      </c>
      <c r="U26" s="10">
        <v>2.7764929481476006</v>
      </c>
      <c r="V26" s="9">
        <v>0.38121010870976968</v>
      </c>
      <c r="W26" s="10">
        <v>4.1006665080333793E-2</v>
      </c>
      <c r="X26" s="9">
        <v>0.50954578275748108</v>
      </c>
      <c r="Y26" s="10">
        <v>0.20655209077501469</v>
      </c>
      <c r="Z26" s="9">
        <v>0.54181954694107703</v>
      </c>
      <c r="AA26" s="10">
        <v>0.29786785884742462</v>
      </c>
      <c r="AB26" s="9">
        <v>0.25116582361704448</v>
      </c>
      <c r="AC26" s="10">
        <v>5.5862088888371373</v>
      </c>
      <c r="AD26" s="9">
        <v>3.8918362691983455E-2</v>
      </c>
      <c r="AE26" s="10">
        <v>3.4234869971928674</v>
      </c>
      <c r="AF26" s="9">
        <v>0</v>
      </c>
      <c r="AG26" s="10">
        <v>2.2563158077766996</v>
      </c>
      <c r="AH26" s="12">
        <v>0</v>
      </c>
      <c r="AI26" s="10">
        <v>3.9761277474190315</v>
      </c>
      <c r="AJ26" s="13">
        <v>-0.18755239932456877</v>
      </c>
      <c r="AK26" s="10">
        <v>-0.62909887199360148</v>
      </c>
      <c r="AL26" s="13">
        <v>0</v>
      </c>
      <c r="AM26" s="10">
        <v>-3.3430787372335395E-2</v>
      </c>
      <c r="AN26" s="13">
        <v>1.1330703958005319</v>
      </c>
      <c r="AO26" s="10">
        <v>-0.46143507826442731</v>
      </c>
      <c r="AP26" s="13">
        <v>-3.968057849573599</v>
      </c>
      <c r="AQ26" s="10">
        <v>0</v>
      </c>
      <c r="AR26" s="13">
        <v>-5.8040138082996364</v>
      </c>
      <c r="AS26" s="10">
        <v>-0.85841752230051727</v>
      </c>
      <c r="AT26" s="13">
        <v>1.0312606103940413E-3</v>
      </c>
      <c r="AU26" s="10">
        <v>-2.1904640530538737E-4</v>
      </c>
      <c r="AV26" s="14">
        <v>0.76109129771786188</v>
      </c>
      <c r="AW26" s="10">
        <v>-0.36904053921412905</v>
      </c>
      <c r="AX26" s="15">
        <f t="shared" si="0"/>
        <v>29.164851137486199</v>
      </c>
    </row>
    <row r="27" spans="1:50" x14ac:dyDescent="0.15">
      <c r="A27" s="1">
        <v>19</v>
      </c>
      <c r="B27" s="6">
        <v>56</v>
      </c>
      <c r="C27" s="19" t="s">
        <v>23</v>
      </c>
      <c r="D27" s="9">
        <v>5.4880300732037299E-2</v>
      </c>
      <c r="E27" s="10">
        <v>1.7312397707267288E-3</v>
      </c>
      <c r="F27" s="9">
        <v>1.8178017592630651E-2</v>
      </c>
      <c r="G27" s="11">
        <v>3.6356035185261303E-3</v>
      </c>
      <c r="H27" s="9">
        <v>0</v>
      </c>
      <c r="I27" s="11">
        <v>0</v>
      </c>
      <c r="J27" s="9">
        <v>0</v>
      </c>
      <c r="K27" s="11">
        <v>0</v>
      </c>
      <c r="L27" s="9">
        <v>0</v>
      </c>
      <c r="M27" s="11">
        <v>0.13988417347471968</v>
      </c>
      <c r="N27" s="9">
        <v>0.81022021270010902</v>
      </c>
      <c r="O27" s="11">
        <v>3.009760341408418</v>
      </c>
      <c r="P27" s="9">
        <v>1.2660556443324567</v>
      </c>
      <c r="Q27" s="11">
        <v>2.3188225489113803</v>
      </c>
      <c r="R27" s="9">
        <v>0.47349407729376025</v>
      </c>
      <c r="S27" s="11">
        <v>0.49011397909273691</v>
      </c>
      <c r="T27" s="9">
        <v>3.4534770946456783</v>
      </c>
      <c r="U27" s="10">
        <v>0.54395553596233814</v>
      </c>
      <c r="V27" s="9">
        <v>0.24531667551197747</v>
      </c>
      <c r="W27" s="10">
        <v>5.5226548686182653E-2</v>
      </c>
      <c r="X27" s="9">
        <v>0.32478058098833429</v>
      </c>
      <c r="Y27" s="10">
        <v>0.20359379703746328</v>
      </c>
      <c r="Z27" s="9">
        <v>0.66635418775271793</v>
      </c>
      <c r="AA27" s="10">
        <v>0.28063396683480268</v>
      </c>
      <c r="AB27" s="9">
        <v>0.25016414687001232</v>
      </c>
      <c r="AC27" s="10">
        <v>5.1435133588291109</v>
      </c>
      <c r="AD27" s="9">
        <v>6.7518351058342418E-3</v>
      </c>
      <c r="AE27" s="10">
        <v>0.12187927985916169</v>
      </c>
      <c r="AF27" s="9">
        <v>0</v>
      </c>
      <c r="AG27" s="10">
        <v>1.7537458877461762</v>
      </c>
      <c r="AH27" s="12">
        <v>0</v>
      </c>
      <c r="AI27" s="10">
        <v>8.4830748765609715E-3</v>
      </c>
      <c r="AJ27" s="13">
        <v>-6.4477023566956171E-2</v>
      </c>
      <c r="AK27" s="10">
        <v>-7.1048257531481182E-2</v>
      </c>
      <c r="AL27" s="13">
        <v>0</v>
      </c>
      <c r="AM27" s="10">
        <v>-2.2136851973725718E-3</v>
      </c>
      <c r="AN27" s="13">
        <v>-7.562135872393708</v>
      </c>
      <c r="AO27" s="10">
        <v>-8.2477191808365338E-3</v>
      </c>
      <c r="AP27" s="13">
        <v>1.365230366345189</v>
      </c>
      <c r="AQ27" s="10">
        <v>0</v>
      </c>
      <c r="AR27" s="13">
        <v>-1.1814238509612751</v>
      </c>
      <c r="AS27" s="10">
        <v>-9.0435695790713339E-2</v>
      </c>
      <c r="AT27" s="13">
        <v>1.1748665814223145E-3</v>
      </c>
      <c r="AU27" s="10">
        <v>0</v>
      </c>
      <c r="AV27" s="14">
        <v>3.7697746007574513</v>
      </c>
      <c r="AW27" s="10">
        <v>-0.12015166023444376</v>
      </c>
      <c r="AX27" s="15">
        <f t="shared" si="0"/>
        <v>17.680698178361133</v>
      </c>
    </row>
    <row r="28" spans="1:50" x14ac:dyDescent="0.15">
      <c r="A28" s="1">
        <v>20</v>
      </c>
      <c r="B28" s="5">
        <v>61</v>
      </c>
      <c r="C28" s="19" t="s">
        <v>24</v>
      </c>
      <c r="D28" s="9">
        <v>0</v>
      </c>
      <c r="E28" s="10">
        <v>0</v>
      </c>
      <c r="F28" s="9">
        <v>0</v>
      </c>
      <c r="G28" s="11">
        <v>6.0151050023761325E-4</v>
      </c>
      <c r="H28" s="9">
        <v>0</v>
      </c>
      <c r="I28" s="11">
        <v>0</v>
      </c>
      <c r="J28" s="9">
        <v>0</v>
      </c>
      <c r="K28" s="11">
        <v>0</v>
      </c>
      <c r="L28" s="9">
        <v>0</v>
      </c>
      <c r="M28" s="11">
        <v>0.15037762505940333</v>
      </c>
      <c r="N28" s="9">
        <v>0.10767037954253278</v>
      </c>
      <c r="O28" s="11">
        <v>7.8196365030889729E-3</v>
      </c>
      <c r="P28" s="9">
        <v>0.27609331960906452</v>
      </c>
      <c r="Q28" s="11">
        <v>0.91610049186188502</v>
      </c>
      <c r="R28" s="9">
        <v>6.1955581524474168E-2</v>
      </c>
      <c r="S28" s="11">
        <v>2.1052867508316472E-2</v>
      </c>
      <c r="T28" s="9">
        <v>0.27428878810835167</v>
      </c>
      <c r="U28" s="10">
        <v>0.20030299657912523</v>
      </c>
      <c r="V28" s="9">
        <v>5.7745008022810879E-2</v>
      </c>
      <c r="W28" s="10">
        <v>4.4511777017583382E-2</v>
      </c>
      <c r="X28" s="9">
        <v>0.25022836809884713</v>
      </c>
      <c r="Y28" s="10">
        <v>1.1428699504514653E-2</v>
      </c>
      <c r="Z28" s="9">
        <v>0.1858667445734225</v>
      </c>
      <c r="AA28" s="10">
        <v>9.3835638037067667E-2</v>
      </c>
      <c r="AB28" s="9">
        <v>0</v>
      </c>
      <c r="AC28" s="10">
        <v>2.4264933579585324</v>
      </c>
      <c r="AD28" s="9">
        <v>0</v>
      </c>
      <c r="AE28" s="10">
        <v>0</v>
      </c>
      <c r="AF28" s="9">
        <v>0</v>
      </c>
      <c r="AG28" s="10">
        <v>2.3940117909457008</v>
      </c>
      <c r="AH28" s="12">
        <v>0</v>
      </c>
      <c r="AI28" s="10">
        <v>2.1654378008554076E-2</v>
      </c>
      <c r="AJ28" s="13">
        <v>0</v>
      </c>
      <c r="AK28" s="10">
        <v>0</v>
      </c>
      <c r="AL28" s="13">
        <v>0</v>
      </c>
      <c r="AM28" s="10">
        <v>0</v>
      </c>
      <c r="AN28" s="13">
        <v>0</v>
      </c>
      <c r="AO28" s="10">
        <v>0</v>
      </c>
      <c r="AP28" s="13">
        <v>0</v>
      </c>
      <c r="AQ28" s="10">
        <v>0</v>
      </c>
      <c r="AR28" s="13">
        <v>0</v>
      </c>
      <c r="AS28" s="10">
        <v>0</v>
      </c>
      <c r="AT28" s="13">
        <v>0</v>
      </c>
      <c r="AU28" s="10">
        <v>0</v>
      </c>
      <c r="AV28" s="14">
        <v>0.56481835972311889</v>
      </c>
      <c r="AW28" s="10">
        <v>-0.19847265949162249</v>
      </c>
      <c r="AX28" s="15">
        <f t="shared" si="0"/>
        <v>7.8683846591950104</v>
      </c>
    </row>
    <row r="29" spans="1:50" x14ac:dyDescent="0.15">
      <c r="A29" s="1">
        <v>21</v>
      </c>
      <c r="B29" s="6">
        <v>62</v>
      </c>
      <c r="C29" s="19" t="s">
        <v>25</v>
      </c>
      <c r="D29" s="9">
        <v>0</v>
      </c>
      <c r="E29" s="10">
        <v>0</v>
      </c>
      <c r="F29" s="9">
        <v>0</v>
      </c>
      <c r="G29" s="11">
        <v>0</v>
      </c>
      <c r="H29" s="9">
        <v>0</v>
      </c>
      <c r="I29" s="11">
        <v>0</v>
      </c>
      <c r="J29" s="9">
        <v>0</v>
      </c>
      <c r="K29" s="11">
        <v>0</v>
      </c>
      <c r="L29" s="9">
        <v>0</v>
      </c>
      <c r="M29" s="11">
        <v>3.060815928164539E-2</v>
      </c>
      <c r="N29" s="9">
        <v>3.3774520586643195E-3</v>
      </c>
      <c r="O29" s="11">
        <v>0</v>
      </c>
      <c r="P29" s="9">
        <v>0</v>
      </c>
      <c r="Q29" s="11">
        <v>0</v>
      </c>
      <c r="R29" s="9">
        <v>4.2218150733303993E-3</v>
      </c>
      <c r="S29" s="11">
        <v>0</v>
      </c>
      <c r="T29" s="9">
        <v>1.5831806524988997E-2</v>
      </c>
      <c r="U29" s="10">
        <v>0</v>
      </c>
      <c r="V29" s="9">
        <v>0</v>
      </c>
      <c r="W29" s="10">
        <v>2.1109075366651997E-4</v>
      </c>
      <c r="X29" s="9">
        <v>2.3219982903317192E-2</v>
      </c>
      <c r="Y29" s="10">
        <v>0</v>
      </c>
      <c r="Z29" s="9">
        <v>0</v>
      </c>
      <c r="AA29" s="10">
        <v>0</v>
      </c>
      <c r="AB29" s="9">
        <v>0</v>
      </c>
      <c r="AC29" s="10">
        <v>20.326984124317537</v>
      </c>
      <c r="AD29" s="9">
        <v>0</v>
      </c>
      <c r="AE29" s="10">
        <v>1.6887260293321597E-3</v>
      </c>
      <c r="AF29" s="9">
        <v>0</v>
      </c>
      <c r="AG29" s="10">
        <v>20.975666010334752</v>
      </c>
      <c r="AH29" s="12">
        <v>0</v>
      </c>
      <c r="AI29" s="10">
        <v>1.0765628436992516E-2</v>
      </c>
      <c r="AJ29" s="13">
        <v>1.965631073316695E-3</v>
      </c>
      <c r="AK29" s="10">
        <v>3.5721666079065087E-4</v>
      </c>
      <c r="AL29" s="13">
        <v>0</v>
      </c>
      <c r="AM29" s="10">
        <v>1.0554537683325998E-3</v>
      </c>
      <c r="AN29" s="13">
        <v>-8.6047280848779495E-2</v>
      </c>
      <c r="AO29" s="10">
        <v>-2.4998833442285463E-2</v>
      </c>
      <c r="AP29" s="13">
        <v>-0.14332206079654403</v>
      </c>
      <c r="AQ29" s="10">
        <v>0</v>
      </c>
      <c r="AR29" s="13">
        <v>-0.19342414491182572</v>
      </c>
      <c r="AS29" s="10">
        <v>2.8489089518339145E-3</v>
      </c>
      <c r="AT29" s="13">
        <v>-4.9372424542164445E-5</v>
      </c>
      <c r="AU29" s="10">
        <v>0</v>
      </c>
      <c r="AV29" s="14">
        <v>4.2218150733303993E-4</v>
      </c>
      <c r="AW29" s="10">
        <v>-0.1733910034504535</v>
      </c>
      <c r="AX29" s="15">
        <f t="shared" si="0"/>
        <v>40.777991491801401</v>
      </c>
    </row>
    <row r="30" spans="1:50" x14ac:dyDescent="0.15">
      <c r="A30" s="1">
        <v>22</v>
      </c>
      <c r="B30" s="5">
        <v>71</v>
      </c>
      <c r="C30" s="19" t="s">
        <v>26</v>
      </c>
      <c r="D30" s="9">
        <v>1.1034365596881366E-2</v>
      </c>
      <c r="E30" s="10">
        <v>1.0508919616077489E-3</v>
      </c>
      <c r="F30" s="9">
        <v>2.1017839232154978E-3</v>
      </c>
      <c r="G30" s="11">
        <v>3.152675884823247E-3</v>
      </c>
      <c r="H30" s="9">
        <v>0</v>
      </c>
      <c r="I30" s="11">
        <v>0</v>
      </c>
      <c r="J30" s="9">
        <v>0</v>
      </c>
      <c r="K30" s="11">
        <v>0</v>
      </c>
      <c r="L30" s="9">
        <v>0</v>
      </c>
      <c r="M30" s="11">
        <v>2.2068731193762733E-2</v>
      </c>
      <c r="N30" s="9">
        <v>3.7832110617878965E-2</v>
      </c>
      <c r="O30" s="11">
        <v>0.34311622546493009</v>
      </c>
      <c r="P30" s="9">
        <v>0.10561464214157879</v>
      </c>
      <c r="Q30" s="11">
        <v>0.29530064121177751</v>
      </c>
      <c r="R30" s="9">
        <v>9.6682060467912917E-2</v>
      </c>
      <c r="S30" s="11">
        <v>0.34784523929216499</v>
      </c>
      <c r="T30" s="9">
        <v>0.21438196016798081</v>
      </c>
      <c r="U30" s="10">
        <v>0.12820881931614539</v>
      </c>
      <c r="V30" s="9">
        <v>4.7815584253152577E-2</v>
      </c>
      <c r="W30" s="10">
        <v>2.2594177174566601E-2</v>
      </c>
      <c r="X30" s="9">
        <v>7.5664221235757931E-2</v>
      </c>
      <c r="Y30" s="10">
        <v>0.72301366958613122</v>
      </c>
      <c r="Z30" s="9">
        <v>0.57063433515300788</v>
      </c>
      <c r="AA30" s="10">
        <v>6.2002625734857195E-2</v>
      </c>
      <c r="AB30" s="9">
        <v>0.18390609328135607</v>
      </c>
      <c r="AC30" s="10">
        <v>1.3383109131074684</v>
      </c>
      <c r="AD30" s="9">
        <v>2.6272299040193724E-3</v>
      </c>
      <c r="AE30" s="10">
        <v>2.062375474655207</v>
      </c>
      <c r="AF30" s="9">
        <v>0</v>
      </c>
      <c r="AG30" s="10">
        <v>28.41506774991193</v>
      </c>
      <c r="AH30" s="12">
        <v>0</v>
      </c>
      <c r="AI30" s="10">
        <v>0.20177125662868781</v>
      </c>
      <c r="AJ30" s="13">
        <v>0.12521939664175982</v>
      </c>
      <c r="AK30" s="10">
        <v>5.0180816322983192E-2</v>
      </c>
      <c r="AL30" s="13">
        <v>0</v>
      </c>
      <c r="AM30" s="10">
        <v>7.8786648387266928E-3</v>
      </c>
      <c r="AN30" s="13">
        <v>1.2548888979001884</v>
      </c>
      <c r="AO30" s="10">
        <v>0.46018124012068373</v>
      </c>
      <c r="AP30" s="13">
        <v>1.345753524439131</v>
      </c>
      <c r="AQ30" s="10">
        <v>0</v>
      </c>
      <c r="AR30" s="13">
        <v>2.8909514981150144</v>
      </c>
      <c r="AS30" s="10">
        <v>-0.94704226318175677</v>
      </c>
      <c r="AT30" s="13">
        <v>0.23270044666530676</v>
      </c>
      <c r="AU30" s="10">
        <v>2.7419529529637801E-3</v>
      </c>
      <c r="AV30" s="14">
        <v>2.1611593190463361</v>
      </c>
      <c r="AW30" s="10">
        <v>-0.29338607470231443</v>
      </c>
      <c r="AX30" s="15">
        <f t="shared" si="0"/>
        <v>42.605400897025831</v>
      </c>
    </row>
    <row r="31" spans="1:50" x14ac:dyDescent="0.15">
      <c r="A31" s="1">
        <v>23</v>
      </c>
      <c r="B31" s="6">
        <v>72</v>
      </c>
      <c r="C31" s="19" t="s">
        <v>27</v>
      </c>
      <c r="D31" s="9">
        <v>5.2789628487545863E-2</v>
      </c>
      <c r="E31" s="10">
        <v>6.2844795818506978E-4</v>
      </c>
      <c r="F31" s="9">
        <v>1.5711198954626744E-3</v>
      </c>
      <c r="G31" s="11">
        <v>2.199567853647744E-3</v>
      </c>
      <c r="H31" s="9">
        <v>0</v>
      </c>
      <c r="I31" s="11">
        <v>0</v>
      </c>
      <c r="J31" s="9">
        <v>0</v>
      </c>
      <c r="K31" s="11">
        <v>0</v>
      </c>
      <c r="L31" s="9">
        <v>0</v>
      </c>
      <c r="M31" s="11">
        <v>9.7409433518685813E-3</v>
      </c>
      <c r="N31" s="9">
        <v>2.6709038222865467E-2</v>
      </c>
      <c r="O31" s="11">
        <v>0.13008872734430943</v>
      </c>
      <c r="P31" s="9">
        <v>5.3103852466638395E-2</v>
      </c>
      <c r="Q31" s="11">
        <v>0.20016067468194471</v>
      </c>
      <c r="R31" s="9">
        <v>0.509357070108999</v>
      </c>
      <c r="S31" s="11">
        <v>0.10055167330961116</v>
      </c>
      <c r="T31" s="9">
        <v>0.14045811865436308</v>
      </c>
      <c r="U31" s="10">
        <v>7.667065089857851E-2</v>
      </c>
      <c r="V31" s="9">
        <v>3.142239790925349E-2</v>
      </c>
      <c r="W31" s="10">
        <v>1.2568959163701396E-2</v>
      </c>
      <c r="X31" s="9">
        <v>8.6411594250447102E-2</v>
      </c>
      <c r="Y31" s="10">
        <v>0.19576153897464924</v>
      </c>
      <c r="Z31" s="9">
        <v>0.15208440588078687</v>
      </c>
      <c r="AA31" s="10">
        <v>8.1069786605873995E-2</v>
      </c>
      <c r="AB31" s="9">
        <v>7.541375498220837E-2</v>
      </c>
      <c r="AC31" s="10">
        <v>0.73277031924379132</v>
      </c>
      <c r="AD31" s="9">
        <v>0</v>
      </c>
      <c r="AE31" s="10">
        <v>10.570808880651965</v>
      </c>
      <c r="AF31" s="9">
        <v>0</v>
      </c>
      <c r="AG31" s="10">
        <v>55.047956225283912</v>
      </c>
      <c r="AH31" s="12">
        <v>0</v>
      </c>
      <c r="AI31" s="10">
        <v>4.2106013198399676E-2</v>
      </c>
      <c r="AJ31" s="13">
        <v>0.32199825229407064</v>
      </c>
      <c r="AK31" s="10">
        <v>0.2946969943833575</v>
      </c>
      <c r="AL31" s="13">
        <v>0</v>
      </c>
      <c r="AM31" s="10">
        <v>-0.31319214960463004</v>
      </c>
      <c r="AN31" s="13">
        <v>-1.8151065769192676</v>
      </c>
      <c r="AO31" s="10">
        <v>0.6751966102854533</v>
      </c>
      <c r="AP31" s="13">
        <v>-2.9247054372806627</v>
      </c>
      <c r="AQ31" s="10">
        <v>-2.1831803610945222E-2</v>
      </c>
      <c r="AR31" s="13">
        <v>6.3340995722418798</v>
      </c>
      <c r="AS31" s="10">
        <v>3.133293613614951</v>
      </c>
      <c r="AT31" s="13">
        <v>-6.2315074491200204E-2</v>
      </c>
      <c r="AU31" s="10">
        <v>7.047397504005945E-3</v>
      </c>
      <c r="AV31" s="14">
        <v>8.1770506079250342</v>
      </c>
      <c r="AW31" s="10">
        <v>-1.0999208266333309</v>
      </c>
      <c r="AX31" s="15">
        <f t="shared" si="0"/>
        <v>81.03871456908773</v>
      </c>
    </row>
    <row r="32" spans="1:50" x14ac:dyDescent="0.15">
      <c r="A32" s="1">
        <v>24</v>
      </c>
      <c r="B32" s="5">
        <v>81</v>
      </c>
      <c r="C32" s="19" t="s">
        <v>28</v>
      </c>
      <c r="D32" s="9">
        <v>0.92970448165969133</v>
      </c>
      <c r="E32" s="10">
        <v>1.2666273592093887E-2</v>
      </c>
      <c r="F32" s="9">
        <v>0.20223816835376573</v>
      </c>
      <c r="G32" s="11">
        <v>0.12244064472357423</v>
      </c>
      <c r="H32" s="9">
        <v>0</v>
      </c>
      <c r="I32" s="11">
        <v>0</v>
      </c>
      <c r="J32" s="9">
        <v>0</v>
      </c>
      <c r="K32" s="11">
        <v>0</v>
      </c>
      <c r="L32" s="9">
        <v>0</v>
      </c>
      <c r="M32" s="11">
        <v>0.14861761014723493</v>
      </c>
      <c r="N32" s="9">
        <v>0.33185636811285985</v>
      </c>
      <c r="O32" s="11">
        <v>2.780247053464608</v>
      </c>
      <c r="P32" s="9">
        <v>0.47414084146404789</v>
      </c>
      <c r="Q32" s="11">
        <v>1.0990103386740131</v>
      </c>
      <c r="R32" s="9">
        <v>1.2438280667436197</v>
      </c>
      <c r="S32" s="11">
        <v>0.35676670617731115</v>
      </c>
      <c r="T32" s="9">
        <v>1.8252100246207292</v>
      </c>
      <c r="U32" s="10">
        <v>0.38589913543912713</v>
      </c>
      <c r="V32" s="9">
        <v>0.46780770466800098</v>
      </c>
      <c r="W32" s="10">
        <v>9.2041588102548907E-2</v>
      </c>
      <c r="X32" s="9">
        <v>1.1674082160713199</v>
      </c>
      <c r="Y32" s="10">
        <v>0.57504882108106248</v>
      </c>
      <c r="Z32" s="9">
        <v>0.51847279903637644</v>
      </c>
      <c r="AA32" s="10">
        <v>0.5214282628745317</v>
      </c>
      <c r="AB32" s="9">
        <v>0.27696918254711966</v>
      </c>
      <c r="AC32" s="10">
        <v>3.529246031877094</v>
      </c>
      <c r="AD32" s="9">
        <v>0</v>
      </c>
      <c r="AE32" s="10">
        <v>0.25796977215897882</v>
      </c>
      <c r="AF32" s="9">
        <v>0</v>
      </c>
      <c r="AG32" s="10">
        <v>25.216439676260251</v>
      </c>
      <c r="AH32" s="12">
        <v>0</v>
      </c>
      <c r="AI32" s="10">
        <v>9.2041588102548907E-2</v>
      </c>
      <c r="AJ32" s="13">
        <v>-8.6073838302307956E-2</v>
      </c>
      <c r="AK32" s="10">
        <v>-0.41060908770879223</v>
      </c>
      <c r="AL32" s="13">
        <v>0</v>
      </c>
      <c r="AM32" s="10">
        <v>-4.3743476150560241E-3</v>
      </c>
      <c r="AN32" s="13">
        <v>0.21796414533964714</v>
      </c>
      <c r="AO32" s="10">
        <v>4.6536948450652538E-3</v>
      </c>
      <c r="AP32" s="13">
        <v>0.60206447837406629</v>
      </c>
      <c r="AQ32" s="10">
        <v>3.3776729578917034E-3</v>
      </c>
      <c r="AR32" s="13">
        <v>-2.2413691809996523</v>
      </c>
      <c r="AS32" s="10">
        <v>-1.246687529660677</v>
      </c>
      <c r="AT32" s="13">
        <v>-0.27025701082846199</v>
      </c>
      <c r="AU32" s="10">
        <v>2.5332547184187776E-3</v>
      </c>
      <c r="AV32" s="14">
        <v>0.26008081775766118</v>
      </c>
      <c r="AW32" s="10">
        <v>-4.897461064492694E-2</v>
      </c>
      <c r="AX32" s="15">
        <f t="shared" si="0"/>
        <v>39.409827814185391</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2.8457195949944578E-4</v>
      </c>
      <c r="Q33" s="11">
        <v>0</v>
      </c>
      <c r="R33" s="9">
        <v>1.1382878379977831E-3</v>
      </c>
      <c r="S33" s="11">
        <v>4.2685793924916865E-3</v>
      </c>
      <c r="T33" s="9">
        <v>6.5451550684872519E-3</v>
      </c>
      <c r="U33" s="10">
        <v>0</v>
      </c>
      <c r="V33" s="9">
        <v>0</v>
      </c>
      <c r="W33" s="10">
        <v>1.4228597974972289E-3</v>
      </c>
      <c r="X33" s="9">
        <v>1.963546520546176E-2</v>
      </c>
      <c r="Y33" s="10">
        <v>1.1952022298976721E-2</v>
      </c>
      <c r="Z33" s="9">
        <v>4.2685793924916865E-3</v>
      </c>
      <c r="AA33" s="10">
        <v>2.8457195949944578E-4</v>
      </c>
      <c r="AB33" s="9">
        <v>1.9920037164961207E-3</v>
      </c>
      <c r="AC33" s="10">
        <v>3.0713851588775185</v>
      </c>
      <c r="AD33" s="9">
        <v>0</v>
      </c>
      <c r="AE33" s="10">
        <v>3.614063885642961E-2</v>
      </c>
      <c r="AF33" s="9">
        <v>0</v>
      </c>
      <c r="AG33" s="10">
        <v>19.943656637599659</v>
      </c>
      <c r="AH33" s="12">
        <v>0</v>
      </c>
      <c r="AI33" s="10">
        <v>1.1382878379977831E-3</v>
      </c>
      <c r="AJ33" s="13">
        <v>-1.6785394475585125E-2</v>
      </c>
      <c r="AK33" s="10">
        <v>-3.2215351850349732E-3</v>
      </c>
      <c r="AL33" s="13">
        <v>0</v>
      </c>
      <c r="AM33" s="10">
        <v>-3.3310309806034986E-3</v>
      </c>
      <c r="AN33" s="13">
        <v>0.42206243299883578</v>
      </c>
      <c r="AO33" s="10">
        <v>5.7945525994207749E-2</v>
      </c>
      <c r="AP33" s="13">
        <v>6.6749603659008172E-4</v>
      </c>
      <c r="AQ33" s="10">
        <v>0</v>
      </c>
      <c r="AR33" s="13">
        <v>-8.9092546580923415E-2</v>
      </c>
      <c r="AS33" s="10">
        <v>-0.17257687397407334</v>
      </c>
      <c r="AT33" s="13">
        <v>2.2064951558670677E-3</v>
      </c>
      <c r="AU33" s="10">
        <v>0</v>
      </c>
      <c r="AV33" s="14">
        <v>0.1883866371886331</v>
      </c>
      <c r="AW33" s="10">
        <v>-4.920540522855054E-2</v>
      </c>
      <c r="AX33" s="15">
        <f t="shared" si="0"/>
        <v>23.441168620749867</v>
      </c>
    </row>
    <row r="34" spans="1:50" x14ac:dyDescent="0.15">
      <c r="A34" s="1">
        <v>26</v>
      </c>
      <c r="B34" s="6" t="s">
        <v>127</v>
      </c>
      <c r="C34" s="19" t="s">
        <v>93</v>
      </c>
      <c r="D34" s="9">
        <v>0.30377311256666406</v>
      </c>
      <c r="E34" s="10">
        <v>9.5554088078760452E-3</v>
      </c>
      <c r="F34" s="9">
        <v>5.3776951895488437E-2</v>
      </c>
      <c r="G34" s="11">
        <v>1.8221942377810135E-2</v>
      </c>
      <c r="H34" s="9">
        <v>0</v>
      </c>
      <c r="I34" s="11">
        <v>0</v>
      </c>
      <c r="J34" s="9">
        <v>0</v>
      </c>
      <c r="K34" s="11">
        <v>8.1109865462203629E-3</v>
      </c>
      <c r="L34" s="9">
        <v>8.1109865462203629E-3</v>
      </c>
      <c r="M34" s="11">
        <v>0.11844262545576587</v>
      </c>
      <c r="N34" s="9">
        <v>0.91887477722249877</v>
      </c>
      <c r="O34" s="11">
        <v>1.3228685728671188</v>
      </c>
      <c r="P34" s="9">
        <v>0.50754776086485787</v>
      </c>
      <c r="Q34" s="11">
        <v>1.2188701700279094</v>
      </c>
      <c r="R34" s="9">
        <v>0.61910160322657359</v>
      </c>
      <c r="S34" s="11">
        <v>0.35443900112935561</v>
      </c>
      <c r="T34" s="9">
        <v>1.1857595674145716</v>
      </c>
      <c r="U34" s="10">
        <v>0.51776982610119038</v>
      </c>
      <c r="V34" s="9">
        <v>0.17466398425559471</v>
      </c>
      <c r="W34" s="10">
        <v>4.5777074754010813E-2</v>
      </c>
      <c r="X34" s="9">
        <v>0.27066250995332608</v>
      </c>
      <c r="Y34" s="10">
        <v>0.19288592663340481</v>
      </c>
      <c r="Z34" s="9">
        <v>0.4108825787386699</v>
      </c>
      <c r="AA34" s="10">
        <v>0.20421908591716478</v>
      </c>
      <c r="AB34" s="9">
        <v>0.24199628352969801</v>
      </c>
      <c r="AC34" s="10">
        <v>14.000007216395318</v>
      </c>
      <c r="AD34" s="9">
        <v>9.0220836651108693E-2</v>
      </c>
      <c r="AE34" s="10">
        <v>0.63310138822415929</v>
      </c>
      <c r="AF34" s="9">
        <v>0.20244133544128087</v>
      </c>
      <c r="AG34" s="10">
        <v>22.735650836079394</v>
      </c>
      <c r="AH34" s="12">
        <v>305.00820470978442</v>
      </c>
      <c r="AI34" s="10">
        <v>4.1174923209566332</v>
      </c>
      <c r="AJ34" s="13">
        <v>-0.16287032758851572</v>
      </c>
      <c r="AK34" s="10">
        <v>-3.9049878362713938E-2</v>
      </c>
      <c r="AL34" s="13">
        <v>-6.1707847377202006E-4</v>
      </c>
      <c r="AM34" s="10">
        <v>-2.9164969152411999E-3</v>
      </c>
      <c r="AN34" s="13">
        <v>-1.3154529169744875</v>
      </c>
      <c r="AO34" s="10">
        <v>0.17265841205662472</v>
      </c>
      <c r="AP34" s="13">
        <v>-6.7994459254259132</v>
      </c>
      <c r="AQ34" s="10">
        <v>0</v>
      </c>
      <c r="AR34" s="13">
        <v>-0.51160667027898965</v>
      </c>
      <c r="AS34" s="10">
        <v>-0.29742692962467404</v>
      </c>
      <c r="AT34" s="13">
        <v>1.6494468150463872E-2</v>
      </c>
      <c r="AU34" s="10">
        <v>1.4777367195156761E-3</v>
      </c>
      <c r="AV34" s="14">
        <v>2.0410797651242203</v>
      </c>
      <c r="AW34" s="10">
        <v>-0.3256973164096178</v>
      </c>
      <c r="AX34" s="15">
        <f t="shared" si="0"/>
        <v>348.27005622236112</v>
      </c>
    </row>
    <row r="35" spans="1:50" x14ac:dyDescent="0.15">
      <c r="A35" s="1">
        <v>27</v>
      </c>
      <c r="B35" s="6" t="s">
        <v>128</v>
      </c>
      <c r="C35" s="19" t="s">
        <v>94</v>
      </c>
      <c r="D35" s="9">
        <v>5.8551657038200373</v>
      </c>
      <c r="E35" s="10">
        <v>0.35605737388094827</v>
      </c>
      <c r="F35" s="9">
        <v>0.91953229730841712</v>
      </c>
      <c r="G35" s="11">
        <v>1.5807817059444642</v>
      </c>
      <c r="H35" s="9">
        <v>0</v>
      </c>
      <c r="I35" s="11">
        <v>0</v>
      </c>
      <c r="J35" s="9">
        <v>0</v>
      </c>
      <c r="K35" s="11">
        <v>7.0646304341457997E-3</v>
      </c>
      <c r="L35" s="9">
        <v>7.0646304341457997E-3</v>
      </c>
      <c r="M35" s="11">
        <v>0.55612770777595733</v>
      </c>
      <c r="N35" s="9">
        <v>4.1308307074537316</v>
      </c>
      <c r="O35" s="11">
        <v>13.908844398746249</v>
      </c>
      <c r="P35" s="9">
        <v>0.89522996861495563</v>
      </c>
      <c r="Q35" s="11">
        <v>2.7631182554031049</v>
      </c>
      <c r="R35" s="9">
        <v>5.5245409995020154</v>
      </c>
      <c r="S35" s="11">
        <v>3.989538098770816</v>
      </c>
      <c r="T35" s="9">
        <v>5.2956469734356899</v>
      </c>
      <c r="U35" s="10">
        <v>6.2360905768291799</v>
      </c>
      <c r="V35" s="9">
        <v>2.2019040137145622</v>
      </c>
      <c r="W35" s="10">
        <v>0.15994323302906086</v>
      </c>
      <c r="X35" s="9">
        <v>16.342468290700793</v>
      </c>
      <c r="Y35" s="10">
        <v>6.3926427872498497</v>
      </c>
      <c r="Z35" s="9">
        <v>0.89183894600656566</v>
      </c>
      <c r="AA35" s="10">
        <v>3.2254276710136054</v>
      </c>
      <c r="AB35" s="9">
        <v>2.4827937197761996</v>
      </c>
      <c r="AC35" s="10">
        <v>34.288890275170054</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118.01154296501457</v>
      </c>
    </row>
    <row r="36" spans="1:50" x14ac:dyDescent="0.15">
      <c r="A36" s="1">
        <v>28</v>
      </c>
      <c r="B36" s="6" t="s">
        <v>129</v>
      </c>
      <c r="C36" s="19" t="s">
        <v>95</v>
      </c>
      <c r="D36" s="9">
        <v>7.9185783415472749E-2</v>
      </c>
      <c r="E36" s="10">
        <v>5.8136397950600258E-2</v>
      </c>
      <c r="F36" s="9">
        <v>4.3101122618548461E-2</v>
      </c>
      <c r="G36" s="11">
        <v>0.1272986644780385</v>
      </c>
      <c r="H36" s="9">
        <v>0</v>
      </c>
      <c r="I36" s="11">
        <v>0</v>
      </c>
      <c r="J36" s="9">
        <v>0</v>
      </c>
      <c r="K36" s="11">
        <v>1.2529396110043159E-3</v>
      </c>
      <c r="L36" s="9">
        <v>1.2529396110043159E-3</v>
      </c>
      <c r="M36" s="11">
        <v>1.7922048195805731</v>
      </c>
      <c r="N36" s="9">
        <v>1.4779675651406909</v>
      </c>
      <c r="O36" s="11">
        <v>7.3141602731987936</v>
      </c>
      <c r="P36" s="9">
        <v>6.361424992991112</v>
      </c>
      <c r="Q36" s="11">
        <v>12.893249773078811</v>
      </c>
      <c r="R36" s="9">
        <v>1.6413508904156537</v>
      </c>
      <c r="S36" s="11">
        <v>1.6999884642106557</v>
      </c>
      <c r="T36" s="9">
        <v>11.552604389304193</v>
      </c>
      <c r="U36" s="10">
        <v>2.0262539389161796</v>
      </c>
      <c r="V36" s="9">
        <v>1.6208026807951832</v>
      </c>
      <c r="W36" s="10">
        <v>0.54778519793108682</v>
      </c>
      <c r="X36" s="9">
        <v>1.6383438353492432</v>
      </c>
      <c r="Y36" s="10">
        <v>2.076371523356352</v>
      </c>
      <c r="Z36" s="9">
        <v>3.9327268510203472</v>
      </c>
      <c r="AA36" s="10">
        <v>1.5902309542866775</v>
      </c>
      <c r="AB36" s="9">
        <v>0.5257334607774109</v>
      </c>
      <c r="AC36" s="10">
        <v>14.561664159092157</v>
      </c>
      <c r="AD36" s="9">
        <v>0</v>
      </c>
      <c r="AE36" s="10">
        <v>0</v>
      </c>
      <c r="AF36" s="9">
        <v>0</v>
      </c>
      <c r="AG36" s="10">
        <v>0.22603030582517861</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73.789121922954962</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184.61543291542966</v>
      </c>
      <c r="AW37" s="10">
        <v>0</v>
      </c>
      <c r="AX37" s="15">
        <f t="shared" si="0"/>
        <v>184.61543291542966</v>
      </c>
    </row>
    <row r="38" spans="1:50" ht="14" customHeight="1" x14ac:dyDescent="0.15">
      <c r="A38" s="1">
        <v>30</v>
      </c>
      <c r="B38" s="85" t="s">
        <v>46</v>
      </c>
      <c r="C38" s="85"/>
      <c r="D38" s="9">
        <v>459.13</v>
      </c>
      <c r="E38" s="10">
        <v>1.33</v>
      </c>
      <c r="F38" s="9">
        <v>70.63614886910355</v>
      </c>
      <c r="G38" s="11">
        <v>6.731798859597701</v>
      </c>
      <c r="H38" s="9">
        <v>0</v>
      </c>
      <c r="I38" s="11">
        <v>0</v>
      </c>
      <c r="J38" s="9">
        <v>0</v>
      </c>
      <c r="K38" s="11">
        <v>0</v>
      </c>
      <c r="L38" s="9">
        <v>0</v>
      </c>
      <c r="M38" s="11">
        <v>3.52</v>
      </c>
      <c r="N38" s="9">
        <v>13.39</v>
      </c>
      <c r="O38" s="11">
        <v>164.1</v>
      </c>
      <c r="P38" s="9">
        <v>20.140155641652797</v>
      </c>
      <c r="Q38" s="11">
        <v>29.304662078101369</v>
      </c>
      <c r="R38" s="9">
        <v>383.96937354753055</v>
      </c>
      <c r="S38" s="11">
        <v>3.6395738839779401</v>
      </c>
      <c r="T38" s="9">
        <v>45.7599914427825</v>
      </c>
      <c r="U38" s="10">
        <v>4.5138229832882093</v>
      </c>
      <c r="V38" s="9">
        <v>3.713922884195727</v>
      </c>
      <c r="W38" s="10">
        <v>4.6091544201304391</v>
      </c>
      <c r="X38" s="9">
        <v>1.2793013250884799</v>
      </c>
      <c r="Y38" s="10">
        <v>5.6691892735852587</v>
      </c>
      <c r="Z38" s="9">
        <v>7.3910704618036833</v>
      </c>
      <c r="AA38" s="10">
        <v>20.456710840843488</v>
      </c>
      <c r="AB38" s="9">
        <v>7.3433389367091904</v>
      </c>
      <c r="AC38" s="10">
        <v>87.904119066628624</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85" t="s">
        <v>47</v>
      </c>
      <c r="C39" s="85"/>
      <c r="D39" s="16">
        <f t="shared" ref="D39:AF39" si="1">SUM(D9:D38)</f>
        <v>660.02537574493954</v>
      </c>
      <c r="E39" s="17">
        <f t="shared" si="1"/>
        <v>9.6382996929507172</v>
      </c>
      <c r="F39" s="16">
        <f t="shared" si="1"/>
        <v>107.6558887002424</v>
      </c>
      <c r="G39" s="17">
        <f t="shared" si="1"/>
        <v>11.422126705958696</v>
      </c>
      <c r="H39" s="16">
        <f t="shared" si="1"/>
        <v>0</v>
      </c>
      <c r="I39" s="17">
        <f t="shared" si="1"/>
        <v>0</v>
      </c>
      <c r="J39" s="16">
        <f t="shared" si="1"/>
        <v>0</v>
      </c>
      <c r="K39" s="17">
        <f t="shared" si="1"/>
        <v>3.4590368245633274E-2</v>
      </c>
      <c r="L39" s="16">
        <f t="shared" si="1"/>
        <v>3.4590368245633274E-2</v>
      </c>
      <c r="M39" s="17">
        <f t="shared" si="1"/>
        <v>14.411268923462906</v>
      </c>
      <c r="N39" s="16">
        <f t="shared" si="1"/>
        <v>223.08723254511676</v>
      </c>
      <c r="O39" s="17">
        <f t="shared" si="1"/>
        <v>1028.8717608025738</v>
      </c>
      <c r="P39" s="16">
        <f t="shared" si="1"/>
        <v>61.622543600303388</v>
      </c>
      <c r="Q39" s="17">
        <f t="shared" si="1"/>
        <v>113.4679621458761</v>
      </c>
      <c r="R39" s="16">
        <f t="shared" si="1"/>
        <v>495.13796342315578</v>
      </c>
      <c r="S39" s="17">
        <f t="shared" si="1"/>
        <v>30.521196947274696</v>
      </c>
      <c r="T39" s="16">
        <f t="shared" si="1"/>
        <v>168.16035849662902</v>
      </c>
      <c r="U39" s="17">
        <f t="shared" si="1"/>
        <v>29.164851137484995</v>
      </c>
      <c r="V39" s="16">
        <f t="shared" si="1"/>
        <v>17.680698178361084</v>
      </c>
      <c r="W39" s="17">
        <f t="shared" si="1"/>
        <v>7.8683846591949997</v>
      </c>
      <c r="X39" s="16">
        <f t="shared" si="1"/>
        <v>40.77799149180899</v>
      </c>
      <c r="Y39" s="17">
        <f t="shared" si="1"/>
        <v>42.605400897017759</v>
      </c>
      <c r="Z39" s="16">
        <f t="shared" si="1"/>
        <v>81.038714569089322</v>
      </c>
      <c r="AA39" s="17">
        <f t="shared" si="1"/>
        <v>39.409827814175244</v>
      </c>
      <c r="AB39" s="16">
        <f t="shared" si="1"/>
        <v>23.441168620752471</v>
      </c>
      <c r="AC39" s="17">
        <f t="shared" si="1"/>
        <v>348.27005622235833</v>
      </c>
      <c r="AD39" s="16">
        <f t="shared" si="1"/>
        <v>118.01154296501454</v>
      </c>
      <c r="AE39" s="17">
        <f t="shared" si="1"/>
        <v>73.7891219229558</v>
      </c>
      <c r="AF39" s="16">
        <f t="shared" si="1"/>
        <v>184.61543291542966</v>
      </c>
      <c r="AG39" s="27">
        <f t="shared" ref="AG39:AW39" si="2">SUM(AG9:AG37)</f>
        <v>1185.0967416030733</v>
      </c>
      <c r="AH39" s="27">
        <f t="shared" si="2"/>
        <v>305.00820470978442</v>
      </c>
      <c r="AI39" s="27">
        <f t="shared" si="2"/>
        <v>466.39799723703038</v>
      </c>
      <c r="AJ39" s="27">
        <f t="shared" si="2"/>
        <v>-17.857361696656007</v>
      </c>
      <c r="AK39" s="27">
        <f t="shared" si="2"/>
        <v>-30.861294783983496</v>
      </c>
      <c r="AL39" s="27">
        <f t="shared" si="2"/>
        <v>7.4767404838000276E-2</v>
      </c>
      <c r="AM39" s="27">
        <f t="shared" si="2"/>
        <v>-2.4580390114315307</v>
      </c>
      <c r="AN39" s="27">
        <f t="shared" si="2"/>
        <v>-508.22027171479607</v>
      </c>
      <c r="AO39" s="27">
        <f t="shared" si="2"/>
        <v>35.03329022159388</v>
      </c>
      <c r="AP39" s="27">
        <f t="shared" si="2"/>
        <v>-85.099102103720782</v>
      </c>
      <c r="AQ39" s="27">
        <f t="shared" si="2"/>
        <v>0.4971836066961865</v>
      </c>
      <c r="AR39" s="27">
        <f t="shared" si="2"/>
        <v>-50.730722673327897</v>
      </c>
      <c r="AS39" s="27">
        <f t="shared" si="2"/>
        <v>-101.95601358142254</v>
      </c>
      <c r="AT39" s="27">
        <f t="shared" si="2"/>
        <v>-12.736008022072816</v>
      </c>
      <c r="AU39" s="27">
        <f t="shared" si="2"/>
        <v>-0.23021004461837755</v>
      </c>
      <c r="AV39" s="27">
        <f t="shared" si="2"/>
        <v>1019.6858674667812</v>
      </c>
      <c r="AW39" s="27">
        <f t="shared" si="2"/>
        <v>-857.11269410278521</v>
      </c>
      <c r="AX39" s="26"/>
    </row>
    <row r="40" spans="1:50" x14ac:dyDescent="0.15">
      <c r="D40" s="6"/>
      <c r="E40" s="18"/>
    </row>
    <row r="41" spans="1:50" x14ac:dyDescent="0.15">
      <c r="D41" s="6"/>
      <c r="E41" s="18"/>
    </row>
    <row r="42" spans="1:50" x14ac:dyDescent="0.15">
      <c r="D42" s="6"/>
      <c r="E42" s="18"/>
    </row>
  </sheetData>
  <mergeCells count="55">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AB7:AB8"/>
    <mergeCell ref="AC7:AC8"/>
    <mergeCell ref="M7:M8"/>
    <mergeCell ref="N7:N8"/>
    <mergeCell ref="O7:O8"/>
    <mergeCell ref="P7:P8"/>
    <mergeCell ref="Q7:Q8"/>
    <mergeCell ref="S7:S8"/>
    <mergeCell ref="V7:V8"/>
    <mergeCell ref="W7:W8"/>
    <mergeCell ref="X7:X8"/>
    <mergeCell ref="Y7:Y8"/>
    <mergeCell ref="Z7:Z8"/>
    <mergeCell ref="H6:L6"/>
    <mergeCell ref="D7:D8"/>
    <mergeCell ref="E7:E8"/>
    <mergeCell ref="F7:F8"/>
    <mergeCell ref="G7:G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83</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8" t="s">
        <v>113</v>
      </c>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9" t="s">
        <v>114</v>
      </c>
      <c r="AH5" s="92"/>
      <c r="AI5" s="92"/>
      <c r="AJ5" s="93" t="s">
        <v>5</v>
      </c>
      <c r="AK5" s="93"/>
      <c r="AL5" s="93"/>
      <c r="AM5" s="93"/>
      <c r="AN5" s="93"/>
      <c r="AO5" s="93"/>
      <c r="AP5" s="93"/>
      <c r="AQ5" s="93"/>
      <c r="AR5" s="93"/>
      <c r="AS5" s="93"/>
      <c r="AT5" s="93"/>
      <c r="AU5" s="93"/>
      <c r="AV5" s="94" t="s">
        <v>70</v>
      </c>
      <c r="AW5" s="95"/>
      <c r="AX5" s="96" t="s">
        <v>6</v>
      </c>
    </row>
    <row r="6" spans="1:50" ht="13" customHeight="1" x14ac:dyDescent="0.15">
      <c r="C6" s="3" t="s">
        <v>7</v>
      </c>
      <c r="D6" s="4" t="s">
        <v>118</v>
      </c>
      <c r="E6" s="5" t="s">
        <v>119</v>
      </c>
      <c r="F6" s="4" t="s">
        <v>120</v>
      </c>
      <c r="G6" s="5" t="s">
        <v>121</v>
      </c>
      <c r="H6" s="97">
        <v>21</v>
      </c>
      <c r="I6" s="97"/>
      <c r="J6" s="97"/>
      <c r="K6" s="97"/>
      <c r="L6" s="97"/>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92"/>
      <c r="AH6" s="92"/>
      <c r="AI6" s="92"/>
      <c r="AJ6" s="93"/>
      <c r="AK6" s="93"/>
      <c r="AL6" s="93"/>
      <c r="AM6" s="93"/>
      <c r="AN6" s="93"/>
      <c r="AO6" s="93"/>
      <c r="AP6" s="93"/>
      <c r="AQ6" s="93"/>
      <c r="AR6" s="93"/>
      <c r="AS6" s="93"/>
      <c r="AT6" s="93"/>
      <c r="AU6" s="93"/>
      <c r="AV6" s="95"/>
      <c r="AW6" s="95"/>
      <c r="AX6" s="96"/>
    </row>
    <row r="7" spans="1:50" ht="14" customHeight="1" x14ac:dyDescent="0.15">
      <c r="A7" s="1" t="s">
        <v>84</v>
      </c>
      <c r="D7" s="88" t="s">
        <v>9</v>
      </c>
      <c r="E7" s="83" t="s">
        <v>10</v>
      </c>
      <c r="F7" s="88" t="s">
        <v>11</v>
      </c>
      <c r="G7" s="90" t="s">
        <v>131</v>
      </c>
      <c r="H7" s="88" t="s">
        <v>12</v>
      </c>
      <c r="I7" s="90" t="s">
        <v>13</v>
      </c>
      <c r="J7" s="88" t="s">
        <v>14</v>
      </c>
      <c r="K7" s="90" t="s">
        <v>132</v>
      </c>
      <c r="L7" s="88" t="s">
        <v>133</v>
      </c>
      <c r="M7" s="90" t="s">
        <v>15</v>
      </c>
      <c r="N7" s="88" t="s">
        <v>91</v>
      </c>
      <c r="O7" s="90" t="s">
        <v>16</v>
      </c>
      <c r="P7" s="88" t="s">
        <v>17</v>
      </c>
      <c r="Q7" s="90" t="s">
        <v>18</v>
      </c>
      <c r="R7" s="88" t="s">
        <v>19</v>
      </c>
      <c r="S7" s="90" t="s">
        <v>20</v>
      </c>
      <c r="T7" s="88" t="s">
        <v>21</v>
      </c>
      <c r="U7" s="83" t="s">
        <v>22</v>
      </c>
      <c r="V7" s="88" t="s">
        <v>23</v>
      </c>
      <c r="W7" s="83" t="s">
        <v>24</v>
      </c>
      <c r="X7" s="88" t="s">
        <v>25</v>
      </c>
      <c r="Y7" s="83" t="s">
        <v>26</v>
      </c>
      <c r="Z7" s="88" t="s">
        <v>27</v>
      </c>
      <c r="AA7" s="83" t="s">
        <v>28</v>
      </c>
      <c r="AB7" s="88" t="s">
        <v>134</v>
      </c>
      <c r="AC7" s="83" t="s">
        <v>93</v>
      </c>
      <c r="AD7" s="88" t="s">
        <v>94</v>
      </c>
      <c r="AE7" s="83" t="s">
        <v>95</v>
      </c>
      <c r="AF7" s="88" t="s">
        <v>96</v>
      </c>
      <c r="AG7" s="83" t="s">
        <v>50</v>
      </c>
      <c r="AH7" s="89" t="s">
        <v>29</v>
      </c>
      <c r="AI7" s="83" t="s">
        <v>51</v>
      </c>
      <c r="AJ7" s="86" t="s">
        <v>61</v>
      </c>
      <c r="AK7" s="83" t="s">
        <v>30</v>
      </c>
      <c r="AL7" s="86" t="s">
        <v>31</v>
      </c>
      <c r="AM7" s="83" t="s">
        <v>32</v>
      </c>
      <c r="AN7" s="86" t="s">
        <v>33</v>
      </c>
      <c r="AO7" s="83" t="s">
        <v>34</v>
      </c>
      <c r="AP7" s="86" t="s">
        <v>35</v>
      </c>
      <c r="AQ7" s="83" t="s">
        <v>36</v>
      </c>
      <c r="AR7" s="86" t="s">
        <v>37</v>
      </c>
      <c r="AS7" s="83" t="s">
        <v>38</v>
      </c>
      <c r="AT7" s="86" t="s">
        <v>40</v>
      </c>
      <c r="AU7" s="83" t="s">
        <v>41</v>
      </c>
      <c r="AV7" s="87" t="s">
        <v>43</v>
      </c>
      <c r="AW7" s="83" t="s">
        <v>42</v>
      </c>
      <c r="AX7" s="96"/>
    </row>
    <row r="8" spans="1:50" s="8" customFormat="1" ht="66" customHeight="1" x14ac:dyDescent="0.15">
      <c r="A8" s="7" t="s">
        <v>44</v>
      </c>
      <c r="B8" s="7" t="s">
        <v>7</v>
      </c>
      <c r="C8" s="7" t="s">
        <v>45</v>
      </c>
      <c r="D8" s="88"/>
      <c r="E8" s="83"/>
      <c r="F8" s="88"/>
      <c r="G8" s="90"/>
      <c r="H8" s="88"/>
      <c r="I8" s="90"/>
      <c r="J8" s="88"/>
      <c r="K8" s="90"/>
      <c r="L8" s="88"/>
      <c r="M8" s="90"/>
      <c r="N8" s="88"/>
      <c r="O8" s="90"/>
      <c r="P8" s="88"/>
      <c r="Q8" s="90"/>
      <c r="R8" s="88"/>
      <c r="S8" s="90"/>
      <c r="T8" s="88"/>
      <c r="U8" s="83"/>
      <c r="V8" s="88"/>
      <c r="W8" s="83"/>
      <c r="X8" s="88"/>
      <c r="Y8" s="83"/>
      <c r="Z8" s="88"/>
      <c r="AA8" s="83"/>
      <c r="AB8" s="88"/>
      <c r="AC8" s="83"/>
      <c r="AD8" s="88"/>
      <c r="AE8" s="83"/>
      <c r="AF8" s="88"/>
      <c r="AG8" s="83"/>
      <c r="AH8" s="89"/>
      <c r="AI8" s="83"/>
      <c r="AJ8" s="86"/>
      <c r="AK8" s="83"/>
      <c r="AL8" s="86"/>
      <c r="AM8" s="83"/>
      <c r="AN8" s="86"/>
      <c r="AO8" s="83"/>
      <c r="AP8" s="86"/>
      <c r="AQ8" s="83"/>
      <c r="AR8" s="86"/>
      <c r="AS8" s="83"/>
      <c r="AT8" s="86"/>
      <c r="AU8" s="83"/>
      <c r="AV8" s="87"/>
      <c r="AW8" s="83"/>
      <c r="AX8" s="96"/>
    </row>
    <row r="9" spans="1:50" x14ac:dyDescent="0.15">
      <c r="A9" s="1">
        <v>1</v>
      </c>
      <c r="B9" s="5" t="s">
        <v>118</v>
      </c>
      <c r="C9" s="19" t="s">
        <v>9</v>
      </c>
      <c r="D9" s="9">
        <v>2746.352488248699</v>
      </c>
      <c r="E9" s="10">
        <v>0.33028370774096227</v>
      </c>
      <c r="F9" s="9">
        <v>8.6916765194990087E-3</v>
      </c>
      <c r="G9" s="11">
        <v>0.22163775124722468</v>
      </c>
      <c r="H9" s="9">
        <v>0</v>
      </c>
      <c r="I9" s="11">
        <v>0</v>
      </c>
      <c r="J9" s="9">
        <v>0</v>
      </c>
      <c r="K9" s="11">
        <v>0.29103911510769426</v>
      </c>
      <c r="L9" s="9">
        <v>3.4898754373518519E-2</v>
      </c>
      <c r="M9" s="11">
        <v>0.86916765194990075</v>
      </c>
      <c r="N9" s="9">
        <v>444.36196205938677</v>
      </c>
      <c r="O9" s="11">
        <v>10325.883365776081</v>
      </c>
      <c r="P9" s="9">
        <v>99.463200250886899</v>
      </c>
      <c r="Q9" s="11">
        <v>2.0990398794590104</v>
      </c>
      <c r="R9" s="9">
        <v>16.8422961756592</v>
      </c>
      <c r="S9" s="11">
        <v>0.20860023646797621</v>
      </c>
      <c r="T9" s="9">
        <v>0.46717761292307169</v>
      </c>
      <c r="U9" s="10">
        <v>0.32593786948121278</v>
      </c>
      <c r="V9" s="9">
        <v>0.14123974344185888</v>
      </c>
      <c r="W9" s="10">
        <v>1.5210433909123262E-2</v>
      </c>
      <c r="X9" s="9">
        <v>5.2150059116994052E-2</v>
      </c>
      <c r="Y9" s="10">
        <v>0.78442380588478544</v>
      </c>
      <c r="Z9" s="9">
        <v>371.86686112937542</v>
      </c>
      <c r="AA9" s="10">
        <v>5.5322521046611177</v>
      </c>
      <c r="AB9" s="9">
        <v>8.9089684324864832E-2</v>
      </c>
      <c r="AC9" s="10">
        <v>8.0072069935884613</v>
      </c>
      <c r="AD9" s="9">
        <v>109.99099343513006</v>
      </c>
      <c r="AE9" s="10">
        <v>0</v>
      </c>
      <c r="AF9" s="9">
        <v>40.446716683488631</v>
      </c>
      <c r="AG9" s="10">
        <v>3107.3004307504539</v>
      </c>
      <c r="AH9" s="12">
        <v>0</v>
      </c>
      <c r="AI9" s="10">
        <v>0</v>
      </c>
      <c r="AJ9" s="13">
        <v>-228.80288034387397</v>
      </c>
      <c r="AK9" s="10">
        <v>-54.373942511916376</v>
      </c>
      <c r="AL9" s="13">
        <v>0</v>
      </c>
      <c r="AM9" s="10">
        <v>-308.46447026019382</v>
      </c>
      <c r="AN9" s="13">
        <v>19.676853446196141</v>
      </c>
      <c r="AO9" s="10">
        <v>5.3848113559042616</v>
      </c>
      <c r="AP9" s="13">
        <v>85.637267608261638</v>
      </c>
      <c r="AQ9" s="10">
        <v>0.33462954600071182</v>
      </c>
      <c r="AR9" s="13">
        <v>-1645.5118365501653</v>
      </c>
      <c r="AS9" s="10">
        <v>0.88834572304837778</v>
      </c>
      <c r="AT9" s="13">
        <v>-667.48617708297252</v>
      </c>
      <c r="AU9" s="10">
        <v>-1.1867816350967446</v>
      </c>
      <c r="AV9" s="14">
        <v>1521.2932766122619</v>
      </c>
      <c r="AW9" s="10">
        <v>-3401.439363880881</v>
      </c>
      <c r="AX9" s="15">
        <f t="shared" ref="AX9:AX37" si="0">SUM(D9:AW9)</f>
        <v>12607.936093615925</v>
      </c>
    </row>
    <row r="10" spans="1:50" x14ac:dyDescent="0.15">
      <c r="A10" s="1">
        <v>2</v>
      </c>
      <c r="B10" s="5" t="s">
        <v>119</v>
      </c>
      <c r="C10" s="19" t="s">
        <v>10</v>
      </c>
      <c r="D10" s="9">
        <v>2.1939194058054685</v>
      </c>
      <c r="E10" s="10">
        <v>167.19527755750374</v>
      </c>
      <c r="F10" s="9">
        <v>6.2062783756873237E-4</v>
      </c>
      <c r="G10" s="11">
        <v>5.0270854843067307E-2</v>
      </c>
      <c r="H10" s="9">
        <v>0</v>
      </c>
      <c r="I10" s="11">
        <v>0</v>
      </c>
      <c r="J10" s="9">
        <v>0</v>
      </c>
      <c r="K10" s="11">
        <v>4.0538156681757698E-2</v>
      </c>
      <c r="L10" s="9">
        <v>4.8509761291182273E-3</v>
      </c>
      <c r="M10" s="11">
        <v>1.3821381942655666</v>
      </c>
      <c r="N10" s="9">
        <v>6.5308667347357687</v>
      </c>
      <c r="O10" s="11">
        <v>1472.7653742465407</v>
      </c>
      <c r="P10" s="9">
        <v>6.0647752287216505</v>
      </c>
      <c r="Q10" s="11">
        <v>2.0058691710221423</v>
      </c>
      <c r="R10" s="9">
        <v>0.66717492538638712</v>
      </c>
      <c r="S10" s="11">
        <v>3.3582172290844099</v>
      </c>
      <c r="T10" s="9">
        <v>2.71214365017536</v>
      </c>
      <c r="U10" s="10">
        <v>2.1324772498861639</v>
      </c>
      <c r="V10" s="9">
        <v>1.0600323465673944</v>
      </c>
      <c r="W10" s="10">
        <v>2.0480718639768164E-2</v>
      </c>
      <c r="X10" s="9">
        <v>0.14957130885406444</v>
      </c>
      <c r="Y10" s="10">
        <v>0.46981527303953025</v>
      </c>
      <c r="Z10" s="9">
        <v>1.5590171279726555</v>
      </c>
      <c r="AA10" s="10">
        <v>0.53808433517209076</v>
      </c>
      <c r="AB10" s="9">
        <v>8.3164130234210126E-2</v>
      </c>
      <c r="AC10" s="10">
        <v>39.569989667707226</v>
      </c>
      <c r="AD10" s="9">
        <v>0.15763947074245799</v>
      </c>
      <c r="AE10" s="10">
        <v>0.17625830586951993</v>
      </c>
      <c r="AF10" s="9">
        <v>0</v>
      </c>
      <c r="AG10" s="10">
        <v>150.99068471858416</v>
      </c>
      <c r="AH10" s="12">
        <v>0</v>
      </c>
      <c r="AI10" s="10">
        <v>4.8632397351885865</v>
      </c>
      <c r="AJ10" s="13">
        <v>6.6244672154371962</v>
      </c>
      <c r="AK10" s="10">
        <v>19.167023089485504</v>
      </c>
      <c r="AL10" s="13">
        <v>0</v>
      </c>
      <c r="AM10" s="10">
        <v>1.6005858131260331</v>
      </c>
      <c r="AN10" s="13">
        <v>-38.119895991651795</v>
      </c>
      <c r="AO10" s="10">
        <v>2.9906182609677963</v>
      </c>
      <c r="AP10" s="13">
        <v>21.035180477402434</v>
      </c>
      <c r="AQ10" s="10">
        <v>9.1586750173269903E-3</v>
      </c>
      <c r="AR10" s="13">
        <v>-53.964550406711169</v>
      </c>
      <c r="AS10" s="10">
        <v>0.17126429904371485</v>
      </c>
      <c r="AT10" s="13">
        <v>0.36640863093516279</v>
      </c>
      <c r="AU10" s="10">
        <v>3.7858298091692659E-2</v>
      </c>
      <c r="AV10" s="14">
        <v>63.274869923644964</v>
      </c>
      <c r="AW10" s="10">
        <v>-794.87294168129472</v>
      </c>
      <c r="AX10" s="15">
        <f t="shared" si="0"/>
        <v>1095.0625379506851</v>
      </c>
    </row>
    <row r="11" spans="1:50" x14ac:dyDescent="0.15">
      <c r="A11" s="1">
        <v>3</v>
      </c>
      <c r="B11" s="5" t="s">
        <v>120</v>
      </c>
      <c r="C11" s="19" t="s">
        <v>11</v>
      </c>
      <c r="D11" s="9">
        <v>0.52865307711107101</v>
      </c>
      <c r="E11" s="10">
        <v>0</v>
      </c>
      <c r="F11" s="9">
        <v>1.704400631123125</v>
      </c>
      <c r="G11" s="11">
        <v>0</v>
      </c>
      <c r="H11" s="9">
        <v>0</v>
      </c>
      <c r="I11" s="11">
        <v>0</v>
      </c>
      <c r="J11" s="9">
        <v>0</v>
      </c>
      <c r="K11" s="11">
        <v>0</v>
      </c>
      <c r="L11" s="9">
        <v>0</v>
      </c>
      <c r="M11" s="11">
        <v>0</v>
      </c>
      <c r="N11" s="9">
        <v>0</v>
      </c>
      <c r="O11" s="11">
        <v>157.22373618453571</v>
      </c>
      <c r="P11" s="9">
        <v>0</v>
      </c>
      <c r="Q11" s="11">
        <v>1.4444073145111231E-3</v>
      </c>
      <c r="R11" s="9">
        <v>0</v>
      </c>
      <c r="S11" s="11">
        <v>0</v>
      </c>
      <c r="T11" s="9">
        <v>0</v>
      </c>
      <c r="U11" s="10">
        <v>0</v>
      </c>
      <c r="V11" s="9">
        <v>0</v>
      </c>
      <c r="W11" s="10">
        <v>0</v>
      </c>
      <c r="X11" s="9">
        <v>0</v>
      </c>
      <c r="Y11" s="10">
        <v>0</v>
      </c>
      <c r="Z11" s="9">
        <v>12.673229777520591</v>
      </c>
      <c r="AA11" s="10">
        <v>0</v>
      </c>
      <c r="AB11" s="9">
        <v>0</v>
      </c>
      <c r="AC11" s="10">
        <v>0</v>
      </c>
      <c r="AD11" s="9">
        <v>1.8835071381225046</v>
      </c>
      <c r="AE11" s="10">
        <v>0</v>
      </c>
      <c r="AF11" s="9">
        <v>0</v>
      </c>
      <c r="AG11" s="10">
        <v>201.47604307921299</v>
      </c>
      <c r="AH11" s="12">
        <v>0</v>
      </c>
      <c r="AI11" s="10">
        <v>15.846592647501529</v>
      </c>
      <c r="AJ11" s="13">
        <v>9.0997660814200743E-2</v>
      </c>
      <c r="AK11" s="10">
        <v>-11.672943187024435</v>
      </c>
      <c r="AL11" s="13">
        <v>0</v>
      </c>
      <c r="AM11" s="10">
        <v>-0.80438425981695538</v>
      </c>
      <c r="AN11" s="13">
        <v>-8.2722560261313287</v>
      </c>
      <c r="AO11" s="10">
        <v>-14.295742277872126</v>
      </c>
      <c r="AP11" s="13">
        <v>-24.380800282014125</v>
      </c>
      <c r="AQ11" s="10">
        <v>-2.7643386037542696E-4</v>
      </c>
      <c r="AR11" s="13">
        <v>-3.2251762673291551</v>
      </c>
      <c r="AS11" s="10">
        <v>-7.6901976366393221</v>
      </c>
      <c r="AT11" s="13">
        <v>-0.32572065564678704</v>
      </c>
      <c r="AU11" s="10">
        <v>-0.34978053689919469</v>
      </c>
      <c r="AV11" s="14">
        <v>28.596376012691209</v>
      </c>
      <c r="AW11" s="10">
        <v>-259.4276773392474</v>
      </c>
      <c r="AX11" s="15">
        <f t="shared" si="0"/>
        <v>89.580025713466227</v>
      </c>
    </row>
    <row r="12" spans="1:50" x14ac:dyDescent="0.15">
      <c r="A12" s="1">
        <v>4</v>
      </c>
      <c r="B12" s="5" t="s">
        <v>121</v>
      </c>
      <c r="C12" s="19" t="s">
        <v>131</v>
      </c>
      <c r="D12" s="9">
        <v>106.18592567939032</v>
      </c>
      <c r="E12" s="10">
        <v>238.12615081050831</v>
      </c>
      <c r="F12" s="9">
        <v>6.5768532014933237E-4</v>
      </c>
      <c r="G12" s="11">
        <v>1.1838335762687982E-2</v>
      </c>
      <c r="H12" s="9">
        <v>0</v>
      </c>
      <c r="I12" s="11">
        <v>0</v>
      </c>
      <c r="J12" s="9">
        <v>0</v>
      </c>
      <c r="K12" s="11">
        <v>6.8122828424912199E-2</v>
      </c>
      <c r="L12" s="9">
        <v>8.1686687124103569E-3</v>
      </c>
      <c r="M12" s="11">
        <v>1.9730559604479971E-2</v>
      </c>
      <c r="N12" s="9">
        <v>0.15652910619554108</v>
      </c>
      <c r="O12" s="11">
        <v>0.10917576314478918</v>
      </c>
      <c r="P12" s="9">
        <v>6.116473477388791E-2</v>
      </c>
      <c r="Q12" s="11">
        <v>1.8415188964181307E-2</v>
      </c>
      <c r="R12" s="9">
        <v>2.8898692967361668</v>
      </c>
      <c r="S12" s="11">
        <v>6.5768532014933237E-4</v>
      </c>
      <c r="T12" s="9">
        <v>7.2345385216426557E-3</v>
      </c>
      <c r="U12" s="10">
        <v>3.2884266007466622E-3</v>
      </c>
      <c r="V12" s="9">
        <v>6.5768532014933237E-4</v>
      </c>
      <c r="W12" s="10">
        <v>6.5768532014933237E-4</v>
      </c>
      <c r="X12" s="9">
        <v>6.5768532014933237E-4</v>
      </c>
      <c r="Y12" s="10">
        <v>1.9730559604479972E-3</v>
      </c>
      <c r="Z12" s="9">
        <v>6.5768532014933237E-4</v>
      </c>
      <c r="AA12" s="10">
        <v>6.5768532014933243E-3</v>
      </c>
      <c r="AB12" s="9">
        <v>3.9461119208959944E-3</v>
      </c>
      <c r="AC12" s="10">
        <v>97.169717625463107</v>
      </c>
      <c r="AD12" s="9">
        <v>0</v>
      </c>
      <c r="AE12" s="10">
        <v>0.69254264211724692</v>
      </c>
      <c r="AF12" s="9">
        <v>3.5771504562922192</v>
      </c>
      <c r="AG12" s="10">
        <v>0.87998295835980678</v>
      </c>
      <c r="AH12" s="12">
        <v>0</v>
      </c>
      <c r="AI12" s="10">
        <v>0.43341462597841007</v>
      </c>
      <c r="AJ12" s="13">
        <v>-0.99531659072446699</v>
      </c>
      <c r="AK12" s="10">
        <v>-0.56391500339421374</v>
      </c>
      <c r="AL12" s="13">
        <v>0</v>
      </c>
      <c r="AM12" s="10">
        <v>-0.21572680967514046</v>
      </c>
      <c r="AN12" s="13">
        <v>-0.30062399020498198</v>
      </c>
      <c r="AO12" s="10">
        <v>-1.2974464365568331E-3</v>
      </c>
      <c r="AP12" s="13">
        <v>-1.4691879415330438</v>
      </c>
      <c r="AQ12" s="10">
        <v>5.9191678813439912E-3</v>
      </c>
      <c r="AR12" s="13">
        <v>-52.549179083389475</v>
      </c>
      <c r="AS12" s="10">
        <v>6.5768532014933243E-3</v>
      </c>
      <c r="AT12" s="13">
        <v>-0.46390986755067154</v>
      </c>
      <c r="AU12" s="10">
        <v>-4.3655990223898196E-3</v>
      </c>
      <c r="AV12" s="14">
        <v>0.95561677017697999</v>
      </c>
      <c r="AW12" s="10">
        <v>-6.1308715779352294</v>
      </c>
      <c r="AX12" s="15">
        <f t="shared" si="0"/>
        <v>388.70858325994811</v>
      </c>
    </row>
    <row r="13" spans="1:50" x14ac:dyDescent="0.15">
      <c r="A13" s="1">
        <v>5</v>
      </c>
      <c r="B13" s="84">
        <v>21</v>
      </c>
      <c r="C13" s="19" t="s">
        <v>12</v>
      </c>
      <c r="D13" s="9">
        <v>0</v>
      </c>
      <c r="E13" s="10">
        <v>0</v>
      </c>
      <c r="F13" s="9">
        <v>0</v>
      </c>
      <c r="G13" s="11">
        <v>0</v>
      </c>
      <c r="H13" s="9">
        <v>0</v>
      </c>
      <c r="I13" s="11">
        <v>0</v>
      </c>
      <c r="J13" s="9">
        <v>0</v>
      </c>
      <c r="K13" s="11">
        <v>41.503881442790153</v>
      </c>
      <c r="L13" s="9">
        <v>1.3463044656737823E-3</v>
      </c>
      <c r="M13" s="11">
        <v>0</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2.0449066943173607E-2</v>
      </c>
      <c r="AH13" s="12">
        <v>0</v>
      </c>
      <c r="AI13" s="10">
        <v>0</v>
      </c>
      <c r="AJ13" s="13">
        <v>0</v>
      </c>
      <c r="AK13" s="10">
        <v>0</v>
      </c>
      <c r="AL13" s="13">
        <v>0</v>
      </c>
      <c r="AM13" s="10">
        <v>0</v>
      </c>
      <c r="AN13" s="13">
        <v>0</v>
      </c>
      <c r="AO13" s="10">
        <v>0</v>
      </c>
      <c r="AP13" s="13">
        <v>0</v>
      </c>
      <c r="AQ13" s="10">
        <v>0</v>
      </c>
      <c r="AR13" s="13">
        <v>0</v>
      </c>
      <c r="AS13" s="10">
        <v>0</v>
      </c>
      <c r="AT13" s="13">
        <v>0</v>
      </c>
      <c r="AU13" s="10">
        <v>0</v>
      </c>
      <c r="AV13" s="14">
        <v>0</v>
      </c>
      <c r="AW13" s="10">
        <v>-41.525676814199002</v>
      </c>
      <c r="AX13" s="15">
        <f t="shared" si="0"/>
        <v>0</v>
      </c>
    </row>
    <row r="14" spans="1:50" x14ac:dyDescent="0.15">
      <c r="A14" s="1">
        <v>6</v>
      </c>
      <c r="B14" s="84"/>
      <c r="C14" s="19" t="s">
        <v>13</v>
      </c>
      <c r="D14" s="9">
        <v>0</v>
      </c>
      <c r="E14" s="10">
        <v>0</v>
      </c>
      <c r="F14" s="9">
        <v>0</v>
      </c>
      <c r="G14" s="11">
        <v>0</v>
      </c>
      <c r="H14" s="9">
        <v>0</v>
      </c>
      <c r="I14" s="11">
        <v>0</v>
      </c>
      <c r="J14" s="9">
        <v>0</v>
      </c>
      <c r="K14" s="11">
        <v>0</v>
      </c>
      <c r="L14" s="9">
        <v>0</v>
      </c>
      <c r="M14" s="11">
        <v>0</v>
      </c>
      <c r="N14" s="9">
        <v>0</v>
      </c>
      <c r="O14" s="11">
        <v>6222.4707269199835</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v>
      </c>
      <c r="AO14" s="10">
        <v>-78.451595008567509</v>
      </c>
      <c r="AP14" s="13">
        <v>0</v>
      </c>
      <c r="AQ14" s="10">
        <v>0</v>
      </c>
      <c r="AR14" s="13">
        <v>0</v>
      </c>
      <c r="AS14" s="10">
        <v>0</v>
      </c>
      <c r="AT14" s="13">
        <v>0</v>
      </c>
      <c r="AU14" s="10">
        <v>0</v>
      </c>
      <c r="AV14" s="14">
        <v>0</v>
      </c>
      <c r="AW14" s="10">
        <v>-6144.0191319114165</v>
      </c>
      <c r="AX14" s="15">
        <f t="shared" si="0"/>
        <v>0</v>
      </c>
    </row>
    <row r="15" spans="1:50" x14ac:dyDescent="0.15">
      <c r="A15" s="1">
        <v>7</v>
      </c>
      <c r="B15" s="84"/>
      <c r="C15" s="19" t="s">
        <v>14</v>
      </c>
      <c r="D15" s="9">
        <v>1.6516375739676867</v>
      </c>
      <c r="E15" s="10">
        <v>1.4913445480132563</v>
      </c>
      <c r="F15" s="9">
        <v>0.5813559523052817</v>
      </c>
      <c r="G15" s="11">
        <v>0.96017499219452984</v>
      </c>
      <c r="H15" s="9">
        <v>0</v>
      </c>
      <c r="I15" s="11">
        <v>0</v>
      </c>
      <c r="J15" s="9">
        <v>0</v>
      </c>
      <c r="K15" s="11">
        <v>12.703619813709345</v>
      </c>
      <c r="L15" s="9">
        <v>13.172783068860261</v>
      </c>
      <c r="M15" s="11">
        <v>28.086368749544416</v>
      </c>
      <c r="N15" s="9">
        <v>1.8621246978122552</v>
      </c>
      <c r="O15" s="11">
        <v>9.7879843007194456</v>
      </c>
      <c r="P15" s="9">
        <v>1.6820904240091914</v>
      </c>
      <c r="Q15" s="11">
        <v>1.6742313041821297</v>
      </c>
      <c r="R15" s="9">
        <v>1.6648590710896984</v>
      </c>
      <c r="S15" s="11">
        <v>1.6389329710498062</v>
      </c>
      <c r="T15" s="9">
        <v>1.7236995947936631</v>
      </c>
      <c r="U15" s="10">
        <v>1.6419215532198475</v>
      </c>
      <c r="V15" s="9">
        <v>1.6332909177838228</v>
      </c>
      <c r="W15" s="10">
        <v>1.6298746451670632</v>
      </c>
      <c r="X15" s="9">
        <v>1.6350153195565884</v>
      </c>
      <c r="Y15" s="10">
        <v>1.6303404300565059</v>
      </c>
      <c r="Z15" s="9">
        <v>1.6417060139377453</v>
      </c>
      <c r="AA15" s="10">
        <v>1.6364907009453109</v>
      </c>
      <c r="AB15" s="9">
        <v>1.6494894574727794</v>
      </c>
      <c r="AC15" s="10">
        <v>1.7353573819290375</v>
      </c>
      <c r="AD15" s="9">
        <v>1.6341742912789203</v>
      </c>
      <c r="AE15" s="10">
        <v>1.6352924700673566</v>
      </c>
      <c r="AF15" s="9">
        <v>0</v>
      </c>
      <c r="AG15" s="10">
        <v>284.15382599922202</v>
      </c>
      <c r="AH15" s="12">
        <v>0</v>
      </c>
      <c r="AI15" s="10">
        <v>334.75212175454857</v>
      </c>
      <c r="AJ15" s="13">
        <v>-647.84926870309687</v>
      </c>
      <c r="AK15" s="10">
        <v>-41.043917028671316</v>
      </c>
      <c r="AL15" s="13">
        <v>0</v>
      </c>
      <c r="AM15" s="10">
        <v>0</v>
      </c>
      <c r="AN15" s="13">
        <v>0</v>
      </c>
      <c r="AO15" s="10">
        <v>0</v>
      </c>
      <c r="AP15" s="13">
        <v>0</v>
      </c>
      <c r="AQ15" s="10">
        <v>0</v>
      </c>
      <c r="AR15" s="13">
        <v>0</v>
      </c>
      <c r="AS15" s="10">
        <v>0</v>
      </c>
      <c r="AT15" s="13">
        <v>-6.069079330758597E-4</v>
      </c>
      <c r="AU15" s="10">
        <v>0</v>
      </c>
      <c r="AV15" s="14">
        <v>0</v>
      </c>
      <c r="AW15" s="10">
        <v>-26.796315357735558</v>
      </c>
      <c r="AX15" s="15">
        <f t="shared" si="0"/>
        <v>-2.2026824808563106E-13</v>
      </c>
    </row>
    <row r="16" spans="1:50" x14ac:dyDescent="0.15">
      <c r="A16" s="1">
        <v>8</v>
      </c>
      <c r="B16" s="84"/>
      <c r="C16" s="19" t="s">
        <v>132</v>
      </c>
      <c r="D16" s="9">
        <v>24.198208690474935</v>
      </c>
      <c r="E16" s="10">
        <v>1.9062206253664948E-2</v>
      </c>
      <c r="F16" s="9">
        <v>0</v>
      </c>
      <c r="G16" s="11">
        <v>0</v>
      </c>
      <c r="H16" s="9">
        <v>0</v>
      </c>
      <c r="I16" s="11">
        <v>0</v>
      </c>
      <c r="J16" s="9">
        <v>0</v>
      </c>
      <c r="K16" s="11">
        <v>2.0803969078943747</v>
      </c>
      <c r="L16" s="9">
        <v>2.636040187502664E-2</v>
      </c>
      <c r="M16" s="11">
        <v>0</v>
      </c>
      <c r="N16" s="9">
        <v>241.70902696127735</v>
      </c>
      <c r="O16" s="11">
        <v>5371.620004567797</v>
      </c>
      <c r="P16" s="9">
        <v>55.667239861058363</v>
      </c>
      <c r="Q16" s="11">
        <v>47.545862020423577</v>
      </c>
      <c r="R16" s="9">
        <v>37.860898457002946</v>
      </c>
      <c r="S16" s="11">
        <v>11.069669308895724</v>
      </c>
      <c r="T16" s="9">
        <v>98.66485064782907</v>
      </c>
      <c r="U16" s="10">
        <v>14.157975333573271</v>
      </c>
      <c r="V16" s="9">
        <v>5.2393581157511449</v>
      </c>
      <c r="W16" s="10">
        <v>1.709082512950554</v>
      </c>
      <c r="X16" s="9">
        <v>7.0211880941736302</v>
      </c>
      <c r="Y16" s="10">
        <v>2.1904157887419613</v>
      </c>
      <c r="Z16" s="9">
        <v>13.935246581385119</v>
      </c>
      <c r="AA16" s="10">
        <v>8.5459084183983283</v>
      </c>
      <c r="AB16" s="9">
        <v>21.548072102560266</v>
      </c>
      <c r="AC16" s="10">
        <v>110.71163585360488</v>
      </c>
      <c r="AD16" s="9">
        <v>6.1521971964890696</v>
      </c>
      <c r="AE16" s="10">
        <v>7.3076960166364531</v>
      </c>
      <c r="AF16" s="9">
        <v>0</v>
      </c>
      <c r="AG16" s="10">
        <v>1.8057996846815918</v>
      </c>
      <c r="AH16" s="12">
        <v>0</v>
      </c>
      <c r="AI16" s="10">
        <v>150.38063767601903</v>
      </c>
      <c r="AJ16" s="13">
        <v>0</v>
      </c>
      <c r="AK16" s="10">
        <v>-13.984743153669076</v>
      </c>
      <c r="AL16" s="13">
        <v>0</v>
      </c>
      <c r="AM16" s="10">
        <v>0</v>
      </c>
      <c r="AN16" s="13">
        <v>-1.5709269373755512</v>
      </c>
      <c r="AO16" s="10">
        <v>-652.96421251700838</v>
      </c>
      <c r="AP16" s="13">
        <v>-6.8276764761609154E-2</v>
      </c>
      <c r="AQ16" s="10">
        <v>0</v>
      </c>
      <c r="AR16" s="13">
        <v>-32.013694524789514</v>
      </c>
      <c r="AS16" s="10">
        <v>0</v>
      </c>
      <c r="AT16" s="13">
        <v>-2.9767165927811784E-2</v>
      </c>
      <c r="AU16" s="10">
        <v>0</v>
      </c>
      <c r="AV16" s="14">
        <v>1063.6769566563576</v>
      </c>
      <c r="AW16" s="10">
        <v>-5138.6652275639299</v>
      </c>
      <c r="AX16" s="15">
        <f t="shared" si="0"/>
        <v>1465.5469014346436</v>
      </c>
    </row>
    <row r="17" spans="1:50" x14ac:dyDescent="0.15">
      <c r="A17" s="1">
        <v>9</v>
      </c>
      <c r="B17" s="84"/>
      <c r="C17" s="19" t="s">
        <v>133</v>
      </c>
      <c r="D17" s="9">
        <v>2.0860386960484809</v>
      </c>
      <c r="E17" s="10">
        <v>0</v>
      </c>
      <c r="F17" s="9">
        <v>0</v>
      </c>
      <c r="G17" s="11">
        <v>0</v>
      </c>
      <c r="H17" s="9">
        <v>0</v>
      </c>
      <c r="I17" s="11">
        <v>0</v>
      </c>
      <c r="J17" s="9">
        <v>0</v>
      </c>
      <c r="K17" s="11">
        <v>2.3986570053532037</v>
      </c>
      <c r="L17" s="9">
        <v>3.4591697768765403E-2</v>
      </c>
      <c r="M17" s="11">
        <v>0</v>
      </c>
      <c r="N17" s="9">
        <v>21.728839600930424</v>
      </c>
      <c r="O17" s="11">
        <v>751.52145878865508</v>
      </c>
      <c r="P17" s="9">
        <v>4.9279199382333641</v>
      </c>
      <c r="Q17" s="11">
        <v>4.1945007441570556</v>
      </c>
      <c r="R17" s="9">
        <v>3.3198784516517845</v>
      </c>
      <c r="S17" s="11">
        <v>0.90043658843305108</v>
      </c>
      <c r="T17" s="9">
        <v>8.8109153410587719</v>
      </c>
      <c r="U17" s="10">
        <v>1.1793329691479311</v>
      </c>
      <c r="V17" s="9">
        <v>0.37391729575247762</v>
      </c>
      <c r="W17" s="10">
        <v>5.510786171612659E-2</v>
      </c>
      <c r="X17" s="9">
        <v>0.53482941827626562</v>
      </c>
      <c r="Y17" s="10">
        <v>9.8575738136230842E-2</v>
      </c>
      <c r="Z17" s="9">
        <v>1.159218949633656</v>
      </c>
      <c r="AA17" s="10">
        <v>0.67252271315858725</v>
      </c>
      <c r="AB17" s="9">
        <v>1.8468353052583699</v>
      </c>
      <c r="AC17" s="10">
        <v>9.8988272210245238</v>
      </c>
      <c r="AD17" s="9">
        <v>0.45635326837281454</v>
      </c>
      <c r="AE17" s="10">
        <v>0.56070317343513554</v>
      </c>
      <c r="AF17" s="9">
        <v>0</v>
      </c>
      <c r="AG17" s="10">
        <v>1.1499994349660558</v>
      </c>
      <c r="AH17" s="12">
        <v>0</v>
      </c>
      <c r="AI17" s="10">
        <v>8.3339634022848905</v>
      </c>
      <c r="AJ17" s="13">
        <v>-671.48847480873826</v>
      </c>
      <c r="AK17" s="10">
        <v>0</v>
      </c>
      <c r="AL17" s="13">
        <v>0</v>
      </c>
      <c r="AM17" s="10">
        <v>0</v>
      </c>
      <c r="AN17" s="13">
        <v>0</v>
      </c>
      <c r="AO17" s="10">
        <v>0</v>
      </c>
      <c r="AP17" s="13">
        <v>0</v>
      </c>
      <c r="AQ17" s="10">
        <v>0</v>
      </c>
      <c r="AR17" s="13">
        <v>0</v>
      </c>
      <c r="AS17" s="10">
        <v>0</v>
      </c>
      <c r="AT17" s="13">
        <v>0</v>
      </c>
      <c r="AU17" s="10">
        <v>0</v>
      </c>
      <c r="AV17" s="14">
        <v>44.675286503400386</v>
      </c>
      <c r="AW17" s="10">
        <v>-20.891935368147429</v>
      </c>
      <c r="AX17" s="15">
        <f t="shared" si="0"/>
        <v>178.53829992996776</v>
      </c>
    </row>
    <row r="18" spans="1:50" x14ac:dyDescent="0.15">
      <c r="A18" s="1">
        <v>10</v>
      </c>
      <c r="B18" s="5">
        <v>22</v>
      </c>
      <c r="C18" s="19" t="s">
        <v>15</v>
      </c>
      <c r="D18" s="9">
        <v>34.216606054139291</v>
      </c>
      <c r="E18" s="10">
        <v>4.2683264900271736</v>
      </c>
      <c r="F18" s="9">
        <v>7.2888628181833878E-2</v>
      </c>
      <c r="G18" s="11">
        <v>0.81598424545800297</v>
      </c>
      <c r="H18" s="9">
        <v>0</v>
      </c>
      <c r="I18" s="11">
        <v>0</v>
      </c>
      <c r="J18" s="9">
        <v>0</v>
      </c>
      <c r="K18" s="11">
        <v>31.730566886034037</v>
      </c>
      <c r="L18" s="9">
        <v>3.8048150307967505</v>
      </c>
      <c r="M18" s="11">
        <v>0.43127964472933467</v>
      </c>
      <c r="N18" s="9">
        <v>6.5902371581733918</v>
      </c>
      <c r="O18" s="11">
        <v>696.37216466072095</v>
      </c>
      <c r="P18" s="9">
        <v>46.859756981506628</v>
      </c>
      <c r="Q18" s="11">
        <v>123.80436102902564</v>
      </c>
      <c r="R18" s="9">
        <v>26.976949638374691</v>
      </c>
      <c r="S18" s="11">
        <v>13.801738038864144</v>
      </c>
      <c r="T18" s="9">
        <v>121.1480047059368</v>
      </c>
      <c r="U18" s="10">
        <v>11.497983743802934</v>
      </c>
      <c r="V18" s="9">
        <v>9.5784077777867687</v>
      </c>
      <c r="W18" s="10">
        <v>2.4703192829280014</v>
      </c>
      <c r="X18" s="9">
        <v>29.623569935316514</v>
      </c>
      <c r="Y18" s="10">
        <v>17.814559626492183</v>
      </c>
      <c r="Z18" s="9">
        <v>38.015235066532625</v>
      </c>
      <c r="AA18" s="10">
        <v>26.585403505758922</v>
      </c>
      <c r="AB18" s="9">
        <v>35.159948047034142</v>
      </c>
      <c r="AC18" s="10">
        <v>194.57764017853546</v>
      </c>
      <c r="AD18" s="9">
        <v>0</v>
      </c>
      <c r="AE18" s="10">
        <v>0.15025056567446618</v>
      </c>
      <c r="AF18" s="9">
        <v>0</v>
      </c>
      <c r="AG18" s="10">
        <v>1016.5687506334152</v>
      </c>
      <c r="AH18" s="12">
        <v>0</v>
      </c>
      <c r="AI18" s="10">
        <v>15.909982403459281</v>
      </c>
      <c r="AJ18" s="13">
        <v>-4.5184177845907136</v>
      </c>
      <c r="AK18" s="10">
        <v>-10.294085058890698</v>
      </c>
      <c r="AL18" s="13">
        <v>0</v>
      </c>
      <c r="AM18" s="10">
        <v>0.13402561305059391</v>
      </c>
      <c r="AN18" s="13">
        <v>-362.30155689338966</v>
      </c>
      <c r="AO18" s="10">
        <v>-163.41938013747588</v>
      </c>
      <c r="AP18" s="13">
        <v>-8.3754092625375642E-2</v>
      </c>
      <c r="AQ18" s="10">
        <v>-3.1294825408761016E-2</v>
      </c>
      <c r="AR18" s="13">
        <v>-485.93069290661685</v>
      </c>
      <c r="AS18" s="10">
        <v>2.105086734493397E-3</v>
      </c>
      <c r="AT18" s="13">
        <v>-0.71291142717950451</v>
      </c>
      <c r="AU18" s="10">
        <v>-1.6483655553790541E-2</v>
      </c>
      <c r="AV18" s="14">
        <v>232.89627087067697</v>
      </c>
      <c r="AW18" s="10">
        <v>-887.14738183466159</v>
      </c>
      <c r="AX18" s="15">
        <f t="shared" si="0"/>
        <v>827.42217291277382</v>
      </c>
    </row>
    <row r="19" spans="1:50" x14ac:dyDescent="0.15">
      <c r="A19" s="1">
        <v>11</v>
      </c>
      <c r="B19" s="5">
        <v>23</v>
      </c>
      <c r="C19" s="19" t="s">
        <v>91</v>
      </c>
      <c r="D19" s="9">
        <v>49.945499770772948</v>
      </c>
      <c r="E19" s="10">
        <v>3.6179157047864972</v>
      </c>
      <c r="F19" s="9">
        <v>0.15448310228507567</v>
      </c>
      <c r="G19" s="11">
        <v>0.55116428866115974</v>
      </c>
      <c r="H19" s="9">
        <v>0</v>
      </c>
      <c r="I19" s="11">
        <v>0</v>
      </c>
      <c r="J19" s="9">
        <v>0</v>
      </c>
      <c r="K19" s="11">
        <v>17.375764207044806</v>
      </c>
      <c r="L19" s="9">
        <v>2.0835426708348006</v>
      </c>
      <c r="M19" s="11">
        <v>25.974762634635962</v>
      </c>
      <c r="N19" s="9">
        <v>22.541768440000034</v>
      </c>
      <c r="O19" s="11">
        <v>109.18846031826654</v>
      </c>
      <c r="P19" s="9">
        <v>16.426266816702071</v>
      </c>
      <c r="Q19" s="11">
        <v>38.984727286821887</v>
      </c>
      <c r="R19" s="9">
        <v>94.878153790278489</v>
      </c>
      <c r="S19" s="11">
        <v>38.507531602220958</v>
      </c>
      <c r="T19" s="9">
        <v>960.28561960239949</v>
      </c>
      <c r="U19" s="10">
        <v>14.145349995039588</v>
      </c>
      <c r="V19" s="9">
        <v>12.133796718251292</v>
      </c>
      <c r="W19" s="10">
        <v>1.8050303158944752</v>
      </c>
      <c r="X19" s="9">
        <v>10.988919828858933</v>
      </c>
      <c r="Y19" s="10">
        <v>11.653328086568049</v>
      </c>
      <c r="Z19" s="9">
        <v>32.387775147715992</v>
      </c>
      <c r="AA19" s="10">
        <v>8.0704329155622787</v>
      </c>
      <c r="AB19" s="9">
        <v>13.190631331129492</v>
      </c>
      <c r="AC19" s="10">
        <v>449.73369481209488</v>
      </c>
      <c r="AD19" s="9">
        <v>0</v>
      </c>
      <c r="AE19" s="10">
        <v>3.3482248652040765</v>
      </c>
      <c r="AF19" s="9">
        <v>0</v>
      </c>
      <c r="AG19" s="10">
        <v>3.1619941762205843</v>
      </c>
      <c r="AH19" s="12">
        <v>0</v>
      </c>
      <c r="AI19" s="10">
        <v>9883.3330327161693</v>
      </c>
      <c r="AJ19" s="13">
        <v>-0.63368541247392129</v>
      </c>
      <c r="AK19" s="10">
        <v>-6.6728818259569056E-3</v>
      </c>
      <c r="AL19" s="13">
        <v>0</v>
      </c>
      <c r="AM19" s="10">
        <v>-0.35637616352759016</v>
      </c>
      <c r="AN19" s="13">
        <v>1.9885372177307412</v>
      </c>
      <c r="AO19" s="10">
        <v>0.35450459084859931</v>
      </c>
      <c r="AP19" s="13">
        <v>-0.36889200460755217</v>
      </c>
      <c r="AQ19" s="10">
        <v>8.7080439286068186E-3</v>
      </c>
      <c r="AR19" s="13">
        <v>-8.4117320814670862</v>
      </c>
      <c r="AS19" s="10">
        <v>0.48127565907443559</v>
      </c>
      <c r="AT19" s="13">
        <v>4.7048662234923419E-2</v>
      </c>
      <c r="AU19" s="10">
        <v>9.7812100600198279E-2</v>
      </c>
      <c r="AV19" s="14">
        <v>2.5100231174242484</v>
      </c>
      <c r="AW19" s="10">
        <v>-17.722056639034644</v>
      </c>
      <c r="AX19" s="15">
        <f t="shared" si="0"/>
        <v>11802.456365353322</v>
      </c>
    </row>
    <row r="20" spans="1:50" x14ac:dyDescent="0.15">
      <c r="A20" s="1">
        <v>12</v>
      </c>
      <c r="B20" s="5" t="s">
        <v>122</v>
      </c>
      <c r="C20" s="19" t="s">
        <v>16</v>
      </c>
      <c r="D20" s="9">
        <v>1068.5339550045467</v>
      </c>
      <c r="E20" s="10">
        <v>154.83062805715667</v>
      </c>
      <c r="F20" s="9">
        <v>18.823148949533952</v>
      </c>
      <c r="G20" s="11">
        <v>71.792364964929391</v>
      </c>
      <c r="H20" s="9">
        <v>0</v>
      </c>
      <c r="I20" s="11">
        <v>0</v>
      </c>
      <c r="J20" s="9">
        <v>0</v>
      </c>
      <c r="K20" s="11">
        <v>401.50882955932121</v>
      </c>
      <c r="L20" s="9">
        <v>48.145265359439939</v>
      </c>
      <c r="M20" s="11">
        <v>53.083232476430268</v>
      </c>
      <c r="N20" s="9">
        <v>9388.8874346379289</v>
      </c>
      <c r="O20" s="11">
        <v>37648.602820074317</v>
      </c>
      <c r="P20" s="9">
        <v>938.20270716295181</v>
      </c>
      <c r="Q20" s="11">
        <v>709.99913300455944</v>
      </c>
      <c r="R20" s="9">
        <v>1873.7726028433153</v>
      </c>
      <c r="S20" s="11">
        <v>1076.6745812813078</v>
      </c>
      <c r="T20" s="9">
        <v>550.23896972030889</v>
      </c>
      <c r="U20" s="10">
        <v>410.22004871889237</v>
      </c>
      <c r="V20" s="9">
        <v>288.87821636398462</v>
      </c>
      <c r="W20" s="10">
        <v>18.032485778566951</v>
      </c>
      <c r="X20" s="9">
        <v>190.87324344546019</v>
      </c>
      <c r="Y20" s="10">
        <v>108.95726002851694</v>
      </c>
      <c r="Z20" s="9">
        <v>1811.6649302156973</v>
      </c>
      <c r="AA20" s="10">
        <v>325.41862911157745</v>
      </c>
      <c r="AB20" s="9">
        <v>102.09466140322462</v>
      </c>
      <c r="AC20" s="10">
        <v>3083.9306517712985</v>
      </c>
      <c r="AD20" s="9">
        <v>5721.0896639916955</v>
      </c>
      <c r="AE20" s="10">
        <v>966.4668662095462</v>
      </c>
      <c r="AF20" s="9">
        <v>0</v>
      </c>
      <c r="AG20" s="10">
        <v>27584.997267668645</v>
      </c>
      <c r="AH20" s="12">
        <v>0</v>
      </c>
      <c r="AI20" s="10">
        <v>10804.343672346347</v>
      </c>
      <c r="AJ20" s="13">
        <v>619.72671251500014</v>
      </c>
      <c r="AK20" s="10">
        <v>1411.5341647062194</v>
      </c>
      <c r="AL20" s="13">
        <v>0.14755071428036434</v>
      </c>
      <c r="AM20" s="10">
        <v>273.54500333371857</v>
      </c>
      <c r="AN20" s="13">
        <v>-733.7037109505543</v>
      </c>
      <c r="AO20" s="10">
        <v>472.3402812771343</v>
      </c>
      <c r="AP20" s="13">
        <v>385.64779406990351</v>
      </c>
      <c r="AQ20" s="10">
        <v>76.550768587539565</v>
      </c>
      <c r="AR20" s="13">
        <v>2141.2553939660575</v>
      </c>
      <c r="AS20" s="10">
        <v>88.145400131760965</v>
      </c>
      <c r="AT20" s="13">
        <v>346.67625728712943</v>
      </c>
      <c r="AU20" s="10">
        <v>223.71224237453899</v>
      </c>
      <c r="AV20" s="14">
        <v>48675.449243527313</v>
      </c>
      <c r="AW20" s="10">
        <v>-66534.210720412535</v>
      </c>
      <c r="AX20" s="15">
        <f t="shared" si="0"/>
        <v>92866.879651276991</v>
      </c>
    </row>
    <row r="21" spans="1:50" x14ac:dyDescent="0.15">
      <c r="A21" s="1">
        <v>13</v>
      </c>
      <c r="B21" s="5">
        <v>41</v>
      </c>
      <c r="C21" s="19" t="s">
        <v>17</v>
      </c>
      <c r="D21" s="9">
        <v>43.346901190963855</v>
      </c>
      <c r="E21" s="10">
        <v>28.107891398872908</v>
      </c>
      <c r="F21" s="9">
        <v>0.23066940976243192</v>
      </c>
      <c r="G21" s="11">
        <v>7.3459968816128747</v>
      </c>
      <c r="H21" s="9">
        <v>0</v>
      </c>
      <c r="I21" s="11">
        <v>0</v>
      </c>
      <c r="J21" s="9">
        <v>0</v>
      </c>
      <c r="K21" s="11">
        <v>26.260448603806065</v>
      </c>
      <c r="L21" s="9">
        <v>3.1416973174402529</v>
      </c>
      <c r="M21" s="11">
        <v>4.6067976406839968</v>
      </c>
      <c r="N21" s="9">
        <v>139.8738109833358</v>
      </c>
      <c r="O21" s="11">
        <v>1012.0159014507175</v>
      </c>
      <c r="P21" s="9">
        <v>283.74808858740863</v>
      </c>
      <c r="Q21" s="11">
        <v>140.89452312153458</v>
      </c>
      <c r="R21" s="9">
        <v>157.56697853143493</v>
      </c>
      <c r="S21" s="11">
        <v>182.40348340828419</v>
      </c>
      <c r="T21" s="9">
        <v>285.84635639692613</v>
      </c>
      <c r="U21" s="10">
        <v>163.56685464321987</v>
      </c>
      <c r="V21" s="9">
        <v>64.20765402669349</v>
      </c>
      <c r="W21" s="10">
        <v>2.0521339275650639</v>
      </c>
      <c r="X21" s="9">
        <v>22.281017344409761</v>
      </c>
      <c r="Y21" s="10">
        <v>33.508850864596134</v>
      </c>
      <c r="Z21" s="9">
        <v>55.58638483682261</v>
      </c>
      <c r="AA21" s="10">
        <v>54.783984818577572</v>
      </c>
      <c r="AB21" s="9">
        <v>18.925601251686956</v>
      </c>
      <c r="AC21" s="10">
        <v>243.45920471443816</v>
      </c>
      <c r="AD21" s="9">
        <v>143.61559833741069</v>
      </c>
      <c r="AE21" s="10">
        <v>15.127794183812631</v>
      </c>
      <c r="AF21" s="9">
        <v>0</v>
      </c>
      <c r="AG21" s="10">
        <v>560.65847681400226</v>
      </c>
      <c r="AH21" s="12">
        <v>0</v>
      </c>
      <c r="AI21" s="10">
        <v>112.31046415536635</v>
      </c>
      <c r="AJ21" s="13">
        <v>21.829537006455091</v>
      </c>
      <c r="AK21" s="10">
        <v>52.148819425587931</v>
      </c>
      <c r="AL21" s="13">
        <v>3.9543327387845467E-2</v>
      </c>
      <c r="AM21" s="10">
        <v>-33.569792733319105</v>
      </c>
      <c r="AN21" s="13">
        <v>28.950936612975866</v>
      </c>
      <c r="AO21" s="10">
        <v>15.199533766921917</v>
      </c>
      <c r="AP21" s="13">
        <v>20.32036276881383</v>
      </c>
      <c r="AQ21" s="10">
        <v>1.0970109412833386</v>
      </c>
      <c r="AR21" s="13">
        <v>-108.66112901106192</v>
      </c>
      <c r="AS21" s="10">
        <v>4.6526517244691323</v>
      </c>
      <c r="AT21" s="13">
        <v>11.385584325335891</v>
      </c>
      <c r="AU21" s="10">
        <v>3.3082979311798826</v>
      </c>
      <c r="AV21" s="14">
        <v>2753.6119599424278</v>
      </c>
      <c r="AW21" s="10">
        <v>-397.64532495682101</v>
      </c>
      <c r="AX21" s="15">
        <f t="shared" si="0"/>
        <v>6178.1415559130228</v>
      </c>
    </row>
    <row r="22" spans="1:50" x14ac:dyDescent="0.15">
      <c r="A22" s="1">
        <v>14</v>
      </c>
      <c r="B22" s="5" t="s">
        <v>123</v>
      </c>
      <c r="C22" s="19" t="s">
        <v>18</v>
      </c>
      <c r="D22" s="9">
        <v>15.236982731247952</v>
      </c>
      <c r="E22" s="10">
        <v>3.9744522503118107</v>
      </c>
      <c r="F22" s="9">
        <v>0.1110871746981562</v>
      </c>
      <c r="G22" s="11">
        <v>5.3957984086292443</v>
      </c>
      <c r="H22" s="9">
        <v>0</v>
      </c>
      <c r="I22" s="11">
        <v>0</v>
      </c>
      <c r="J22" s="9">
        <v>0</v>
      </c>
      <c r="K22" s="11">
        <v>8.8863334680913724</v>
      </c>
      <c r="L22" s="9">
        <v>1.0647941636381626</v>
      </c>
      <c r="M22" s="11">
        <v>1.7365678848113477</v>
      </c>
      <c r="N22" s="9">
        <v>54.016850794252157</v>
      </c>
      <c r="O22" s="11">
        <v>337.27870218120279</v>
      </c>
      <c r="P22" s="9">
        <v>117.55776525856589</v>
      </c>
      <c r="Q22" s="11">
        <v>93.068265284296317</v>
      </c>
      <c r="R22" s="9">
        <v>209.00814553700189</v>
      </c>
      <c r="S22" s="11">
        <v>121.84174245718197</v>
      </c>
      <c r="T22" s="9">
        <v>211.94483469376593</v>
      </c>
      <c r="U22" s="10">
        <v>161.95560607959564</v>
      </c>
      <c r="V22" s="9">
        <v>131.09900701536165</v>
      </c>
      <c r="W22" s="10">
        <v>3.4579443611169642</v>
      </c>
      <c r="X22" s="9">
        <v>24.124906170132057</v>
      </c>
      <c r="Y22" s="10">
        <v>540.19794129650143</v>
      </c>
      <c r="Z22" s="9">
        <v>58.245759137034959</v>
      </c>
      <c r="AA22" s="10">
        <v>48.270700526959494</v>
      </c>
      <c r="AB22" s="9">
        <v>20.666961809015095</v>
      </c>
      <c r="AC22" s="10">
        <v>182.43172581925748</v>
      </c>
      <c r="AD22" s="9">
        <v>4.2507459925097892</v>
      </c>
      <c r="AE22" s="10">
        <v>117.16658648954332</v>
      </c>
      <c r="AF22" s="9">
        <v>3.448449730800883</v>
      </c>
      <c r="AG22" s="10">
        <v>2335.5879093050703</v>
      </c>
      <c r="AH22" s="12">
        <v>0</v>
      </c>
      <c r="AI22" s="10">
        <v>60.407686460006765</v>
      </c>
      <c r="AJ22" s="13">
        <v>-5.58883880379571</v>
      </c>
      <c r="AK22" s="10">
        <v>2.6002166838015057</v>
      </c>
      <c r="AL22" s="13">
        <v>0.85071887632092269</v>
      </c>
      <c r="AM22" s="10">
        <v>-15.667459514093174</v>
      </c>
      <c r="AN22" s="13">
        <v>24.499063937173446</v>
      </c>
      <c r="AO22" s="10">
        <v>4.7064691898535065</v>
      </c>
      <c r="AP22" s="13">
        <v>10.134754783888715</v>
      </c>
      <c r="AQ22" s="10">
        <v>-2.982629541652674</v>
      </c>
      <c r="AR22" s="13">
        <v>12.494771887285225</v>
      </c>
      <c r="AS22" s="10">
        <v>0.80179889128609494</v>
      </c>
      <c r="AT22" s="13">
        <v>-0.3122554437477838</v>
      </c>
      <c r="AU22" s="10">
        <v>1.1820291984443003</v>
      </c>
      <c r="AV22" s="14">
        <v>229.78714398374674</v>
      </c>
      <c r="AW22" s="10">
        <v>-51.69055788653727</v>
      </c>
      <c r="AX22" s="15">
        <f t="shared" si="0"/>
        <v>5083.2494787225733</v>
      </c>
    </row>
    <row r="23" spans="1:50" x14ac:dyDescent="0.15">
      <c r="A23" s="1">
        <v>15</v>
      </c>
      <c r="B23" s="5" t="s">
        <v>124</v>
      </c>
      <c r="C23" s="19" t="s">
        <v>19</v>
      </c>
      <c r="D23" s="9">
        <v>57.778311333758133</v>
      </c>
      <c r="E23" s="10">
        <v>71.594301468872345</v>
      </c>
      <c r="F23" s="9">
        <v>1.7659458432984823</v>
      </c>
      <c r="G23" s="11">
        <v>19.843600126630658</v>
      </c>
      <c r="H23" s="9">
        <v>0</v>
      </c>
      <c r="I23" s="11">
        <v>0</v>
      </c>
      <c r="J23" s="9">
        <v>0</v>
      </c>
      <c r="K23" s="11">
        <v>30.155704871758335</v>
      </c>
      <c r="L23" s="9">
        <v>3.6157407309452911</v>
      </c>
      <c r="M23" s="11">
        <v>6.6963092967748423</v>
      </c>
      <c r="N23" s="9">
        <v>143.5602175671375</v>
      </c>
      <c r="O23" s="11">
        <v>608.86003368195827</v>
      </c>
      <c r="P23" s="9">
        <v>660.98856048305345</v>
      </c>
      <c r="Q23" s="11">
        <v>635.7104845783939</v>
      </c>
      <c r="R23" s="9">
        <v>3507.9158146025452</v>
      </c>
      <c r="S23" s="11">
        <v>201.44721841645622</v>
      </c>
      <c r="T23" s="9">
        <v>596.63298075051534</v>
      </c>
      <c r="U23" s="10">
        <v>252.98882183352421</v>
      </c>
      <c r="V23" s="9">
        <v>175.82133606200301</v>
      </c>
      <c r="W23" s="10">
        <v>7.4902603294887555</v>
      </c>
      <c r="X23" s="9">
        <v>45.416690430668758</v>
      </c>
      <c r="Y23" s="10">
        <v>51.126512981450958</v>
      </c>
      <c r="Z23" s="9">
        <v>23.524551720282123</v>
      </c>
      <c r="AA23" s="10">
        <v>93.294939604223686</v>
      </c>
      <c r="AB23" s="9">
        <v>67.62558144354621</v>
      </c>
      <c r="AC23" s="10">
        <v>1103.6229896196421</v>
      </c>
      <c r="AD23" s="9">
        <v>0.53309619536853359</v>
      </c>
      <c r="AE23" s="10">
        <v>1713.4622640798891</v>
      </c>
      <c r="AF23" s="9">
        <v>7565.5573204543916</v>
      </c>
      <c r="AG23" s="10">
        <v>3327.8597279866531</v>
      </c>
      <c r="AH23" s="12">
        <v>0</v>
      </c>
      <c r="AI23" s="10">
        <v>86.642106113673051</v>
      </c>
      <c r="AJ23" s="13">
        <v>-0.54796360912925479</v>
      </c>
      <c r="AK23" s="10">
        <v>-212.57142902860838</v>
      </c>
      <c r="AL23" s="13">
        <v>1.8228784466873547</v>
      </c>
      <c r="AM23" s="10">
        <v>-29.538721001154585</v>
      </c>
      <c r="AN23" s="13">
        <v>-59.939167068668894</v>
      </c>
      <c r="AO23" s="10">
        <v>46.231171721718738</v>
      </c>
      <c r="AP23" s="13">
        <v>10.961736158733032</v>
      </c>
      <c r="AQ23" s="10">
        <v>14.778006379960342</v>
      </c>
      <c r="AR23" s="13">
        <v>382.10597694547664</v>
      </c>
      <c r="AS23" s="10">
        <v>11.841413435615637</v>
      </c>
      <c r="AT23" s="13">
        <v>-86.152100009289114</v>
      </c>
      <c r="AU23" s="10">
        <v>-25.624274262643496</v>
      </c>
      <c r="AV23" s="14">
        <v>2674.4235361276947</v>
      </c>
      <c r="AW23" s="10">
        <v>-2933.4576591976852</v>
      </c>
      <c r="AX23" s="15">
        <f t="shared" si="0"/>
        <v>20855.864827645619</v>
      </c>
    </row>
    <row r="24" spans="1:50" x14ac:dyDescent="0.15">
      <c r="A24" s="1">
        <v>16</v>
      </c>
      <c r="B24" s="5">
        <v>51</v>
      </c>
      <c r="C24" s="19" t="s">
        <v>20</v>
      </c>
      <c r="D24" s="9">
        <v>5.699266540626299</v>
      </c>
      <c r="E24" s="10">
        <v>1.9990875707576683</v>
      </c>
      <c r="F24" s="9">
        <v>1.3463682453917486E-2</v>
      </c>
      <c r="G24" s="11">
        <v>0.34915816497159347</v>
      </c>
      <c r="H24" s="9">
        <v>0</v>
      </c>
      <c r="I24" s="11">
        <v>0</v>
      </c>
      <c r="J24" s="9">
        <v>0</v>
      </c>
      <c r="K24" s="11">
        <v>3.1293059194583188</v>
      </c>
      <c r="L24" s="9">
        <v>0.37523378680971342</v>
      </c>
      <c r="M24" s="11">
        <v>2.0086019063584368</v>
      </c>
      <c r="N24" s="9">
        <v>12.791036878519769</v>
      </c>
      <c r="O24" s="11">
        <v>93.378356995858013</v>
      </c>
      <c r="P24" s="9">
        <v>97.643113049960903</v>
      </c>
      <c r="Q24" s="11">
        <v>68.253868926485623</v>
      </c>
      <c r="R24" s="9">
        <v>49.079969470212653</v>
      </c>
      <c r="S24" s="11">
        <v>356.50664285494162</v>
      </c>
      <c r="T24" s="9">
        <v>183.11721135077306</v>
      </c>
      <c r="U24" s="10">
        <v>107.99183793134006</v>
      </c>
      <c r="V24" s="9">
        <v>51.142426106386758</v>
      </c>
      <c r="W24" s="10">
        <v>2.4358494295627517</v>
      </c>
      <c r="X24" s="9">
        <v>38.174027651007378</v>
      </c>
      <c r="Y24" s="10">
        <v>12.188402451882423</v>
      </c>
      <c r="Z24" s="9">
        <v>17.722873519272774</v>
      </c>
      <c r="AA24" s="10">
        <v>16.727099564981032</v>
      </c>
      <c r="AB24" s="9">
        <v>17.537972280238968</v>
      </c>
      <c r="AC24" s="10">
        <v>165.91242033232703</v>
      </c>
      <c r="AD24" s="9">
        <v>58.843652470027557</v>
      </c>
      <c r="AE24" s="10">
        <v>482.71574072526221</v>
      </c>
      <c r="AF24" s="9">
        <v>0</v>
      </c>
      <c r="AG24" s="10">
        <v>882.23202742136039</v>
      </c>
      <c r="AH24" s="12">
        <v>0</v>
      </c>
      <c r="AI24" s="10">
        <v>100.57532357265809</v>
      </c>
      <c r="AJ24" s="13">
        <v>25.816233056691779</v>
      </c>
      <c r="AK24" s="10">
        <v>43.776475678054325</v>
      </c>
      <c r="AL24" s="13">
        <v>0.74157962956177514</v>
      </c>
      <c r="AM24" s="10">
        <v>13.421922295924967</v>
      </c>
      <c r="AN24" s="13">
        <v>21.650154987015107</v>
      </c>
      <c r="AO24" s="10">
        <v>4.6328125188867864</v>
      </c>
      <c r="AP24" s="13">
        <v>5.8762610311022865</v>
      </c>
      <c r="AQ24" s="10">
        <v>1.0963493758598748</v>
      </c>
      <c r="AR24" s="13">
        <v>-20.416134286125157</v>
      </c>
      <c r="AS24" s="10">
        <v>1.6306000810092169</v>
      </c>
      <c r="AT24" s="13">
        <v>10.799933596575411</v>
      </c>
      <c r="AU24" s="10">
        <v>3.4875720176382901</v>
      </c>
      <c r="AV24" s="14">
        <v>276.24245111649742</v>
      </c>
      <c r="AW24" s="10">
        <v>0</v>
      </c>
      <c r="AX24" s="15">
        <f t="shared" si="0"/>
        <v>3217.3001816531864</v>
      </c>
    </row>
    <row r="25" spans="1:50" x14ac:dyDescent="0.15">
      <c r="A25" s="1">
        <v>17</v>
      </c>
      <c r="B25" s="5" t="s">
        <v>125</v>
      </c>
      <c r="C25" s="19" t="s">
        <v>92</v>
      </c>
      <c r="D25" s="9">
        <v>45.800652858561932</v>
      </c>
      <c r="E25" s="10">
        <v>21.193456900459019</v>
      </c>
      <c r="F25" s="9">
        <v>0.57227969194622419</v>
      </c>
      <c r="G25" s="11">
        <v>4.2787357272756532</v>
      </c>
      <c r="H25" s="9">
        <v>0</v>
      </c>
      <c r="I25" s="11">
        <v>0</v>
      </c>
      <c r="J25" s="9">
        <v>0</v>
      </c>
      <c r="K25" s="11">
        <v>22.289231107742861</v>
      </c>
      <c r="L25" s="9">
        <v>2.6727200122882682</v>
      </c>
      <c r="M25" s="11">
        <v>27.528411699934392</v>
      </c>
      <c r="N25" s="9">
        <v>140.54610446608575</v>
      </c>
      <c r="O25" s="11">
        <v>461.58116505483872</v>
      </c>
      <c r="P25" s="9">
        <v>267.84268094694278</v>
      </c>
      <c r="Q25" s="11">
        <v>445.37857416369735</v>
      </c>
      <c r="R25" s="9">
        <v>165.18791690688565</v>
      </c>
      <c r="S25" s="11">
        <v>132.04900415735796</v>
      </c>
      <c r="T25" s="9">
        <v>1116.3022259987777</v>
      </c>
      <c r="U25" s="10">
        <v>170.04682488416239</v>
      </c>
      <c r="V25" s="9">
        <v>120.71986016622603</v>
      </c>
      <c r="W25" s="10">
        <v>10.415684245724384</v>
      </c>
      <c r="X25" s="9">
        <v>63.736975669098136</v>
      </c>
      <c r="Y25" s="10">
        <v>36.34522984285136</v>
      </c>
      <c r="Z25" s="9">
        <v>138.85792783792016</v>
      </c>
      <c r="AA25" s="10">
        <v>91.844036493794988</v>
      </c>
      <c r="AB25" s="9">
        <v>61.709003646779138</v>
      </c>
      <c r="AC25" s="10">
        <v>232.78490732855695</v>
      </c>
      <c r="AD25" s="9">
        <v>4.6524552744720872E-2</v>
      </c>
      <c r="AE25" s="10">
        <v>45.159140201221781</v>
      </c>
      <c r="AF25" s="9">
        <v>0</v>
      </c>
      <c r="AG25" s="10">
        <v>5640.5568799278935</v>
      </c>
      <c r="AH25" s="12">
        <v>0</v>
      </c>
      <c r="AI25" s="10">
        <v>316.68473797526002</v>
      </c>
      <c r="AJ25" s="13">
        <v>33.206224337192012</v>
      </c>
      <c r="AK25" s="10">
        <v>15.953192361666105</v>
      </c>
      <c r="AL25" s="13">
        <v>8.4464217780594441E-3</v>
      </c>
      <c r="AM25" s="10">
        <v>-7.6014502379265387</v>
      </c>
      <c r="AN25" s="13">
        <v>11.174833197382583</v>
      </c>
      <c r="AO25" s="10">
        <v>6.9626372966033365</v>
      </c>
      <c r="AP25" s="13">
        <v>-1.2005642601674129</v>
      </c>
      <c r="AQ25" s="10">
        <v>1.6624238365970712E-2</v>
      </c>
      <c r="AR25" s="13">
        <v>-566.42751607391961</v>
      </c>
      <c r="AS25" s="10">
        <v>0.54833504085265372</v>
      </c>
      <c r="AT25" s="13">
        <v>4.8706544826551941</v>
      </c>
      <c r="AU25" s="10">
        <v>1.3397848246081614</v>
      </c>
      <c r="AV25" s="14">
        <v>240.03955284032529</v>
      </c>
      <c r="AW25" s="10">
        <v>-878.38575790987875</v>
      </c>
      <c r="AX25" s="15">
        <f t="shared" si="0"/>
        <v>8642.6358890245665</v>
      </c>
    </row>
    <row r="26" spans="1:50" x14ac:dyDescent="0.15">
      <c r="A26" s="1">
        <v>18</v>
      </c>
      <c r="B26" s="5">
        <v>54</v>
      </c>
      <c r="C26" s="19" t="s">
        <v>22</v>
      </c>
      <c r="D26" s="9">
        <v>40.102297344647212</v>
      </c>
      <c r="E26" s="10">
        <v>2.7332507019330232</v>
      </c>
      <c r="F26" s="9">
        <v>0.12277860636852392</v>
      </c>
      <c r="G26" s="11">
        <v>1.5586197852280479</v>
      </c>
      <c r="H26" s="9">
        <v>0</v>
      </c>
      <c r="I26" s="11">
        <v>0</v>
      </c>
      <c r="J26" s="9">
        <v>0</v>
      </c>
      <c r="K26" s="11">
        <v>9.4588907725508147</v>
      </c>
      <c r="L26" s="9">
        <v>1.134215473584627</v>
      </c>
      <c r="M26" s="11">
        <v>5.4854155052455269</v>
      </c>
      <c r="N26" s="9">
        <v>333.54577540698898</v>
      </c>
      <c r="O26" s="11">
        <v>328.46098013527262</v>
      </c>
      <c r="P26" s="9">
        <v>140.12300038610562</v>
      </c>
      <c r="Q26" s="11">
        <v>93.372233353972888</v>
      </c>
      <c r="R26" s="9">
        <v>40.45074074678471</v>
      </c>
      <c r="S26" s="11">
        <v>94.681708769305715</v>
      </c>
      <c r="T26" s="9">
        <v>307.37403983352527</v>
      </c>
      <c r="U26" s="10">
        <v>365.81845004352181</v>
      </c>
      <c r="V26" s="9">
        <v>79.39291885595776</v>
      </c>
      <c r="W26" s="10">
        <v>1.4814959063272355</v>
      </c>
      <c r="X26" s="9">
        <v>25.33168858805778</v>
      </c>
      <c r="Y26" s="10">
        <v>19.615227551306013</v>
      </c>
      <c r="Z26" s="9">
        <v>17.748275303072813</v>
      </c>
      <c r="AA26" s="10">
        <v>28.066080658177494</v>
      </c>
      <c r="AB26" s="9">
        <v>14.627937733252836</v>
      </c>
      <c r="AC26" s="10">
        <v>314.89109071108396</v>
      </c>
      <c r="AD26" s="9">
        <v>0.74824837267617039</v>
      </c>
      <c r="AE26" s="10">
        <v>254.58282625221821</v>
      </c>
      <c r="AF26" s="9">
        <v>0</v>
      </c>
      <c r="AG26" s="10">
        <v>110.04028519464003</v>
      </c>
      <c r="AH26" s="12">
        <v>0</v>
      </c>
      <c r="AI26" s="10">
        <v>235.96075207593296</v>
      </c>
      <c r="AJ26" s="13">
        <v>4.128145471029729</v>
      </c>
      <c r="AK26" s="10">
        <v>-4.5660975452128127</v>
      </c>
      <c r="AL26" s="13">
        <v>0</v>
      </c>
      <c r="AM26" s="10">
        <v>7.8178607169905545</v>
      </c>
      <c r="AN26" s="13">
        <v>19.588348204022232</v>
      </c>
      <c r="AO26" s="10">
        <v>-0.48948869201702738</v>
      </c>
      <c r="AP26" s="13">
        <v>1.8746698302064218</v>
      </c>
      <c r="AQ26" s="10">
        <v>1.1320741886011441</v>
      </c>
      <c r="AR26" s="13">
        <v>4.055051102212758</v>
      </c>
      <c r="AS26" s="10">
        <v>0.85841752230051727</v>
      </c>
      <c r="AT26" s="13">
        <v>3.2904401993232724</v>
      </c>
      <c r="AU26" s="10">
        <v>1.575555190905082</v>
      </c>
      <c r="AV26" s="14">
        <v>407.38919908664826</v>
      </c>
      <c r="AW26" s="10">
        <v>-49.588524237365704</v>
      </c>
      <c r="AX26" s="15">
        <f t="shared" si="0"/>
        <v>3263.974875105383</v>
      </c>
    </row>
    <row r="27" spans="1:50" x14ac:dyDescent="0.15">
      <c r="A27" s="1">
        <v>19</v>
      </c>
      <c r="B27" s="6">
        <v>56</v>
      </c>
      <c r="C27" s="19" t="s">
        <v>23</v>
      </c>
      <c r="D27" s="9">
        <v>0.97466013855028177</v>
      </c>
      <c r="E27" s="10">
        <v>3.2392929677998863</v>
      </c>
      <c r="F27" s="9">
        <v>3.6498181678047026E-2</v>
      </c>
      <c r="G27" s="11">
        <v>0.61507370514830551</v>
      </c>
      <c r="H27" s="9">
        <v>0</v>
      </c>
      <c r="I27" s="11">
        <v>0</v>
      </c>
      <c r="J27" s="9">
        <v>0</v>
      </c>
      <c r="K27" s="11">
        <v>2.0315065430114125</v>
      </c>
      <c r="L27" s="9">
        <v>0.24359967750232733</v>
      </c>
      <c r="M27" s="11">
        <v>2.3876158327299803</v>
      </c>
      <c r="N27" s="9">
        <v>52.009908891217009</v>
      </c>
      <c r="O27" s="11">
        <v>373.30403695405067</v>
      </c>
      <c r="P27" s="9">
        <v>149.11570156185749</v>
      </c>
      <c r="Q27" s="11">
        <v>112.83476340866807</v>
      </c>
      <c r="R27" s="9">
        <v>47.361468735151654</v>
      </c>
      <c r="S27" s="11">
        <v>56.094214108736892</v>
      </c>
      <c r="T27" s="9">
        <v>239.38919331011405</v>
      </c>
      <c r="U27" s="10">
        <v>98.679975115189322</v>
      </c>
      <c r="V27" s="9">
        <v>36.211908983493991</v>
      </c>
      <c r="W27" s="10">
        <v>2.5202787887423601</v>
      </c>
      <c r="X27" s="9">
        <v>9.284661355655885</v>
      </c>
      <c r="Y27" s="10">
        <v>12.547598797673288</v>
      </c>
      <c r="Z27" s="9">
        <v>27.222248148444585</v>
      </c>
      <c r="AA27" s="10">
        <v>27.313017539400427</v>
      </c>
      <c r="AB27" s="9">
        <v>12.811813895473065</v>
      </c>
      <c r="AC27" s="10">
        <v>242.43742623121668</v>
      </c>
      <c r="AD27" s="9">
        <v>0.42083990352252487</v>
      </c>
      <c r="AE27" s="10">
        <v>64.131589777482134</v>
      </c>
      <c r="AF27" s="9">
        <v>0</v>
      </c>
      <c r="AG27" s="10">
        <v>101.25230348475948</v>
      </c>
      <c r="AH27" s="12">
        <v>0</v>
      </c>
      <c r="AI27" s="10">
        <v>5.0048528345388057</v>
      </c>
      <c r="AJ27" s="13">
        <v>-5.7035796037971274</v>
      </c>
      <c r="AK27" s="10">
        <v>13.18322942015034</v>
      </c>
      <c r="AL27" s="13">
        <v>1.5392711403350268E-2</v>
      </c>
      <c r="AM27" s="10">
        <v>4.2433039396023506</v>
      </c>
      <c r="AN27" s="13">
        <v>-1.9108016082777564</v>
      </c>
      <c r="AO27" s="10">
        <v>4.0129102562478627</v>
      </c>
      <c r="AP27" s="13">
        <v>6.58970452788766</v>
      </c>
      <c r="AQ27" s="10">
        <v>1.1451741699315106</v>
      </c>
      <c r="AR27" s="13">
        <v>82.986182974205292</v>
      </c>
      <c r="AS27" s="10">
        <v>9.0435695790713339E-2</v>
      </c>
      <c r="AT27" s="13">
        <v>10.895353268163918</v>
      </c>
      <c r="AU27" s="10">
        <v>0.30656044715984854</v>
      </c>
      <c r="AV27" s="14">
        <v>138.10562833930857</v>
      </c>
      <c r="AW27" s="10">
        <v>-31.492013253273036</v>
      </c>
      <c r="AX27" s="15">
        <f t="shared" si="0"/>
        <v>1901.9435301563128</v>
      </c>
    </row>
    <row r="28" spans="1:50" x14ac:dyDescent="0.15">
      <c r="A28" s="1">
        <v>20</v>
      </c>
      <c r="B28" s="5">
        <v>61</v>
      </c>
      <c r="C28" s="19" t="s">
        <v>24</v>
      </c>
      <c r="D28" s="9">
        <v>0</v>
      </c>
      <c r="E28" s="10">
        <v>5.1382455375988657E-2</v>
      </c>
      <c r="F28" s="9">
        <v>0</v>
      </c>
      <c r="G28" s="11">
        <v>2.1718357426964277E-2</v>
      </c>
      <c r="H28" s="9">
        <v>0</v>
      </c>
      <c r="I28" s="11">
        <v>0</v>
      </c>
      <c r="J28" s="9">
        <v>0</v>
      </c>
      <c r="K28" s="11">
        <v>3.5001882219773559E-2</v>
      </c>
      <c r="L28" s="9">
        <v>4.1971043557229339E-3</v>
      </c>
      <c r="M28" s="11">
        <v>0.68015538868834469</v>
      </c>
      <c r="N28" s="9">
        <v>7.1787117036638985</v>
      </c>
      <c r="O28" s="11">
        <v>1.4535407995021945</v>
      </c>
      <c r="P28" s="9">
        <v>18.942115688556477</v>
      </c>
      <c r="Q28" s="11">
        <v>42.411714326582796</v>
      </c>
      <c r="R28" s="9">
        <v>2.154884829582699</v>
      </c>
      <c r="S28" s="11">
        <v>5.3262947299542871</v>
      </c>
      <c r="T28" s="9">
        <v>20.174235185510593</v>
      </c>
      <c r="U28" s="10">
        <v>9.9395916770623831</v>
      </c>
      <c r="V28" s="9">
        <v>9.6424209815373345</v>
      </c>
      <c r="W28" s="10">
        <v>0.86608571690455105</v>
      </c>
      <c r="X28" s="9">
        <v>17.337076103100337</v>
      </c>
      <c r="Y28" s="10">
        <v>0.67538794437510852</v>
      </c>
      <c r="Z28" s="9">
        <v>7.8170195256027268</v>
      </c>
      <c r="AA28" s="10">
        <v>4.6572633779968271</v>
      </c>
      <c r="AB28" s="9">
        <v>0</v>
      </c>
      <c r="AC28" s="10">
        <v>78.388438262366535</v>
      </c>
      <c r="AD28" s="9">
        <v>0</v>
      </c>
      <c r="AE28" s="10">
        <v>0</v>
      </c>
      <c r="AF28" s="9">
        <v>0</v>
      </c>
      <c r="AG28" s="10">
        <v>141.95224357470809</v>
      </c>
      <c r="AH28" s="12">
        <v>0</v>
      </c>
      <c r="AI28" s="10">
        <v>2.8059058363568234</v>
      </c>
      <c r="AJ28" s="13">
        <v>0</v>
      </c>
      <c r="AK28" s="10">
        <v>0</v>
      </c>
      <c r="AL28" s="13">
        <v>0</v>
      </c>
      <c r="AM28" s="10">
        <v>0</v>
      </c>
      <c r="AN28" s="13">
        <v>0</v>
      </c>
      <c r="AO28" s="10">
        <v>0</v>
      </c>
      <c r="AP28" s="13">
        <v>0</v>
      </c>
      <c r="AQ28" s="10">
        <v>0</v>
      </c>
      <c r="AR28" s="13">
        <v>-6.2395684746653583E-3</v>
      </c>
      <c r="AS28" s="10">
        <v>0</v>
      </c>
      <c r="AT28" s="13">
        <v>0</v>
      </c>
      <c r="AU28" s="10">
        <v>0</v>
      </c>
      <c r="AV28" s="14">
        <v>66.035990046771886</v>
      </c>
      <c r="AW28" s="10">
        <v>-16.95691808741956</v>
      </c>
      <c r="AX28" s="15">
        <f t="shared" si="0"/>
        <v>421.5882178423081</v>
      </c>
    </row>
    <row r="29" spans="1:50" x14ac:dyDescent="0.15">
      <c r="A29" s="1">
        <v>21</v>
      </c>
      <c r="B29" s="6">
        <v>62</v>
      </c>
      <c r="C29" s="19" t="s">
        <v>25</v>
      </c>
      <c r="D29" s="9">
        <v>1.398167832906107E-3</v>
      </c>
      <c r="E29" s="10">
        <v>0.19650613360662195</v>
      </c>
      <c r="F29" s="9">
        <v>0</v>
      </c>
      <c r="G29" s="11">
        <v>3.8131849988348374E-4</v>
      </c>
      <c r="H29" s="9">
        <v>0</v>
      </c>
      <c r="I29" s="11">
        <v>0</v>
      </c>
      <c r="J29" s="9">
        <v>0</v>
      </c>
      <c r="K29" s="11">
        <v>3.8361879102341415E-2</v>
      </c>
      <c r="L29" s="9">
        <v>4.6000052178644156E-3</v>
      </c>
      <c r="M29" s="11">
        <v>1.5252739995339347E-2</v>
      </c>
      <c r="N29" s="9">
        <v>5.4401439316710341E-2</v>
      </c>
      <c r="O29" s="11">
        <v>0.11871715963039128</v>
      </c>
      <c r="P29" s="9">
        <v>6.1646490814496531E-2</v>
      </c>
      <c r="Q29" s="11">
        <v>3.6606575988814435E-2</v>
      </c>
      <c r="R29" s="9">
        <v>0.76390806143324563</v>
      </c>
      <c r="S29" s="11">
        <v>1.9828561993941153E-2</v>
      </c>
      <c r="T29" s="9">
        <v>0.83025748041297187</v>
      </c>
      <c r="U29" s="10">
        <v>3.6098151322303124E-2</v>
      </c>
      <c r="V29" s="9">
        <v>1.3346147495921931E-2</v>
      </c>
      <c r="W29" s="10">
        <v>1.6523801661617629E-3</v>
      </c>
      <c r="X29" s="9">
        <v>0.11464976229830078</v>
      </c>
      <c r="Y29" s="10">
        <v>4.3216096653461494E-3</v>
      </c>
      <c r="Z29" s="9">
        <v>5.4655651649966001E-3</v>
      </c>
      <c r="AA29" s="10">
        <v>9.0245378305757809E-3</v>
      </c>
      <c r="AB29" s="9">
        <v>2.1608048326730747E-3</v>
      </c>
      <c r="AC29" s="10">
        <v>624.47564719051752</v>
      </c>
      <c r="AD29" s="9">
        <v>0</v>
      </c>
      <c r="AE29" s="10">
        <v>0.32259545090142727</v>
      </c>
      <c r="AF29" s="9">
        <v>0</v>
      </c>
      <c r="AG29" s="10">
        <v>441.10047033971671</v>
      </c>
      <c r="AH29" s="12">
        <v>0</v>
      </c>
      <c r="AI29" s="10">
        <v>1.9705269012312163</v>
      </c>
      <c r="AJ29" s="13">
        <v>3.4900084189464498E-2</v>
      </c>
      <c r="AK29" s="10">
        <v>-1.9402701444714246E-2</v>
      </c>
      <c r="AL29" s="13">
        <v>0</v>
      </c>
      <c r="AM29" s="10">
        <v>5.307686546660071E-2</v>
      </c>
      <c r="AN29" s="13">
        <v>-0.23295455272452387</v>
      </c>
      <c r="AO29" s="10">
        <v>-0.13097066490920692</v>
      </c>
      <c r="AP29" s="13">
        <v>2.5248474774296627E-2</v>
      </c>
      <c r="AQ29" s="10">
        <v>1.3346147495921931E-2</v>
      </c>
      <c r="AR29" s="13">
        <v>2.4514092928669244</v>
      </c>
      <c r="AS29" s="10">
        <v>-2.8489089518339145E-3</v>
      </c>
      <c r="AT29" s="13">
        <v>1.8937806478954839E-2</v>
      </c>
      <c r="AU29" s="10">
        <v>2.0067237247137971E-2</v>
      </c>
      <c r="AV29" s="14">
        <v>0.42275511020415568</v>
      </c>
      <c r="AW29" s="10">
        <v>-41.641332965233637</v>
      </c>
      <c r="AX29" s="15">
        <f t="shared" si="0"/>
        <v>1031.2100560804483</v>
      </c>
    </row>
    <row r="30" spans="1:50" x14ac:dyDescent="0.15">
      <c r="A30" s="1">
        <v>22</v>
      </c>
      <c r="B30" s="5">
        <v>71</v>
      </c>
      <c r="C30" s="19" t="s">
        <v>26</v>
      </c>
      <c r="D30" s="9">
        <v>3.4395971435752792E-2</v>
      </c>
      <c r="E30" s="10">
        <v>0.12656381722476026</v>
      </c>
      <c r="F30" s="9">
        <v>1.3357658810001084E-3</v>
      </c>
      <c r="G30" s="11">
        <v>3.072261526300249E-2</v>
      </c>
      <c r="H30" s="9">
        <v>0</v>
      </c>
      <c r="I30" s="11">
        <v>0</v>
      </c>
      <c r="J30" s="9">
        <v>0</v>
      </c>
      <c r="K30" s="11">
        <v>0.19710639148400169</v>
      </c>
      <c r="L30" s="9">
        <v>2.3634523889137032E-2</v>
      </c>
      <c r="M30" s="11">
        <v>0.13992147603476132</v>
      </c>
      <c r="N30" s="9">
        <v>1.4215888388543652</v>
      </c>
      <c r="O30" s="11">
        <v>22.771802797819596</v>
      </c>
      <c r="P30" s="9">
        <v>8.7536077596639608</v>
      </c>
      <c r="Q30" s="11">
        <v>7.8703325708526384</v>
      </c>
      <c r="R30" s="9">
        <v>3.3621227224772725</v>
      </c>
      <c r="S30" s="11">
        <v>34.365916703430287</v>
      </c>
      <c r="T30" s="9">
        <v>9.1897353198104952</v>
      </c>
      <c r="U30" s="10">
        <v>9.2401604818182506</v>
      </c>
      <c r="V30" s="9">
        <v>5.4088499936396879</v>
      </c>
      <c r="W30" s="10">
        <v>0.35831919757827901</v>
      </c>
      <c r="X30" s="9">
        <v>1.3775085647813616</v>
      </c>
      <c r="Y30" s="10">
        <v>62.043319699222778</v>
      </c>
      <c r="Z30" s="9">
        <v>10.47774757056485</v>
      </c>
      <c r="AA30" s="10">
        <v>3.0756009410027501</v>
      </c>
      <c r="AB30" s="9">
        <v>8.1551846449759111</v>
      </c>
      <c r="AC30" s="10">
        <v>48.470602582380678</v>
      </c>
      <c r="AD30" s="9">
        <v>0.2107170677277671</v>
      </c>
      <c r="AE30" s="10">
        <v>107.05762806451568</v>
      </c>
      <c r="AF30" s="9">
        <v>0</v>
      </c>
      <c r="AG30" s="10">
        <v>1001.3144821250094</v>
      </c>
      <c r="AH30" s="12">
        <v>0</v>
      </c>
      <c r="AI30" s="10">
        <v>12.109051652736234</v>
      </c>
      <c r="AJ30" s="13">
        <v>9.7028677764041973</v>
      </c>
      <c r="AK30" s="10">
        <v>0.3951558226878582</v>
      </c>
      <c r="AL30" s="13">
        <v>1.6697073512501354E-3</v>
      </c>
      <c r="AM30" s="10">
        <v>0.30755887845580709</v>
      </c>
      <c r="AN30" s="13">
        <v>2.699360512395772</v>
      </c>
      <c r="AO30" s="10">
        <v>2.9908032897010135</v>
      </c>
      <c r="AP30" s="13">
        <v>3.7659295507747927</v>
      </c>
      <c r="AQ30" s="10">
        <v>9.3671068304005886E-2</v>
      </c>
      <c r="AR30" s="13">
        <v>108.1274951716729</v>
      </c>
      <c r="AS30" s="10">
        <v>0.94704226318175677</v>
      </c>
      <c r="AT30" s="13">
        <v>1.2109109804184819</v>
      </c>
      <c r="AU30" s="10">
        <v>0.12388263913306391</v>
      </c>
      <c r="AV30" s="14">
        <v>173.48025620459731</v>
      </c>
      <c r="AW30" s="10">
        <v>-29.075178532483477</v>
      </c>
      <c r="AX30" s="15">
        <f t="shared" si="0"/>
        <v>1632.3593851926701</v>
      </c>
    </row>
    <row r="31" spans="1:50" x14ac:dyDescent="0.15">
      <c r="A31" s="1">
        <v>23</v>
      </c>
      <c r="B31" s="6">
        <v>72</v>
      </c>
      <c r="C31" s="19" t="s">
        <v>27</v>
      </c>
      <c r="D31" s="9">
        <v>0.13715850101433941</v>
      </c>
      <c r="E31" s="10">
        <v>0.38728529122391075</v>
      </c>
      <c r="F31" s="9">
        <v>5.8056508365857953E-3</v>
      </c>
      <c r="G31" s="11">
        <v>9.1197098558035219E-2</v>
      </c>
      <c r="H31" s="9">
        <v>0</v>
      </c>
      <c r="I31" s="11">
        <v>0</v>
      </c>
      <c r="J31" s="9">
        <v>0</v>
      </c>
      <c r="K31" s="11">
        <v>0.1520675236376661</v>
      </c>
      <c r="L31" s="9">
        <v>1.8234226073129481E-2</v>
      </c>
      <c r="M31" s="11">
        <v>6.5071669793399137E-2</v>
      </c>
      <c r="N31" s="9">
        <v>1.1969316808094383</v>
      </c>
      <c r="O31" s="11">
        <v>10.799236262404154</v>
      </c>
      <c r="P31" s="9">
        <v>4.8177225858934465</v>
      </c>
      <c r="Q31" s="11">
        <v>5.2766109041019149</v>
      </c>
      <c r="R31" s="9">
        <v>40.676566880183799</v>
      </c>
      <c r="S31" s="11">
        <v>8.6436464872034868</v>
      </c>
      <c r="T31" s="9">
        <v>5.1728348953979442</v>
      </c>
      <c r="U31" s="10">
        <v>5.3109610048850469</v>
      </c>
      <c r="V31" s="9">
        <v>2.9579791012404626</v>
      </c>
      <c r="W31" s="10">
        <v>0.22835559957237461</v>
      </c>
      <c r="X31" s="9">
        <v>1.4579440663376078</v>
      </c>
      <c r="Y31" s="10">
        <v>11.243852355639349</v>
      </c>
      <c r="Z31" s="9">
        <v>4.5688053062748297</v>
      </c>
      <c r="AA31" s="10">
        <v>5.2652415045469336</v>
      </c>
      <c r="AB31" s="9">
        <v>2.089792399052695</v>
      </c>
      <c r="AC31" s="10">
        <v>37.196804910005191</v>
      </c>
      <c r="AD31" s="9">
        <v>0</v>
      </c>
      <c r="AE31" s="10">
        <v>519.19282295867663</v>
      </c>
      <c r="AF31" s="9">
        <v>0</v>
      </c>
      <c r="AG31" s="10">
        <v>2469.5968672715476</v>
      </c>
      <c r="AH31" s="12">
        <v>0</v>
      </c>
      <c r="AI31" s="10">
        <v>3.7741568480171495</v>
      </c>
      <c r="AJ31" s="13">
        <v>-43.36472233146641</v>
      </c>
      <c r="AK31" s="10">
        <v>-7.1427342889711447</v>
      </c>
      <c r="AL31" s="13">
        <v>2.4190211819107482E-4</v>
      </c>
      <c r="AM31" s="10">
        <v>-6.9779879103820441E-2</v>
      </c>
      <c r="AN31" s="13">
        <v>-12.601953054098567</v>
      </c>
      <c r="AO31" s="10">
        <v>0.58943642717949585</v>
      </c>
      <c r="AP31" s="13">
        <v>-11.690265170529607</v>
      </c>
      <c r="AQ31" s="10">
        <v>-0.34702245766435402</v>
      </c>
      <c r="AR31" s="13">
        <v>32.351427182747315</v>
      </c>
      <c r="AS31" s="10">
        <v>-3.133293613614951</v>
      </c>
      <c r="AT31" s="13">
        <v>-11.658508302523527</v>
      </c>
      <c r="AU31" s="10">
        <v>-1.7806054084950338</v>
      </c>
      <c r="AV31" s="14">
        <v>338.78899647108233</v>
      </c>
      <c r="AW31" s="10">
        <v>-104.76283130542312</v>
      </c>
      <c r="AX31" s="15">
        <f t="shared" si="0"/>
        <v>3315.502339154164</v>
      </c>
    </row>
    <row r="32" spans="1:50" x14ac:dyDescent="0.15">
      <c r="A32" s="1">
        <v>24</v>
      </c>
      <c r="B32" s="5">
        <v>81</v>
      </c>
      <c r="C32" s="19" t="s">
        <v>28</v>
      </c>
      <c r="D32" s="9">
        <v>8.322454709447042</v>
      </c>
      <c r="E32" s="10">
        <v>3.2842281745863251</v>
      </c>
      <c r="F32" s="9">
        <v>0.30257556214956016</v>
      </c>
      <c r="G32" s="11">
        <v>3.494982717875684</v>
      </c>
      <c r="H32" s="9">
        <v>0</v>
      </c>
      <c r="I32" s="11">
        <v>0</v>
      </c>
      <c r="J32" s="9">
        <v>0</v>
      </c>
      <c r="K32" s="11">
        <v>9.1354503339727948</v>
      </c>
      <c r="L32" s="9">
        <v>1.095431446368573</v>
      </c>
      <c r="M32" s="11">
        <v>1.1126972285499954</v>
      </c>
      <c r="N32" s="9">
        <v>24.316302494611904</v>
      </c>
      <c r="O32" s="11">
        <v>263.9847062229295</v>
      </c>
      <c r="P32" s="9">
        <v>26.572424458023384</v>
      </c>
      <c r="Q32" s="11">
        <v>28.922536440740572</v>
      </c>
      <c r="R32" s="9">
        <v>101.93976743861006</v>
      </c>
      <c r="S32" s="11">
        <v>31.597636990210994</v>
      </c>
      <c r="T32" s="9">
        <v>137.59632726253102</v>
      </c>
      <c r="U32" s="10">
        <v>47.561118769138631</v>
      </c>
      <c r="V32" s="9">
        <v>38.974769005487069</v>
      </c>
      <c r="W32" s="10">
        <v>3.6110242417108207</v>
      </c>
      <c r="X32" s="9">
        <v>16.518745892979872</v>
      </c>
      <c r="Y32" s="10">
        <v>25.632162764891955</v>
      </c>
      <c r="Z32" s="9">
        <v>17.150286522699442</v>
      </c>
      <c r="AA32" s="10">
        <v>37.404412682933085</v>
      </c>
      <c r="AB32" s="9">
        <v>10.117664078186248</v>
      </c>
      <c r="AC32" s="10">
        <v>163.25271053239794</v>
      </c>
      <c r="AD32" s="9">
        <v>0</v>
      </c>
      <c r="AE32" s="10">
        <v>57.533459817475261</v>
      </c>
      <c r="AF32" s="9">
        <v>0</v>
      </c>
      <c r="AG32" s="10">
        <v>1413.1370482608702</v>
      </c>
      <c r="AH32" s="12">
        <v>0</v>
      </c>
      <c r="AI32" s="10">
        <v>8.5140497488010052</v>
      </c>
      <c r="AJ32" s="13">
        <v>9.3669350023994635</v>
      </c>
      <c r="AK32" s="10">
        <v>3.7257750064381749</v>
      </c>
      <c r="AL32" s="13">
        <v>0.34559407098563866</v>
      </c>
      <c r="AM32" s="10">
        <v>0.94629877724930145</v>
      </c>
      <c r="AN32" s="13">
        <v>27.161508427790338</v>
      </c>
      <c r="AO32" s="10">
        <v>1.6182648383891864</v>
      </c>
      <c r="AP32" s="13">
        <v>14.662077051134919</v>
      </c>
      <c r="AQ32" s="10">
        <v>0.2445006265607409</v>
      </c>
      <c r="AR32" s="13">
        <v>40.781401518945955</v>
      </c>
      <c r="AS32" s="10">
        <v>1.246687529660677</v>
      </c>
      <c r="AT32" s="13">
        <v>3.8456471750261887</v>
      </c>
      <c r="AU32" s="10">
        <v>1.0599150262329935</v>
      </c>
      <c r="AV32" s="14">
        <v>72.155776320925156</v>
      </c>
      <c r="AW32" s="10">
        <v>-3.9097987233338802</v>
      </c>
      <c r="AX32" s="15">
        <f t="shared" si="0"/>
        <v>2654.3355564465837</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2.3854993725230644E-2</v>
      </c>
      <c r="Q33" s="11">
        <v>0</v>
      </c>
      <c r="R33" s="9">
        <v>0.24075502070589919</v>
      </c>
      <c r="S33" s="11">
        <v>0.61702244274168006</v>
      </c>
      <c r="T33" s="9">
        <v>0.53383065790159001</v>
      </c>
      <c r="U33" s="10">
        <v>1.9645288950189944E-2</v>
      </c>
      <c r="V33" s="9">
        <v>5.4124775679094744E-3</v>
      </c>
      <c r="W33" s="10">
        <v>4.8912760243330064E-2</v>
      </c>
      <c r="X33" s="9">
        <v>0.1026366116581352</v>
      </c>
      <c r="Y33" s="10">
        <v>1.5146918704860735</v>
      </c>
      <c r="Z33" s="9">
        <v>5.2120154357646789E-2</v>
      </c>
      <c r="AA33" s="10">
        <v>3.0871168350298482E-2</v>
      </c>
      <c r="AB33" s="9">
        <v>0.23935178578088562</v>
      </c>
      <c r="AC33" s="10">
        <v>63.792262463909644</v>
      </c>
      <c r="AD33" s="9">
        <v>0</v>
      </c>
      <c r="AE33" s="10">
        <v>4.8557942269433774</v>
      </c>
      <c r="AF33" s="9">
        <v>0</v>
      </c>
      <c r="AG33" s="10">
        <v>1072.3102331097498</v>
      </c>
      <c r="AH33" s="12">
        <v>0</v>
      </c>
      <c r="AI33" s="10">
        <v>7.1965905439981534E-2</v>
      </c>
      <c r="AJ33" s="13">
        <v>-6.8963953422976942</v>
      </c>
      <c r="AK33" s="10">
        <v>-0.57496579473892551</v>
      </c>
      <c r="AL33" s="13">
        <v>0</v>
      </c>
      <c r="AM33" s="10">
        <v>0.17224999157570592</v>
      </c>
      <c r="AN33" s="13">
        <v>-3.425576857161686</v>
      </c>
      <c r="AO33" s="10">
        <v>-0.41743252756444527</v>
      </c>
      <c r="AP33" s="13">
        <v>0.70486922073457814</v>
      </c>
      <c r="AQ33" s="10">
        <v>-0.13661165838950057</v>
      </c>
      <c r="AR33" s="13">
        <v>3.9421103481025881</v>
      </c>
      <c r="AS33" s="10">
        <v>0.17257687397407334</v>
      </c>
      <c r="AT33" s="13">
        <v>0.10302144677581007</v>
      </c>
      <c r="AU33" s="10">
        <v>-0.11570684972556061</v>
      </c>
      <c r="AV33" s="14">
        <v>23.213314440235159</v>
      </c>
      <c r="AW33" s="10">
        <v>-3.9369401663680148</v>
      </c>
      <c r="AX33" s="15">
        <f t="shared" si="0"/>
        <v>1157.2638740636637</v>
      </c>
    </row>
    <row r="34" spans="1:50" x14ac:dyDescent="0.15">
      <c r="A34" s="1">
        <v>26</v>
      </c>
      <c r="B34" s="6" t="s">
        <v>127</v>
      </c>
      <c r="C34" s="19" t="s">
        <v>93</v>
      </c>
      <c r="D34" s="9">
        <v>3.8862968163183593</v>
      </c>
      <c r="E34" s="10">
        <v>3.582971750087057</v>
      </c>
      <c r="F34" s="9">
        <v>0.34602184974773209</v>
      </c>
      <c r="G34" s="11">
        <v>0.76160387597431423</v>
      </c>
      <c r="H34" s="9">
        <v>0</v>
      </c>
      <c r="I34" s="11">
        <v>0</v>
      </c>
      <c r="J34" s="9">
        <v>0</v>
      </c>
      <c r="K34" s="11">
        <v>4.4233150132412842</v>
      </c>
      <c r="L34" s="9">
        <v>0.53040324473983447</v>
      </c>
      <c r="M34" s="11">
        <v>30.899484327575507</v>
      </c>
      <c r="N34" s="9">
        <v>25.367938119757383</v>
      </c>
      <c r="O34" s="11">
        <v>90.849860159729758</v>
      </c>
      <c r="P34" s="9">
        <v>33.59720943275525</v>
      </c>
      <c r="Q34" s="11">
        <v>35.941440751071887</v>
      </c>
      <c r="R34" s="9">
        <v>36.702688820516897</v>
      </c>
      <c r="S34" s="11">
        <v>23.097002946477282</v>
      </c>
      <c r="T34" s="9">
        <v>77.924120563189291</v>
      </c>
      <c r="U34" s="10">
        <v>33.780627698611248</v>
      </c>
      <c r="V34" s="9">
        <v>12.356093343125442</v>
      </c>
      <c r="W34" s="10">
        <v>1.4753517737572968</v>
      </c>
      <c r="X34" s="9">
        <v>9.5713735415309706</v>
      </c>
      <c r="Y34" s="10">
        <v>9.1387128018978174</v>
      </c>
      <c r="Z34" s="9">
        <v>9.7998013333438685</v>
      </c>
      <c r="AA34" s="10">
        <v>12.116457645639484</v>
      </c>
      <c r="AB34" s="9">
        <v>15.574719207205636</v>
      </c>
      <c r="AC34" s="10">
        <v>373.05069274627863</v>
      </c>
      <c r="AD34" s="9">
        <v>3.1246929403440453</v>
      </c>
      <c r="AE34" s="10">
        <v>56.358864725363908</v>
      </c>
      <c r="AF34" s="9">
        <v>11.00207159586067</v>
      </c>
      <c r="AG34" s="10">
        <v>618.75395897645421</v>
      </c>
      <c r="AH34" s="12">
        <v>11146.954769270233</v>
      </c>
      <c r="AI34" s="10">
        <v>101.90174466969295</v>
      </c>
      <c r="AJ34" s="13">
        <v>2.925004119193094</v>
      </c>
      <c r="AK34" s="10">
        <v>4.6854114221002128</v>
      </c>
      <c r="AL34" s="13">
        <v>-6.8031435267782422E-2</v>
      </c>
      <c r="AM34" s="10">
        <v>2.1234932824046098</v>
      </c>
      <c r="AN34" s="13">
        <v>2.6175264241959573</v>
      </c>
      <c r="AO34" s="10">
        <v>2.3412285108423561</v>
      </c>
      <c r="AP34" s="13">
        <v>2.420143825468319</v>
      </c>
      <c r="AQ34" s="10">
        <v>8.9934518128197305E-2</v>
      </c>
      <c r="AR34" s="13">
        <v>-9.5424846334179421</v>
      </c>
      <c r="AS34" s="10">
        <v>0.29742692962467404</v>
      </c>
      <c r="AT34" s="13">
        <v>2.7068910609026893</v>
      </c>
      <c r="AU34" s="10">
        <v>0.31145937091881803</v>
      </c>
      <c r="AV34" s="14">
        <v>89.920671408453458</v>
      </c>
      <c r="AW34" s="10">
        <v>-29.022234255000221</v>
      </c>
      <c r="AX34" s="15">
        <f t="shared" si="0"/>
        <v>12854.676730489067</v>
      </c>
    </row>
    <row r="35" spans="1:50" x14ac:dyDescent="0.15">
      <c r="A35" s="1">
        <v>27</v>
      </c>
      <c r="B35" s="6" t="s">
        <v>128</v>
      </c>
      <c r="C35" s="19" t="s">
        <v>94</v>
      </c>
      <c r="D35" s="9">
        <v>72.469381298048603</v>
      </c>
      <c r="E35" s="10">
        <v>119.22114703440546</v>
      </c>
      <c r="F35" s="9">
        <v>4.590859333969334</v>
      </c>
      <c r="G35" s="11">
        <v>67.159967589431091</v>
      </c>
      <c r="H35" s="9">
        <v>0</v>
      </c>
      <c r="I35" s="11">
        <v>0</v>
      </c>
      <c r="J35" s="9">
        <v>0</v>
      </c>
      <c r="K35" s="11">
        <v>50.788846926735637</v>
      </c>
      <c r="L35" s="9">
        <v>6.090133846428686</v>
      </c>
      <c r="M35" s="11">
        <v>24.118160398393748</v>
      </c>
      <c r="N35" s="9">
        <v>183.33083129597446</v>
      </c>
      <c r="O35" s="11">
        <v>1419.8943129891361</v>
      </c>
      <c r="P35" s="9">
        <v>59.486241316338791</v>
      </c>
      <c r="Q35" s="11">
        <v>143.0374802969088</v>
      </c>
      <c r="R35" s="9">
        <v>238.55833745628394</v>
      </c>
      <c r="S35" s="11">
        <v>347.14693765818663</v>
      </c>
      <c r="T35" s="9">
        <v>382.01025842273924</v>
      </c>
      <c r="U35" s="10">
        <v>505.27691803422113</v>
      </c>
      <c r="V35" s="9">
        <v>310.42406448255173</v>
      </c>
      <c r="W35" s="10">
        <v>4.3090396786777285</v>
      </c>
      <c r="X35" s="9">
        <v>398.89428547891129</v>
      </c>
      <c r="Y35" s="10">
        <v>168.42354332296333</v>
      </c>
      <c r="Z35" s="9">
        <v>67.951120536537772</v>
      </c>
      <c r="AA35" s="10">
        <v>248.80273916517007</v>
      </c>
      <c r="AB35" s="9">
        <v>184.50384130136672</v>
      </c>
      <c r="AC35" s="10">
        <v>1046.6701967607823</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6053.1586446241636</v>
      </c>
    </row>
    <row r="36" spans="1:50" x14ac:dyDescent="0.15">
      <c r="A36" s="1">
        <v>28</v>
      </c>
      <c r="B36" s="6" t="s">
        <v>129</v>
      </c>
      <c r="C36" s="19" t="s">
        <v>95</v>
      </c>
      <c r="D36" s="9">
        <v>7.3003812524345901E-2</v>
      </c>
      <c r="E36" s="10">
        <v>4.3717309531774964</v>
      </c>
      <c r="F36" s="9">
        <v>3.2059875341379412E-2</v>
      </c>
      <c r="G36" s="11">
        <v>2.2801137848212369</v>
      </c>
      <c r="H36" s="9">
        <v>0</v>
      </c>
      <c r="I36" s="11">
        <v>0</v>
      </c>
      <c r="J36" s="9">
        <v>0</v>
      </c>
      <c r="K36" s="11">
        <v>20.649845015016275</v>
      </c>
      <c r="L36" s="9">
        <v>2.4761404857515168</v>
      </c>
      <c r="M36" s="11">
        <v>5.2350300060447612</v>
      </c>
      <c r="N36" s="9">
        <v>91.81716539636065</v>
      </c>
      <c r="O36" s="11">
        <v>813.66302683120125</v>
      </c>
      <c r="P36" s="9">
        <v>574.03786194077327</v>
      </c>
      <c r="Q36" s="11">
        <v>560.99837673867353</v>
      </c>
      <c r="R36" s="9">
        <v>85.608364959766291</v>
      </c>
      <c r="S36" s="11">
        <v>205.95070787522968</v>
      </c>
      <c r="T36" s="9">
        <v>678.40434408371323</v>
      </c>
      <c r="U36" s="10">
        <v>317.94666782230121</v>
      </c>
      <c r="V36" s="9">
        <v>202.32755569809549</v>
      </c>
      <c r="W36" s="10">
        <v>0.22094275536468702</v>
      </c>
      <c r="X36" s="9">
        <v>39.945832148242083</v>
      </c>
      <c r="Y36" s="10">
        <v>69.265553806829374</v>
      </c>
      <c r="Z36" s="9">
        <v>222.28695254767499</v>
      </c>
      <c r="AA36" s="10">
        <v>96.90387019600675</v>
      </c>
      <c r="AB36" s="9">
        <v>45.961887069229853</v>
      </c>
      <c r="AC36" s="10">
        <v>365.51038986792503</v>
      </c>
      <c r="AD36" s="9">
        <v>0</v>
      </c>
      <c r="AE36" s="10">
        <v>0</v>
      </c>
      <c r="AF36" s="9">
        <v>0</v>
      </c>
      <c r="AG36" s="10">
        <v>12.037517531792146</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4418.0049412018561</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7624.0317089208347</v>
      </c>
      <c r="AW37" s="10">
        <v>0</v>
      </c>
      <c r="AX37" s="15">
        <f t="shared" si="0"/>
        <v>7624.0317089208347</v>
      </c>
    </row>
    <row r="38" spans="1:50" ht="14" customHeight="1" x14ac:dyDescent="0.15">
      <c r="A38" s="1">
        <v>30</v>
      </c>
      <c r="B38" s="85" t="s">
        <v>46</v>
      </c>
      <c r="C38" s="85"/>
      <c r="D38" s="9">
        <v>8278.18</v>
      </c>
      <c r="E38" s="10">
        <v>261.12</v>
      </c>
      <c r="F38" s="9">
        <v>60.102397832217662</v>
      </c>
      <c r="G38" s="11">
        <v>201.07747766951238</v>
      </c>
      <c r="H38" s="9">
        <v>0</v>
      </c>
      <c r="I38" s="11">
        <v>0</v>
      </c>
      <c r="J38" s="9">
        <v>0</v>
      </c>
      <c r="K38" s="11">
        <v>768.21406926045131</v>
      </c>
      <c r="L38" s="9">
        <v>88.730900951678379</v>
      </c>
      <c r="M38" s="11">
        <v>604.86</v>
      </c>
      <c r="N38" s="9">
        <v>457.05999999999995</v>
      </c>
      <c r="O38" s="11">
        <v>24262.92</v>
      </c>
      <c r="P38" s="9">
        <v>2565.4748395737374</v>
      </c>
      <c r="Q38" s="11">
        <v>1738.9140832446737</v>
      </c>
      <c r="R38" s="9">
        <v>14110.413714276541</v>
      </c>
      <c r="S38" s="11">
        <v>269.35080814385054</v>
      </c>
      <c r="T38" s="9">
        <v>2646.134487405011</v>
      </c>
      <c r="U38" s="10">
        <v>558.51039978687561</v>
      </c>
      <c r="V38" s="9">
        <v>342.19901074480674</v>
      </c>
      <c r="W38" s="10">
        <v>354.87663751471325</v>
      </c>
      <c r="X38" s="9">
        <v>76.660891606655085</v>
      </c>
      <c r="Y38" s="10">
        <v>435.28738339704114</v>
      </c>
      <c r="Z38" s="9">
        <v>351.58112189400117</v>
      </c>
      <c r="AA38" s="10">
        <v>1508.7639153625562</v>
      </c>
      <c r="AB38" s="9">
        <v>501.0485631398837</v>
      </c>
      <c r="AC38" s="10">
        <v>3572.9944989107403</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85" t="s">
        <v>47</v>
      </c>
      <c r="C39" s="85"/>
      <c r="D39" s="16">
        <f t="shared" ref="D39:AF39" si="1">SUM(D9:D38)</f>
        <v>12607.936093615932</v>
      </c>
      <c r="E39" s="17">
        <f t="shared" si="1"/>
        <v>1095.0625379506846</v>
      </c>
      <c r="F39" s="16">
        <f t="shared" si="1"/>
        <v>89.580025713455512</v>
      </c>
      <c r="G39" s="17">
        <f t="shared" si="1"/>
        <v>388.70858325995505</v>
      </c>
      <c r="H39" s="16">
        <f t="shared" si="1"/>
        <v>0</v>
      </c>
      <c r="I39" s="17">
        <f t="shared" si="1"/>
        <v>0</v>
      </c>
      <c r="J39" s="16">
        <f t="shared" si="1"/>
        <v>0</v>
      </c>
      <c r="K39" s="17">
        <f t="shared" si="1"/>
        <v>1465.5469014346418</v>
      </c>
      <c r="L39" s="16">
        <f t="shared" si="1"/>
        <v>178.53829992996776</v>
      </c>
      <c r="M39" s="17">
        <f t="shared" si="1"/>
        <v>827.42217291277427</v>
      </c>
      <c r="N39" s="16">
        <f t="shared" si="1"/>
        <v>11802.456365353324</v>
      </c>
      <c r="O39" s="17">
        <f t="shared" si="1"/>
        <v>92866.879651277006</v>
      </c>
      <c r="P39" s="16">
        <f t="shared" si="1"/>
        <v>6178.1415559130201</v>
      </c>
      <c r="Q39" s="17">
        <f t="shared" si="1"/>
        <v>5083.2494787225723</v>
      </c>
      <c r="R39" s="16">
        <f t="shared" si="1"/>
        <v>20855.864827645615</v>
      </c>
      <c r="S39" s="17">
        <f t="shared" si="1"/>
        <v>3217.3001816531878</v>
      </c>
      <c r="T39" s="16">
        <f t="shared" si="1"/>
        <v>8642.635889024561</v>
      </c>
      <c r="U39" s="17">
        <f t="shared" si="1"/>
        <v>3263.9748751053835</v>
      </c>
      <c r="V39" s="16">
        <f t="shared" si="1"/>
        <v>1901.9435301563099</v>
      </c>
      <c r="W39" s="17">
        <f t="shared" si="1"/>
        <v>421.58821784230821</v>
      </c>
      <c r="X39" s="16">
        <f t="shared" si="1"/>
        <v>1031.2100560804581</v>
      </c>
      <c r="Y39" s="17">
        <f t="shared" si="1"/>
        <v>1632.3593851926705</v>
      </c>
      <c r="Z39" s="16">
        <f t="shared" si="1"/>
        <v>3315.5023391541636</v>
      </c>
      <c r="AA39" s="17">
        <f t="shared" si="1"/>
        <v>2654.3355564465828</v>
      </c>
      <c r="AB39" s="16">
        <f t="shared" si="1"/>
        <v>1157.2638740636662</v>
      </c>
      <c r="AC39" s="17">
        <f t="shared" si="1"/>
        <v>12854.676730489071</v>
      </c>
      <c r="AD39" s="16">
        <f t="shared" si="1"/>
        <v>6053.1586446241645</v>
      </c>
      <c r="AE39" s="17">
        <f t="shared" si="1"/>
        <v>4418.0049412018561</v>
      </c>
      <c r="AF39" s="16">
        <f t="shared" si="1"/>
        <v>7624.0317089208338</v>
      </c>
      <c r="AG39" s="27">
        <f t="shared" ref="AG39:AW39" si="2">SUM(AG9:AG37)</f>
        <v>52480.895659494927</v>
      </c>
      <c r="AH39" s="27">
        <f t="shared" si="2"/>
        <v>11146.954769270233</v>
      </c>
      <c r="AI39" s="27">
        <f t="shared" si="2"/>
        <v>22266.929982057212</v>
      </c>
      <c r="AJ39" s="27">
        <f t="shared" si="2"/>
        <v>-882.93751908917784</v>
      </c>
      <c r="AK39" s="27">
        <f t="shared" si="2"/>
        <v>1210.3546154318235</v>
      </c>
      <c r="AL39" s="27">
        <f t="shared" si="2"/>
        <v>3.9055843726069694</v>
      </c>
      <c r="AM39" s="27">
        <f t="shared" si="2"/>
        <v>-91.922781351245632</v>
      </c>
      <c r="AN39" s="27">
        <f t="shared" si="2"/>
        <v>-1062.3723009633607</v>
      </c>
      <c r="AO39" s="27">
        <f t="shared" si="2"/>
        <v>-339.81463597065186</v>
      </c>
      <c r="AP39" s="27">
        <f t="shared" si="2"/>
        <v>530.39425886284789</v>
      </c>
      <c r="AQ39" s="27">
        <f t="shared" si="2"/>
        <v>93.118040757882937</v>
      </c>
      <c r="AR39" s="27">
        <f t="shared" si="2"/>
        <v>-176.10914500389481</v>
      </c>
      <c r="AS39" s="27">
        <f t="shared" si="2"/>
        <v>101.95601358142254</v>
      </c>
      <c r="AT39" s="27">
        <f t="shared" si="2"/>
        <v>-370.92486794081543</v>
      </c>
      <c r="AU39" s="27">
        <f t="shared" si="2"/>
        <v>207.48503870926223</v>
      </c>
      <c r="AV39" s="27">
        <f t="shared" si="2"/>
        <v>66740.976860353709</v>
      </c>
      <c r="AW39" s="27">
        <f t="shared" si="2"/>
        <v>-87844.414371857842</v>
      </c>
      <c r="AX39" s="26"/>
    </row>
    <row r="40" spans="1:50" x14ac:dyDescent="0.15">
      <c r="D40" s="6"/>
      <c r="E40" s="18"/>
    </row>
    <row r="41" spans="1:50" x14ac:dyDescent="0.15">
      <c r="D41" s="6"/>
      <c r="E41" s="18"/>
    </row>
    <row r="42" spans="1:50" x14ac:dyDescent="0.15">
      <c r="D42" s="6"/>
      <c r="E42" s="18"/>
    </row>
  </sheetData>
  <mergeCells count="55">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AB7:AB8"/>
    <mergeCell ref="AC7:AC8"/>
    <mergeCell ref="M7:M8"/>
    <mergeCell ref="N7:N8"/>
    <mergeCell ref="O7:O8"/>
    <mergeCell ref="P7:P8"/>
    <mergeCell ref="Q7:Q8"/>
    <mergeCell ref="S7:S8"/>
    <mergeCell ref="V7:V8"/>
    <mergeCell ref="W7:W8"/>
    <mergeCell ref="X7:X8"/>
    <mergeCell ref="Y7:Y8"/>
    <mergeCell ref="Z7:Z8"/>
    <mergeCell ref="H6:L6"/>
    <mergeCell ref="D7:D8"/>
    <mergeCell ref="E7:E8"/>
    <mergeCell ref="F7:F8"/>
    <mergeCell ref="G7:G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85</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8" t="s">
        <v>115</v>
      </c>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9" t="s">
        <v>116</v>
      </c>
      <c r="AH5" s="92"/>
      <c r="AI5" s="92"/>
      <c r="AJ5" s="93" t="s">
        <v>5</v>
      </c>
      <c r="AK5" s="93"/>
      <c r="AL5" s="93"/>
      <c r="AM5" s="93"/>
      <c r="AN5" s="93"/>
      <c r="AO5" s="93"/>
      <c r="AP5" s="93"/>
      <c r="AQ5" s="93"/>
      <c r="AR5" s="93"/>
      <c r="AS5" s="93"/>
      <c r="AT5" s="93"/>
      <c r="AU5" s="93"/>
      <c r="AV5" s="94" t="s">
        <v>70</v>
      </c>
      <c r="AW5" s="95"/>
      <c r="AX5" s="96" t="s">
        <v>6</v>
      </c>
    </row>
    <row r="6" spans="1:50" ht="13" customHeight="1" x14ac:dyDescent="0.15">
      <c r="C6" s="3" t="s">
        <v>7</v>
      </c>
      <c r="D6" s="4" t="s">
        <v>118</v>
      </c>
      <c r="E6" s="5" t="s">
        <v>119</v>
      </c>
      <c r="F6" s="4" t="s">
        <v>120</v>
      </c>
      <c r="G6" s="5" t="s">
        <v>121</v>
      </c>
      <c r="H6" s="97">
        <v>21</v>
      </c>
      <c r="I6" s="97"/>
      <c r="J6" s="97"/>
      <c r="K6" s="97"/>
      <c r="L6" s="97"/>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92"/>
      <c r="AH6" s="92"/>
      <c r="AI6" s="92"/>
      <c r="AJ6" s="93"/>
      <c r="AK6" s="93"/>
      <c r="AL6" s="93"/>
      <c r="AM6" s="93"/>
      <c r="AN6" s="93"/>
      <c r="AO6" s="93"/>
      <c r="AP6" s="93"/>
      <c r="AQ6" s="93"/>
      <c r="AR6" s="93"/>
      <c r="AS6" s="93"/>
      <c r="AT6" s="93"/>
      <c r="AU6" s="93"/>
      <c r="AV6" s="95"/>
      <c r="AW6" s="95"/>
      <c r="AX6" s="96"/>
    </row>
    <row r="7" spans="1:50" ht="14" customHeight="1" x14ac:dyDescent="0.15">
      <c r="A7" s="1" t="s">
        <v>86</v>
      </c>
      <c r="D7" s="88" t="s">
        <v>9</v>
      </c>
      <c r="E7" s="83" t="s">
        <v>10</v>
      </c>
      <c r="F7" s="88" t="s">
        <v>11</v>
      </c>
      <c r="G7" s="90" t="s">
        <v>131</v>
      </c>
      <c r="H7" s="88" t="s">
        <v>12</v>
      </c>
      <c r="I7" s="90" t="s">
        <v>13</v>
      </c>
      <c r="J7" s="88" t="s">
        <v>14</v>
      </c>
      <c r="K7" s="90" t="s">
        <v>132</v>
      </c>
      <c r="L7" s="88" t="s">
        <v>133</v>
      </c>
      <c r="M7" s="90" t="s">
        <v>15</v>
      </c>
      <c r="N7" s="88" t="s">
        <v>91</v>
      </c>
      <c r="O7" s="90" t="s">
        <v>16</v>
      </c>
      <c r="P7" s="88" t="s">
        <v>17</v>
      </c>
      <c r="Q7" s="90" t="s">
        <v>18</v>
      </c>
      <c r="R7" s="88" t="s">
        <v>19</v>
      </c>
      <c r="S7" s="90" t="s">
        <v>20</v>
      </c>
      <c r="T7" s="88" t="s">
        <v>21</v>
      </c>
      <c r="U7" s="83" t="s">
        <v>22</v>
      </c>
      <c r="V7" s="88" t="s">
        <v>23</v>
      </c>
      <c r="W7" s="83" t="s">
        <v>24</v>
      </c>
      <c r="X7" s="88" t="s">
        <v>25</v>
      </c>
      <c r="Y7" s="83" t="s">
        <v>26</v>
      </c>
      <c r="Z7" s="88" t="s">
        <v>27</v>
      </c>
      <c r="AA7" s="83" t="s">
        <v>28</v>
      </c>
      <c r="AB7" s="88" t="s">
        <v>134</v>
      </c>
      <c r="AC7" s="83" t="s">
        <v>93</v>
      </c>
      <c r="AD7" s="88" t="s">
        <v>94</v>
      </c>
      <c r="AE7" s="83" t="s">
        <v>95</v>
      </c>
      <c r="AF7" s="88" t="s">
        <v>96</v>
      </c>
      <c r="AG7" s="83" t="s">
        <v>50</v>
      </c>
      <c r="AH7" s="89" t="s">
        <v>29</v>
      </c>
      <c r="AI7" s="83" t="s">
        <v>51</v>
      </c>
      <c r="AJ7" s="86" t="s">
        <v>61</v>
      </c>
      <c r="AK7" s="83" t="s">
        <v>30</v>
      </c>
      <c r="AL7" s="86" t="s">
        <v>31</v>
      </c>
      <c r="AM7" s="83" t="s">
        <v>32</v>
      </c>
      <c r="AN7" s="86" t="s">
        <v>33</v>
      </c>
      <c r="AO7" s="83" t="s">
        <v>34</v>
      </c>
      <c r="AP7" s="86" t="s">
        <v>35</v>
      </c>
      <c r="AQ7" s="83" t="s">
        <v>36</v>
      </c>
      <c r="AR7" s="86" t="s">
        <v>37</v>
      </c>
      <c r="AS7" s="83" t="s">
        <v>38</v>
      </c>
      <c r="AT7" s="86" t="s">
        <v>39</v>
      </c>
      <c r="AU7" s="83" t="s">
        <v>41</v>
      </c>
      <c r="AV7" s="87" t="s">
        <v>43</v>
      </c>
      <c r="AW7" s="83" t="s">
        <v>42</v>
      </c>
      <c r="AX7" s="96"/>
    </row>
    <row r="8" spans="1:50" s="8" customFormat="1" ht="66" customHeight="1" x14ac:dyDescent="0.15">
      <c r="A8" s="7" t="s">
        <v>44</v>
      </c>
      <c r="B8" s="7" t="s">
        <v>7</v>
      </c>
      <c r="C8" s="7" t="s">
        <v>45</v>
      </c>
      <c r="D8" s="88"/>
      <c r="E8" s="83"/>
      <c r="F8" s="88"/>
      <c r="G8" s="90"/>
      <c r="H8" s="88"/>
      <c r="I8" s="90"/>
      <c r="J8" s="88"/>
      <c r="K8" s="90"/>
      <c r="L8" s="88"/>
      <c r="M8" s="90"/>
      <c r="N8" s="88"/>
      <c r="O8" s="90"/>
      <c r="P8" s="88"/>
      <c r="Q8" s="90"/>
      <c r="R8" s="88"/>
      <c r="S8" s="90"/>
      <c r="T8" s="88"/>
      <c r="U8" s="83"/>
      <c r="V8" s="88"/>
      <c r="W8" s="83"/>
      <c r="X8" s="88"/>
      <c r="Y8" s="83"/>
      <c r="Z8" s="88"/>
      <c r="AA8" s="83"/>
      <c r="AB8" s="88"/>
      <c r="AC8" s="83"/>
      <c r="AD8" s="88"/>
      <c r="AE8" s="83"/>
      <c r="AF8" s="88"/>
      <c r="AG8" s="83"/>
      <c r="AH8" s="89"/>
      <c r="AI8" s="83"/>
      <c r="AJ8" s="86"/>
      <c r="AK8" s="83"/>
      <c r="AL8" s="86"/>
      <c r="AM8" s="83"/>
      <c r="AN8" s="86"/>
      <c r="AO8" s="83"/>
      <c r="AP8" s="86"/>
      <c r="AQ8" s="83"/>
      <c r="AR8" s="86"/>
      <c r="AS8" s="83"/>
      <c r="AT8" s="86"/>
      <c r="AU8" s="83"/>
      <c r="AV8" s="87"/>
      <c r="AW8" s="83"/>
      <c r="AX8" s="96"/>
    </row>
    <row r="9" spans="1:50" x14ac:dyDescent="0.15">
      <c r="A9" s="1">
        <v>1</v>
      </c>
      <c r="B9" s="5" t="s">
        <v>118</v>
      </c>
      <c r="C9" s="19" t="s">
        <v>9</v>
      </c>
      <c r="D9" s="9">
        <v>4090.9924587193264</v>
      </c>
      <c r="E9" s="10">
        <v>0.6476965888399393</v>
      </c>
      <c r="F9" s="9">
        <v>3.5200901567388008E-3</v>
      </c>
      <c r="G9" s="11">
        <v>0.38368982708452926</v>
      </c>
      <c r="H9" s="9">
        <v>2.8408535600944816E-3</v>
      </c>
      <c r="I9" s="11">
        <v>2.8650768493026701</v>
      </c>
      <c r="J9" s="9">
        <v>0.66563352504171602</v>
      </c>
      <c r="K9" s="11">
        <v>0.66155187490227252</v>
      </c>
      <c r="L9" s="9">
        <v>0.30005199214779343</v>
      </c>
      <c r="M9" s="11">
        <v>0.73569884275840935</v>
      </c>
      <c r="N9" s="9">
        <v>77.269499030573428</v>
      </c>
      <c r="O9" s="11">
        <v>3052.1786525641392</v>
      </c>
      <c r="P9" s="9">
        <v>15.467276148710292</v>
      </c>
      <c r="Q9" s="11">
        <v>0.8624220884010062</v>
      </c>
      <c r="R9" s="9">
        <v>30.44877985579063</v>
      </c>
      <c r="S9" s="11">
        <v>2.4640631097171611E-2</v>
      </c>
      <c r="T9" s="9">
        <v>0.19712504877737289</v>
      </c>
      <c r="U9" s="10">
        <v>7.3921893291514829E-2</v>
      </c>
      <c r="V9" s="9">
        <v>1.4080360626955203E-2</v>
      </c>
      <c r="W9" s="10">
        <v>3.5200901567388008E-3</v>
      </c>
      <c r="X9" s="9">
        <v>2.1120540940432805E-2</v>
      </c>
      <c r="Y9" s="10">
        <v>0.36960946645757409</v>
      </c>
      <c r="Z9" s="9">
        <v>93.757601324737976</v>
      </c>
      <c r="AA9" s="10">
        <v>0.9609846127896926</v>
      </c>
      <c r="AB9" s="9">
        <v>6.6881712978037217E-2</v>
      </c>
      <c r="AC9" s="10">
        <v>6.8888164367378337</v>
      </c>
      <c r="AD9" s="9">
        <v>30.811349141934723</v>
      </c>
      <c r="AE9" s="10">
        <v>0</v>
      </c>
      <c r="AF9" s="9">
        <v>120.56308786830394</v>
      </c>
      <c r="AG9" s="10">
        <v>748.3782075029826</v>
      </c>
      <c r="AH9" s="12">
        <v>0</v>
      </c>
      <c r="AI9" s="10">
        <v>0</v>
      </c>
      <c r="AJ9" s="13">
        <v>2500.1363714546897</v>
      </c>
      <c r="AK9" s="10">
        <v>180.2553815596082</v>
      </c>
      <c r="AL9" s="13">
        <v>3.5200901567388008E-3</v>
      </c>
      <c r="AM9" s="10">
        <v>1621.1693253271683</v>
      </c>
      <c r="AN9" s="13">
        <v>13.190004191742551</v>
      </c>
      <c r="AO9" s="10">
        <v>12.186166078365595</v>
      </c>
      <c r="AP9" s="13">
        <v>145.24445722719872</v>
      </c>
      <c r="AQ9" s="10">
        <v>4.8225235147321577</v>
      </c>
      <c r="AR9" s="13">
        <v>1287.0823905016955</v>
      </c>
      <c r="AS9" s="10">
        <v>7.9872763037546157</v>
      </c>
      <c r="AT9" s="13">
        <v>667.48617708297252</v>
      </c>
      <c r="AU9" s="10">
        <v>19.572353075545752</v>
      </c>
      <c r="AV9" s="14">
        <v>7656.1221690135999</v>
      </c>
      <c r="AW9" s="10">
        <v>-184.87072258286196</v>
      </c>
      <c r="AX9" s="15">
        <f t="shared" ref="AX9:AX37" si="0">SUM(D9:AW9)</f>
        <v>22206.003188320916</v>
      </c>
    </row>
    <row r="10" spans="1:50" x14ac:dyDescent="0.15">
      <c r="A10" s="1">
        <v>2</v>
      </c>
      <c r="B10" s="5" t="s">
        <v>119</v>
      </c>
      <c r="C10" s="19" t="s">
        <v>10</v>
      </c>
      <c r="D10" s="9">
        <v>2.6571469900755531</v>
      </c>
      <c r="E10" s="10">
        <v>20.653168172172954</v>
      </c>
      <c r="F10" s="9">
        <v>0</v>
      </c>
      <c r="G10" s="11">
        <v>4.8710302292860747E-3</v>
      </c>
      <c r="H10" s="9">
        <v>2.3755202589856636E-4</v>
      </c>
      <c r="I10" s="11">
        <v>0.23957536255359091</v>
      </c>
      <c r="J10" s="9">
        <v>5.5659728055529732E-2</v>
      </c>
      <c r="K10" s="11">
        <v>5.5318423085747387E-2</v>
      </c>
      <c r="L10" s="9">
        <v>2.5090100305808768E-2</v>
      </c>
      <c r="M10" s="11">
        <v>0.24111599634966069</v>
      </c>
      <c r="N10" s="9">
        <v>1.3939264839473651</v>
      </c>
      <c r="O10" s="11">
        <v>108.2213022807918</v>
      </c>
      <c r="P10" s="9">
        <v>0.87678544127149349</v>
      </c>
      <c r="Q10" s="11">
        <v>0.28820262189942603</v>
      </c>
      <c r="R10" s="9">
        <v>9.8232442957269156E-2</v>
      </c>
      <c r="S10" s="11">
        <v>9.0114059241792374E-2</v>
      </c>
      <c r="T10" s="9">
        <v>0.27196585446847243</v>
      </c>
      <c r="U10" s="10">
        <v>9.9044281328816847E-2</v>
      </c>
      <c r="V10" s="9">
        <v>2.2731474403335009E-2</v>
      </c>
      <c r="W10" s="10">
        <v>2.4355151146430373E-3</v>
      </c>
      <c r="X10" s="9">
        <v>2.7602504632621087E-2</v>
      </c>
      <c r="Y10" s="10">
        <v>1.5424929059405901E-2</v>
      </c>
      <c r="Z10" s="9">
        <v>0.15587296733715439</v>
      </c>
      <c r="AA10" s="10">
        <v>4.5462948806670019E-2</v>
      </c>
      <c r="AB10" s="9">
        <v>1.0553898830119826E-2</v>
      </c>
      <c r="AC10" s="10">
        <v>5.6844922775768483</v>
      </c>
      <c r="AD10" s="9">
        <v>0.10310347318655524</v>
      </c>
      <c r="AE10" s="10">
        <v>3.3285373233454839E-2</v>
      </c>
      <c r="AF10" s="9">
        <v>0</v>
      </c>
      <c r="AG10" s="10">
        <v>4.8815841281161934</v>
      </c>
      <c r="AH10" s="12">
        <v>0</v>
      </c>
      <c r="AI10" s="10">
        <v>1.2128865270922324</v>
      </c>
      <c r="AJ10" s="13">
        <v>91.942442211036962</v>
      </c>
      <c r="AK10" s="10">
        <v>-0.79922863047601522</v>
      </c>
      <c r="AL10" s="13">
        <v>0</v>
      </c>
      <c r="AM10" s="10">
        <v>6.472996202058579</v>
      </c>
      <c r="AN10" s="13">
        <v>-5.6563949171143553E-2</v>
      </c>
      <c r="AO10" s="10">
        <v>-1.1594623075284667E-3</v>
      </c>
      <c r="AP10" s="13">
        <v>-1.9761173248277093E-2</v>
      </c>
      <c r="AQ10" s="10">
        <v>0</v>
      </c>
      <c r="AR10" s="13">
        <v>-0.12325881036243291</v>
      </c>
      <c r="AS10" s="10">
        <v>0</v>
      </c>
      <c r="AT10" s="13">
        <v>-0.36640863093516279</v>
      </c>
      <c r="AU10" s="10">
        <v>8.1183837154767896E-4</v>
      </c>
      <c r="AV10" s="14">
        <v>9.6608766214173789E-2</v>
      </c>
      <c r="AW10" s="10">
        <v>-44.74370281073849</v>
      </c>
      <c r="AX10" s="15">
        <f t="shared" si="0"/>
        <v>199.86996838859196</v>
      </c>
    </row>
    <row r="11" spans="1:50" x14ac:dyDescent="0.15">
      <c r="A11" s="1">
        <v>3</v>
      </c>
      <c r="B11" s="5" t="s">
        <v>120</v>
      </c>
      <c r="C11" s="19" t="s">
        <v>11</v>
      </c>
      <c r="D11" s="9">
        <v>0.10120949521457573</v>
      </c>
      <c r="E11" s="10">
        <v>0</v>
      </c>
      <c r="F11" s="9">
        <v>1.0734340401545911E-2</v>
      </c>
      <c r="G11" s="11">
        <v>0</v>
      </c>
      <c r="H11" s="9">
        <v>0</v>
      </c>
      <c r="I11" s="11">
        <v>0</v>
      </c>
      <c r="J11" s="9">
        <v>0</v>
      </c>
      <c r="K11" s="11">
        <v>0</v>
      </c>
      <c r="L11" s="9">
        <v>0</v>
      </c>
      <c r="M11" s="11">
        <v>0</v>
      </c>
      <c r="N11" s="9">
        <v>0</v>
      </c>
      <c r="O11" s="11">
        <v>0.23002158003312664</v>
      </c>
      <c r="P11" s="9">
        <v>0</v>
      </c>
      <c r="Q11" s="11">
        <v>0</v>
      </c>
      <c r="R11" s="9">
        <v>0</v>
      </c>
      <c r="S11" s="11">
        <v>0</v>
      </c>
      <c r="T11" s="9">
        <v>0</v>
      </c>
      <c r="U11" s="10">
        <v>0</v>
      </c>
      <c r="V11" s="9">
        <v>0</v>
      </c>
      <c r="W11" s="10">
        <v>0</v>
      </c>
      <c r="X11" s="9">
        <v>0</v>
      </c>
      <c r="Y11" s="10">
        <v>0</v>
      </c>
      <c r="Z11" s="9">
        <v>1.5902158566290154</v>
      </c>
      <c r="AA11" s="10">
        <v>0</v>
      </c>
      <c r="AB11" s="9">
        <v>0</v>
      </c>
      <c r="AC11" s="10">
        <v>0</v>
      </c>
      <c r="AD11" s="9">
        <v>0.27449241883953113</v>
      </c>
      <c r="AE11" s="10">
        <v>0</v>
      </c>
      <c r="AF11" s="9">
        <v>0</v>
      </c>
      <c r="AG11" s="10">
        <v>6.3332608369120873</v>
      </c>
      <c r="AH11" s="12">
        <v>0</v>
      </c>
      <c r="AI11" s="10">
        <v>0.53825049727751628</v>
      </c>
      <c r="AJ11" s="13">
        <v>-3.2269842334226397E-2</v>
      </c>
      <c r="AK11" s="10">
        <v>-0.20489196083158773</v>
      </c>
      <c r="AL11" s="13">
        <v>0</v>
      </c>
      <c r="AM11" s="10">
        <v>-0.11086723745044752</v>
      </c>
      <c r="AN11" s="13">
        <v>-6.1607781461035446E-2</v>
      </c>
      <c r="AO11" s="10">
        <v>-4.4035673965753974E-2</v>
      </c>
      <c r="AP11" s="13">
        <v>-0.18733513484268136</v>
      </c>
      <c r="AQ11" s="10">
        <v>0</v>
      </c>
      <c r="AR11" s="13">
        <v>-3.1789614307944289E-2</v>
      </c>
      <c r="AS11" s="10">
        <v>-2.9878202054674705E-2</v>
      </c>
      <c r="AT11" s="13">
        <v>0.32572065564678704</v>
      </c>
      <c r="AU11" s="10">
        <v>1.5334772002208443E-3</v>
      </c>
      <c r="AV11" s="14">
        <v>4.9930017639190689</v>
      </c>
      <c r="AW11" s="10">
        <v>-6.9047620665934337</v>
      </c>
      <c r="AX11" s="15">
        <f t="shared" si="0"/>
        <v>6.7910034082316892</v>
      </c>
    </row>
    <row r="12" spans="1:50" x14ac:dyDescent="0.15">
      <c r="A12" s="1">
        <v>4</v>
      </c>
      <c r="B12" s="5" t="s">
        <v>121</v>
      </c>
      <c r="C12" s="19" t="s">
        <v>131</v>
      </c>
      <c r="D12" s="9">
        <v>68.613423655860529</v>
      </c>
      <c r="E12" s="10">
        <v>24.198870243409434</v>
      </c>
      <c r="F12" s="9">
        <v>0</v>
      </c>
      <c r="G12" s="11">
        <v>1.1528761430876338E-2</v>
      </c>
      <c r="H12" s="9">
        <v>1.8821663766024861E-4</v>
      </c>
      <c r="I12" s="11">
        <v>0.18982556278363813</v>
      </c>
      <c r="J12" s="9">
        <v>4.4101528325000416E-2</v>
      </c>
      <c r="K12" s="11">
        <v>4.383109240373563E-2</v>
      </c>
      <c r="L12" s="9">
        <v>1.9879936814270964E-2</v>
      </c>
      <c r="M12" s="11">
        <v>5.1879426438943527E-2</v>
      </c>
      <c r="N12" s="9">
        <v>0.58700610285545363</v>
      </c>
      <c r="O12" s="11">
        <v>1.5371681907835118E-2</v>
      </c>
      <c r="P12" s="9">
        <v>3.6507744531108402E-2</v>
      </c>
      <c r="Q12" s="11">
        <v>9.6073011923969477E-3</v>
      </c>
      <c r="R12" s="9">
        <v>1.4670348920790137</v>
      </c>
      <c r="S12" s="11">
        <v>0</v>
      </c>
      <c r="T12" s="9">
        <v>2.8821903577190846E-3</v>
      </c>
      <c r="U12" s="10">
        <v>9.6073011923969486E-4</v>
      </c>
      <c r="V12" s="9">
        <v>0</v>
      </c>
      <c r="W12" s="10">
        <v>0</v>
      </c>
      <c r="X12" s="9">
        <v>0</v>
      </c>
      <c r="Y12" s="10">
        <v>9.6073011923969486E-4</v>
      </c>
      <c r="Z12" s="9">
        <v>9.6073011923969486E-4</v>
      </c>
      <c r="AA12" s="10">
        <v>2.8821903577190846E-3</v>
      </c>
      <c r="AB12" s="9">
        <v>1.9214602384793897E-3</v>
      </c>
      <c r="AC12" s="10">
        <v>19.932267783865949</v>
      </c>
      <c r="AD12" s="9">
        <v>0</v>
      </c>
      <c r="AE12" s="10">
        <v>6.1486727631340471E-2</v>
      </c>
      <c r="AF12" s="9">
        <v>3.2539929138648467</v>
      </c>
      <c r="AG12" s="10">
        <v>0.83871739409625357</v>
      </c>
      <c r="AH12" s="12">
        <v>0</v>
      </c>
      <c r="AI12" s="10">
        <v>0</v>
      </c>
      <c r="AJ12" s="13">
        <v>-10.338768716762214</v>
      </c>
      <c r="AK12" s="10">
        <v>1.4632977168830199</v>
      </c>
      <c r="AL12" s="13">
        <v>0</v>
      </c>
      <c r="AM12" s="10">
        <v>3.118701242997548</v>
      </c>
      <c r="AN12" s="13">
        <v>0.23078776518538302</v>
      </c>
      <c r="AO12" s="10">
        <v>2.0175332504033593E-2</v>
      </c>
      <c r="AP12" s="13">
        <v>0.13874695728051045</v>
      </c>
      <c r="AQ12" s="10">
        <v>4.0350665008067187E-2</v>
      </c>
      <c r="AR12" s="13">
        <v>4.5141504771050354</v>
      </c>
      <c r="AS12" s="10">
        <v>0</v>
      </c>
      <c r="AT12" s="13">
        <v>0.46390986755067154</v>
      </c>
      <c r="AU12" s="10">
        <v>2.9274762188661544E-2</v>
      </c>
      <c r="AV12" s="14">
        <v>0.34105919233009169</v>
      </c>
      <c r="AW12" s="10">
        <v>-0.56073331087863765</v>
      </c>
      <c r="AX12" s="15">
        <f t="shared" si="0"/>
        <v>118.84704094883215</v>
      </c>
    </row>
    <row r="13" spans="1:50" x14ac:dyDescent="0.15">
      <c r="A13" s="1">
        <v>5</v>
      </c>
      <c r="B13" s="84">
        <v>21</v>
      </c>
      <c r="C13" s="19" t="s">
        <v>12</v>
      </c>
      <c r="D13" s="9">
        <v>2.3990168278334854E-2</v>
      </c>
      <c r="E13" s="10">
        <v>6.8863919970612962E-5</v>
      </c>
      <c r="F13" s="9">
        <v>6.1635200540470676E-6</v>
      </c>
      <c r="G13" s="11">
        <v>1.9527300012920888E-4</v>
      </c>
      <c r="H13" s="9">
        <v>8.4331265414951139E-4</v>
      </c>
      <c r="I13" s="11">
        <v>1.3071370533196264E-2</v>
      </c>
      <c r="J13" s="9">
        <v>1.3071370533196264E-2</v>
      </c>
      <c r="K13" s="11">
        <v>1.2312387518203117E-2</v>
      </c>
      <c r="L13" s="9">
        <v>1.3999012826502139E-2</v>
      </c>
      <c r="M13" s="11">
        <v>185.7033397039927</v>
      </c>
      <c r="N13" s="9">
        <v>0.36476376006484346</v>
      </c>
      <c r="O13" s="11">
        <v>0</v>
      </c>
      <c r="P13" s="9">
        <v>2.3794895278205642E-2</v>
      </c>
      <c r="Q13" s="11">
        <v>2.7886952191344273E-2</v>
      </c>
      <c r="R13" s="9">
        <v>1.7652947544347743E-2</v>
      </c>
      <c r="S13" s="11">
        <v>1.2513084090728169E-3</v>
      </c>
      <c r="T13" s="9">
        <v>8.1700914115896472E-2</v>
      </c>
      <c r="U13" s="10">
        <v>3.0236944640869238E-3</v>
      </c>
      <c r="V13" s="9">
        <v>5.5499326882444398E-4</v>
      </c>
      <c r="W13" s="10">
        <v>3.1552669152670504E-4</v>
      </c>
      <c r="X13" s="9">
        <v>2.3345755180969045E-3</v>
      </c>
      <c r="Y13" s="10">
        <v>6.7935326316032236E-4</v>
      </c>
      <c r="Z13" s="9">
        <v>4.172743733054601E-3</v>
      </c>
      <c r="AA13" s="10">
        <v>1.9918171264897196E-3</v>
      </c>
      <c r="AB13" s="9">
        <v>1.1633822990458679E-2</v>
      </c>
      <c r="AC13" s="10">
        <v>5.8823301863781846E-2</v>
      </c>
      <c r="AD13" s="9">
        <v>8.2606862119618991E-3</v>
      </c>
      <c r="AE13" s="10">
        <v>9.0443558323430242E-4</v>
      </c>
      <c r="AF13" s="9">
        <v>0</v>
      </c>
      <c r="AG13" s="10">
        <v>2.0474880236533519E-2</v>
      </c>
      <c r="AH13" s="12">
        <v>0</v>
      </c>
      <c r="AI13" s="10">
        <v>0</v>
      </c>
      <c r="AJ13" s="13">
        <v>-94.03746119396628</v>
      </c>
      <c r="AK13" s="10">
        <v>-2.0996397779470963</v>
      </c>
      <c r="AL13" s="13">
        <v>0</v>
      </c>
      <c r="AM13" s="10">
        <v>1.8253858224445542E-3</v>
      </c>
      <c r="AN13" s="13">
        <v>1.5226984424816228E-3</v>
      </c>
      <c r="AO13" s="10">
        <v>1.4351732051969755E-5</v>
      </c>
      <c r="AP13" s="13">
        <v>6.3424084988874836E-6</v>
      </c>
      <c r="AQ13" s="10">
        <v>1.0245429113587475E-6</v>
      </c>
      <c r="AR13" s="13">
        <v>0</v>
      </c>
      <c r="AS13" s="10">
        <v>0</v>
      </c>
      <c r="AT13" s="13">
        <v>0</v>
      </c>
      <c r="AU13" s="10">
        <v>2.4393878841874937E-7</v>
      </c>
      <c r="AV13" s="14">
        <v>0.14674547634494411</v>
      </c>
      <c r="AW13" s="10">
        <v>-1.1292002158014287</v>
      </c>
      <c r="AX13" s="15">
        <f t="shared" si="0"/>
        <v>89.294932570848658</v>
      </c>
    </row>
    <row r="14" spans="1:50" x14ac:dyDescent="0.15">
      <c r="A14" s="1">
        <v>6</v>
      </c>
      <c r="B14" s="84"/>
      <c r="C14" s="19" t="s">
        <v>13</v>
      </c>
      <c r="D14" s="9">
        <v>0</v>
      </c>
      <c r="E14" s="10">
        <v>0</v>
      </c>
      <c r="F14" s="9">
        <v>0</v>
      </c>
      <c r="G14" s="11">
        <v>0</v>
      </c>
      <c r="H14" s="9">
        <v>0</v>
      </c>
      <c r="I14" s="11">
        <v>0</v>
      </c>
      <c r="J14" s="9">
        <v>0</v>
      </c>
      <c r="K14" s="11">
        <v>0</v>
      </c>
      <c r="L14" s="9">
        <v>0</v>
      </c>
      <c r="M14" s="11">
        <v>0</v>
      </c>
      <c r="N14" s="9">
        <v>0</v>
      </c>
      <c r="O14" s="11">
        <v>3690.9219498974467</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-1566.0130616459981</v>
      </c>
      <c r="AK14" s="10">
        <v>4.0834362488794396</v>
      </c>
      <c r="AL14" s="13">
        <v>0</v>
      </c>
      <c r="AM14" s="10">
        <v>-1.5598655217804718E-4</v>
      </c>
      <c r="AN14" s="13">
        <v>0</v>
      </c>
      <c r="AO14" s="10">
        <v>0</v>
      </c>
      <c r="AP14" s="13">
        <v>0</v>
      </c>
      <c r="AQ14" s="10">
        <v>0</v>
      </c>
      <c r="AR14" s="13">
        <v>1539.6527414616544</v>
      </c>
      <c r="AS14" s="10">
        <v>0</v>
      </c>
      <c r="AT14" s="13">
        <v>0</v>
      </c>
      <c r="AU14" s="10">
        <v>0</v>
      </c>
      <c r="AV14" s="14">
        <v>15262.714860328409</v>
      </c>
      <c r="AW14" s="10">
        <v>-67.852590425962418</v>
      </c>
      <c r="AX14" s="15">
        <f t="shared" si="0"/>
        <v>18863.507179877877</v>
      </c>
    </row>
    <row r="15" spans="1:50" x14ac:dyDescent="0.15">
      <c r="A15" s="1">
        <v>7</v>
      </c>
      <c r="B15" s="84"/>
      <c r="C15" s="19" t="s">
        <v>14</v>
      </c>
      <c r="D15" s="9">
        <v>49.090089608614562</v>
      </c>
      <c r="E15" s="10">
        <v>0.14090635555439135</v>
      </c>
      <c r="F15" s="9">
        <v>1.2618485196776183E-2</v>
      </c>
      <c r="G15" s="11">
        <v>0.39958516821056883</v>
      </c>
      <c r="H15" s="9">
        <v>4.8954863203368308</v>
      </c>
      <c r="I15" s="11">
        <v>1425.132190150018</v>
      </c>
      <c r="J15" s="9">
        <v>0</v>
      </c>
      <c r="K15" s="11">
        <v>25.429370289330812</v>
      </c>
      <c r="L15" s="9">
        <v>101.74247372052496</v>
      </c>
      <c r="M15" s="11">
        <v>369.55734074819259</v>
      </c>
      <c r="N15" s="9">
        <v>746.40091115924918</v>
      </c>
      <c r="O15" s="11">
        <v>516.3772095587758</v>
      </c>
      <c r="P15" s="9">
        <v>48.690504440404005</v>
      </c>
      <c r="Q15" s="11">
        <v>57.063916814470687</v>
      </c>
      <c r="R15" s="9">
        <v>36.122499316015151</v>
      </c>
      <c r="S15" s="11">
        <v>2.5604997072182751</v>
      </c>
      <c r="T15" s="9">
        <v>167.18117720416868</v>
      </c>
      <c r="U15" s="10">
        <v>6.1872608914409746</v>
      </c>
      <c r="V15" s="9">
        <v>1.1356631188111455</v>
      </c>
      <c r="W15" s="10">
        <v>0.64564550905774343</v>
      </c>
      <c r="X15" s="9">
        <v>4.7771458601715677</v>
      </c>
      <c r="Y15" s="10">
        <v>1.3901357741976552</v>
      </c>
      <c r="Z15" s="9">
        <v>8.5385041439624967</v>
      </c>
      <c r="AA15" s="10">
        <v>4.0757687237804658</v>
      </c>
      <c r="AB15" s="9">
        <v>23.805812245795288</v>
      </c>
      <c r="AC15" s="10">
        <v>120.36767151972263</v>
      </c>
      <c r="AD15" s="9">
        <v>16.903504203489849</v>
      </c>
      <c r="AE15" s="10">
        <v>1.8507102562878375</v>
      </c>
      <c r="AF15" s="9">
        <v>0</v>
      </c>
      <c r="AG15" s="10">
        <v>291.04229541079178</v>
      </c>
      <c r="AH15" s="12">
        <v>0</v>
      </c>
      <c r="AI15" s="10">
        <v>477.17659566416359</v>
      </c>
      <c r="AJ15" s="13">
        <v>458.38583163237962</v>
      </c>
      <c r="AK15" s="10">
        <v>-3.0675286114728499</v>
      </c>
      <c r="AL15" s="13">
        <v>0</v>
      </c>
      <c r="AM15" s="10">
        <v>152.73174428690004</v>
      </c>
      <c r="AN15" s="13">
        <v>0</v>
      </c>
      <c r="AO15" s="10">
        <v>0</v>
      </c>
      <c r="AP15" s="13">
        <v>0</v>
      </c>
      <c r="AQ15" s="10">
        <v>1.0522789918991149E-5</v>
      </c>
      <c r="AR15" s="13">
        <v>1.7210483585793881</v>
      </c>
      <c r="AS15" s="10">
        <v>0</v>
      </c>
      <c r="AT15" s="13">
        <v>6.069079330758597E-4</v>
      </c>
      <c r="AU15" s="10">
        <v>4.0431075770169552E-6</v>
      </c>
      <c r="AV15" s="14">
        <v>52.664491170774227</v>
      </c>
      <c r="AW15" s="10">
        <v>-0.79034915610294976</v>
      </c>
      <c r="AX15" s="15">
        <f t="shared" si="0"/>
        <v>5170.3393515228418</v>
      </c>
    </row>
    <row r="16" spans="1:50" x14ac:dyDescent="0.15">
      <c r="A16" s="1">
        <v>8</v>
      </c>
      <c r="B16" s="84"/>
      <c r="C16" s="19" t="s">
        <v>132</v>
      </c>
      <c r="D16" s="9">
        <v>6.7436858119285965</v>
      </c>
      <c r="E16" s="10">
        <v>1.9356825285765558E-2</v>
      </c>
      <c r="F16" s="9">
        <v>1.7334470405163185E-3</v>
      </c>
      <c r="G16" s="11">
        <v>5.4892479800904004E-2</v>
      </c>
      <c r="H16" s="9">
        <v>5.9450115328208389E-2</v>
      </c>
      <c r="I16" s="11">
        <v>2.6081702180424342</v>
      </c>
      <c r="J16" s="9">
        <v>2.6081702180424342</v>
      </c>
      <c r="K16" s="11">
        <v>36.538814669630511</v>
      </c>
      <c r="L16" s="9">
        <v>0.46297795468064751</v>
      </c>
      <c r="M16" s="11">
        <v>0</v>
      </c>
      <c r="N16" s="9">
        <v>102.53583301794767</v>
      </c>
      <c r="O16" s="11">
        <v>357.13677693655688</v>
      </c>
      <c r="P16" s="9">
        <v>6.6887933223122467</v>
      </c>
      <c r="Q16" s="11">
        <v>7.8390797207522835</v>
      </c>
      <c r="R16" s="9">
        <v>4.9622803251595915</v>
      </c>
      <c r="S16" s="11">
        <v>0.35174524622753922</v>
      </c>
      <c r="T16" s="9">
        <v>22.96629198973632</v>
      </c>
      <c r="U16" s="10">
        <v>0.8499667379323691</v>
      </c>
      <c r="V16" s="9">
        <v>0.15601021401557652</v>
      </c>
      <c r="W16" s="10">
        <v>8.8694697090972205E-2</v>
      </c>
      <c r="X16" s="9">
        <v>0.65625406060100888</v>
      </c>
      <c r="Y16" s="10">
        <v>0.19096805285054286</v>
      </c>
      <c r="Z16" s="9">
        <v>1.172965654071346</v>
      </c>
      <c r="AA16" s="10">
        <v>0.55990331556320228</v>
      </c>
      <c r="AB16" s="9">
        <v>3.2702918148972202</v>
      </c>
      <c r="AC16" s="10">
        <v>16.535348875439087</v>
      </c>
      <c r="AD16" s="9">
        <v>2.3220964211510386</v>
      </c>
      <c r="AE16" s="10">
        <v>0.25423886001394241</v>
      </c>
      <c r="AF16" s="9">
        <v>0</v>
      </c>
      <c r="AG16" s="10">
        <v>3.9523268611698446</v>
      </c>
      <c r="AH16" s="12">
        <v>0</v>
      </c>
      <c r="AI16" s="10">
        <v>354.89507425048038</v>
      </c>
      <c r="AJ16" s="13">
        <v>12.005059043513175</v>
      </c>
      <c r="AK16" s="10">
        <v>-0.31819957103174645</v>
      </c>
      <c r="AL16" s="13">
        <v>0</v>
      </c>
      <c r="AM16" s="10">
        <v>0.91385205091340904</v>
      </c>
      <c r="AN16" s="13">
        <v>0.76220552489031945</v>
      </c>
      <c r="AO16" s="10">
        <v>7.1786464233714467E-3</v>
      </c>
      <c r="AP16" s="13">
        <v>3.1675703162806408E-3</v>
      </c>
      <c r="AQ16" s="10">
        <v>5.1596855438620481E-4</v>
      </c>
      <c r="AR16" s="13">
        <v>83.482490846795116</v>
      </c>
      <c r="AS16" s="10">
        <v>1.4407308073490199E-2</v>
      </c>
      <c r="AT16" s="13">
        <v>2.9767165927811784E-2</v>
      </c>
      <c r="AU16" s="10">
        <v>1.984486889603799E-4</v>
      </c>
      <c r="AV16" s="14">
        <v>1359.0353216270018</v>
      </c>
      <c r="AW16" s="10">
        <v>-9.7862503250956578</v>
      </c>
      <c r="AX16" s="15">
        <f t="shared" si="0"/>
        <v>2382.6319064187196</v>
      </c>
    </row>
    <row r="17" spans="1:50" x14ac:dyDescent="0.15">
      <c r="A17" s="1">
        <v>9</v>
      </c>
      <c r="B17" s="84"/>
      <c r="C17" s="19" t="s">
        <v>133</v>
      </c>
      <c r="D17" s="9">
        <v>3.2052246720324353</v>
      </c>
      <c r="E17" s="10">
        <v>9.2001545925325216E-3</v>
      </c>
      <c r="F17" s="9">
        <v>8.2389352000484671E-4</v>
      </c>
      <c r="G17" s="11">
        <v>2.6089992324255351E-2</v>
      </c>
      <c r="H17" s="9">
        <v>5.9092329600198532</v>
      </c>
      <c r="I17" s="11">
        <v>47.53371984036972</v>
      </c>
      <c r="J17" s="9">
        <v>618.22413589403379</v>
      </c>
      <c r="K17" s="11">
        <v>58.703814135331385</v>
      </c>
      <c r="L17" s="9">
        <v>0.84658397954987308</v>
      </c>
      <c r="M17" s="11">
        <v>0</v>
      </c>
      <c r="N17" s="9">
        <v>48.734533485671065</v>
      </c>
      <c r="O17" s="11">
        <v>94.139992989938477</v>
      </c>
      <c r="P17" s="9">
        <v>3.1791346797081799</v>
      </c>
      <c r="Q17" s="11">
        <v>3.7258574080315512</v>
      </c>
      <c r="R17" s="9">
        <v>2.3585356434873086</v>
      </c>
      <c r="S17" s="11">
        <v>0.16718195305550831</v>
      </c>
      <c r="T17" s="9">
        <v>10.915711060887991</v>
      </c>
      <c r="U17" s="10">
        <v>0.40398299083792005</v>
      </c>
      <c r="V17" s="9">
        <v>7.4150519658553557E-2</v>
      </c>
      <c r="W17" s="10">
        <v>4.215593653597334E-2</v>
      </c>
      <c r="X17" s="9">
        <v>0.31191276654763761</v>
      </c>
      <c r="Y17" s="10">
        <v>9.0765726216941428E-2</v>
      </c>
      <c r="Z17" s="9">
        <v>0.55750202244839109</v>
      </c>
      <c r="AA17" s="10">
        <v>0.26611795667916455</v>
      </c>
      <c r="AB17" s="9">
        <v>1.554345840444824</v>
      </c>
      <c r="AC17" s="10">
        <v>7.8591307068535201</v>
      </c>
      <c r="AD17" s="9">
        <v>1.1036754884250923</v>
      </c>
      <c r="AE17" s="10">
        <v>0.12083788084036529</v>
      </c>
      <c r="AF17" s="9">
        <v>0</v>
      </c>
      <c r="AG17" s="10">
        <v>3.0570252873927091</v>
      </c>
      <c r="AH17" s="12">
        <v>0</v>
      </c>
      <c r="AI17" s="10">
        <v>27.792155986867762</v>
      </c>
      <c r="AJ17" s="13">
        <v>0</v>
      </c>
      <c r="AK17" s="10">
        <v>0</v>
      </c>
      <c r="AL17" s="13">
        <v>0</v>
      </c>
      <c r="AM17" s="10">
        <v>0</v>
      </c>
      <c r="AN17" s="13">
        <v>0</v>
      </c>
      <c r="AO17" s="10">
        <v>0</v>
      </c>
      <c r="AP17" s="13">
        <v>0</v>
      </c>
      <c r="AQ17" s="10">
        <v>0</v>
      </c>
      <c r="AR17" s="13">
        <v>0</v>
      </c>
      <c r="AS17" s="10">
        <v>0</v>
      </c>
      <c r="AT17" s="13">
        <v>0</v>
      </c>
      <c r="AU17" s="10">
        <v>0</v>
      </c>
      <c r="AV17" s="14">
        <v>0</v>
      </c>
      <c r="AW17" s="10">
        <v>0</v>
      </c>
      <c r="AX17" s="15">
        <f t="shared" si="0"/>
        <v>940.91353185230287</v>
      </c>
    </row>
    <row r="18" spans="1:50" x14ac:dyDescent="0.15">
      <c r="A18" s="1">
        <v>10</v>
      </c>
      <c r="B18" s="5">
        <v>22</v>
      </c>
      <c r="C18" s="19" t="s">
        <v>15</v>
      </c>
      <c r="D18" s="9">
        <v>1224.4455354935849</v>
      </c>
      <c r="E18" s="10">
        <v>5.6358782242320515</v>
      </c>
      <c r="F18" s="9">
        <v>0.61189535005947981</v>
      </c>
      <c r="G18" s="11">
        <v>14.299028180337318</v>
      </c>
      <c r="H18" s="9">
        <v>2.2031664583604678</v>
      </c>
      <c r="I18" s="11">
        <v>169.451010357153</v>
      </c>
      <c r="J18" s="9">
        <v>287.0897951520771</v>
      </c>
      <c r="K18" s="11">
        <v>1090.5900501130911</v>
      </c>
      <c r="L18" s="9">
        <v>385.7372792940597</v>
      </c>
      <c r="M18" s="11">
        <v>17.777170170149098</v>
      </c>
      <c r="N18" s="9">
        <v>121.50953451444302</v>
      </c>
      <c r="O18" s="11">
        <v>1660.4692799386003</v>
      </c>
      <c r="P18" s="9">
        <v>360.12725102535734</v>
      </c>
      <c r="Q18" s="11">
        <v>476.63427267791059</v>
      </c>
      <c r="R18" s="9">
        <v>310.9716579039125</v>
      </c>
      <c r="S18" s="11">
        <v>54.061490928062099</v>
      </c>
      <c r="T18" s="9">
        <v>822.25853040624418</v>
      </c>
      <c r="U18" s="10">
        <v>46.493311598379073</v>
      </c>
      <c r="V18" s="9">
        <v>10.488101000142311</v>
      </c>
      <c r="W18" s="10">
        <v>4.7770777329205005</v>
      </c>
      <c r="X18" s="9">
        <v>112.14860915914711</v>
      </c>
      <c r="Y18" s="10">
        <v>48.30752763627472</v>
      </c>
      <c r="Z18" s="9">
        <v>268.04236834447636</v>
      </c>
      <c r="AA18" s="10">
        <v>193.26231556352306</v>
      </c>
      <c r="AB18" s="9">
        <v>370.1108067368541</v>
      </c>
      <c r="AC18" s="10">
        <v>2113.2074289457669</v>
      </c>
      <c r="AD18" s="9">
        <v>0</v>
      </c>
      <c r="AE18" s="10">
        <v>6.0545434637464313</v>
      </c>
      <c r="AF18" s="9">
        <v>0</v>
      </c>
      <c r="AG18" s="10">
        <v>3861.9291943727703</v>
      </c>
      <c r="AH18" s="12">
        <v>0</v>
      </c>
      <c r="AI18" s="10">
        <v>21.298252184526454</v>
      </c>
      <c r="AJ18" s="13">
        <v>430.17665949612717</v>
      </c>
      <c r="AK18" s="10">
        <v>-1.7273448472526616</v>
      </c>
      <c r="AL18" s="13">
        <v>0</v>
      </c>
      <c r="AM18" s="10">
        <v>380.29318683318536</v>
      </c>
      <c r="AN18" s="13">
        <v>0.21131054731848309</v>
      </c>
      <c r="AO18" s="10">
        <v>7.8808602310560236E-2</v>
      </c>
      <c r="AP18" s="13">
        <v>0.16189831687116904</v>
      </c>
      <c r="AQ18" s="10">
        <v>1.0735006141394382E-2</v>
      </c>
      <c r="AR18" s="13">
        <v>-9.4740712428728884</v>
      </c>
      <c r="AS18" s="10">
        <v>1.0735006141394382E-2</v>
      </c>
      <c r="AT18" s="13">
        <v>0.71291142717950451</v>
      </c>
      <c r="AU18" s="10">
        <v>0.10619469166950085</v>
      </c>
      <c r="AV18" s="14">
        <v>594.24699996302741</v>
      </c>
      <c r="AW18" s="10">
        <v>-168.47636121882297</v>
      </c>
      <c r="AX18" s="15">
        <f t="shared" si="0"/>
        <v>15286.324025507181</v>
      </c>
    </row>
    <row r="19" spans="1:50" x14ac:dyDescent="0.15">
      <c r="A19" s="1">
        <v>11</v>
      </c>
      <c r="B19" s="5">
        <v>23</v>
      </c>
      <c r="C19" s="19" t="s">
        <v>91</v>
      </c>
      <c r="D19" s="9">
        <v>48.836544895722653</v>
      </c>
      <c r="E19" s="10">
        <v>0.55139643432408181</v>
      </c>
      <c r="F19" s="9">
        <v>0.11415845775955866</v>
      </c>
      <c r="G19" s="11">
        <v>0.33250036240648151</v>
      </c>
      <c r="H19" s="9">
        <v>0.17477953037474617</v>
      </c>
      <c r="I19" s="11">
        <v>8.7995080656299187</v>
      </c>
      <c r="J19" s="9">
        <v>17.926329382720997</v>
      </c>
      <c r="K19" s="11">
        <v>63.169725676157725</v>
      </c>
      <c r="L19" s="9">
        <v>30.989714293692469</v>
      </c>
      <c r="M19" s="11">
        <v>36.003139241373823</v>
      </c>
      <c r="N19" s="9">
        <v>5.2274598643005667</v>
      </c>
      <c r="O19" s="11">
        <v>8.2133131187107704</v>
      </c>
      <c r="P19" s="9">
        <v>5.7345229169704508</v>
      </c>
      <c r="Q19" s="11">
        <v>11.578216786264363</v>
      </c>
      <c r="R19" s="9">
        <v>77.76850976325197</v>
      </c>
      <c r="S19" s="11">
        <v>1.4120182056861914</v>
      </c>
      <c r="T19" s="9">
        <v>176.92565950557153</v>
      </c>
      <c r="U19" s="10">
        <v>2.2371732717249428</v>
      </c>
      <c r="V19" s="9">
        <v>1.7179185391001546</v>
      </c>
      <c r="W19" s="10">
        <v>0.27763780260941207</v>
      </c>
      <c r="X19" s="9">
        <v>1.888602058468815</v>
      </c>
      <c r="Y19" s="10">
        <v>1.5278391652577827</v>
      </c>
      <c r="Z19" s="9">
        <v>3.9417917963288387</v>
      </c>
      <c r="AA19" s="10">
        <v>1.3283389478138936</v>
      </c>
      <c r="AB19" s="9">
        <v>4.0071835342687798</v>
      </c>
      <c r="AC19" s="10">
        <v>106.19618241446477</v>
      </c>
      <c r="AD19" s="9">
        <v>0</v>
      </c>
      <c r="AE19" s="10">
        <v>0.53477141620375779</v>
      </c>
      <c r="AF19" s="9">
        <v>0</v>
      </c>
      <c r="AG19" s="10">
        <v>1.0274261198360282</v>
      </c>
      <c r="AH19" s="12">
        <v>0</v>
      </c>
      <c r="AI19" s="10">
        <v>3649.8814156631283</v>
      </c>
      <c r="AJ19" s="13">
        <v>-1.3305027350097167</v>
      </c>
      <c r="AK19" s="10">
        <v>1.6894556052943766E-2</v>
      </c>
      <c r="AL19" s="13">
        <v>0</v>
      </c>
      <c r="AM19" s="10">
        <v>-0.49088585378512312</v>
      </c>
      <c r="AN19" s="13">
        <v>-1.5848253680692081E-3</v>
      </c>
      <c r="AO19" s="10">
        <v>-8.2565501119072923E-4</v>
      </c>
      <c r="AP19" s="13">
        <v>-2.9583938061109611E-3</v>
      </c>
      <c r="AQ19" s="10">
        <v>0</v>
      </c>
      <c r="AR19" s="13">
        <v>-1.8778820607416535</v>
      </c>
      <c r="AS19" s="10">
        <v>-2.011461290187087E-3</v>
      </c>
      <c r="AT19" s="13">
        <v>-4.7048662234923419E-2</v>
      </c>
      <c r="AU19" s="10">
        <v>1.2532748643787768E-2</v>
      </c>
      <c r="AV19" s="14">
        <v>0.5968381505196344</v>
      </c>
      <c r="AW19" s="10">
        <v>-2.4827644090695564</v>
      </c>
      <c r="AX19" s="15">
        <f t="shared" si="0"/>
        <v>4262.7135786290255</v>
      </c>
    </row>
    <row r="20" spans="1:50" x14ac:dyDescent="0.15">
      <c r="A20" s="1">
        <v>12</v>
      </c>
      <c r="B20" s="5" t="s">
        <v>122</v>
      </c>
      <c r="C20" s="19" t="s">
        <v>16</v>
      </c>
      <c r="D20" s="9">
        <v>1571.8851653365673</v>
      </c>
      <c r="E20" s="10">
        <v>31.294091656225756</v>
      </c>
      <c r="F20" s="9">
        <v>0.81399316076045891</v>
      </c>
      <c r="G20" s="11">
        <v>11.103115894352484</v>
      </c>
      <c r="H20" s="9">
        <v>0.52554301424100192</v>
      </c>
      <c r="I20" s="11">
        <v>16.711849084530343</v>
      </c>
      <c r="J20" s="9">
        <v>80.001216789321148</v>
      </c>
      <c r="K20" s="11">
        <v>344.19519624905826</v>
      </c>
      <c r="L20" s="9">
        <v>98.830275416203961</v>
      </c>
      <c r="M20" s="11">
        <v>34.207439627008725</v>
      </c>
      <c r="N20" s="9">
        <v>2222.7007302922848</v>
      </c>
      <c r="O20" s="11">
        <v>2624.3793604564235</v>
      </c>
      <c r="P20" s="9">
        <v>230.7639463058423</v>
      </c>
      <c r="Q20" s="11">
        <v>132.74214234232835</v>
      </c>
      <c r="R20" s="9">
        <v>436.63984407011708</v>
      </c>
      <c r="S20" s="11">
        <v>141.91410099303997</v>
      </c>
      <c r="T20" s="9">
        <v>67.138861913998824</v>
      </c>
      <c r="U20" s="10">
        <v>31.018953661836061</v>
      </c>
      <c r="V20" s="9">
        <v>17.603640358027526</v>
      </c>
      <c r="W20" s="10">
        <v>0.31459174452859573</v>
      </c>
      <c r="X20" s="9">
        <v>52.761084758117654</v>
      </c>
      <c r="Y20" s="10">
        <v>14.673680281922914</v>
      </c>
      <c r="Z20" s="9">
        <v>340.72777748245164</v>
      </c>
      <c r="AA20" s="10">
        <v>52.334361302667979</v>
      </c>
      <c r="AB20" s="9">
        <v>16.526968281868601</v>
      </c>
      <c r="AC20" s="10">
        <v>448.57564174371686</v>
      </c>
      <c r="AD20" s="9">
        <v>1923.087913480897</v>
      </c>
      <c r="AE20" s="10">
        <v>144.32493277784329</v>
      </c>
      <c r="AF20" s="9">
        <v>0</v>
      </c>
      <c r="AG20" s="10">
        <v>4821.2690321052069</v>
      </c>
      <c r="AH20" s="12">
        <v>0</v>
      </c>
      <c r="AI20" s="10">
        <v>2800.1593146607961</v>
      </c>
      <c r="AJ20" s="13">
        <v>-285.93534538306903</v>
      </c>
      <c r="AK20" s="10">
        <v>367.68607282368453</v>
      </c>
      <c r="AL20" s="13">
        <v>6.2295394956157577E-3</v>
      </c>
      <c r="AM20" s="10">
        <v>530.74257292299137</v>
      </c>
      <c r="AN20" s="13">
        <v>15.309449096350079</v>
      </c>
      <c r="AO20" s="10">
        <v>33.716948978684108</v>
      </c>
      <c r="AP20" s="13">
        <v>-0.95008140374147843</v>
      </c>
      <c r="AQ20" s="10">
        <v>4.7938404290971528</v>
      </c>
      <c r="AR20" s="13">
        <v>-106.76731207281273</v>
      </c>
      <c r="AS20" s="10">
        <v>3.6297098706488398</v>
      </c>
      <c r="AT20" s="13">
        <v>-346.67625728712943</v>
      </c>
      <c r="AU20" s="10">
        <v>30.220043335662279</v>
      </c>
      <c r="AV20" s="14">
        <v>2678.6687589041321</v>
      </c>
      <c r="AW20" s="10">
        <v>-6057.2805817755361</v>
      </c>
      <c r="AX20" s="15">
        <f t="shared" si="0"/>
        <v>15576.388813220641</v>
      </c>
    </row>
    <row r="21" spans="1:50" x14ac:dyDescent="0.15">
      <c r="A21" s="1">
        <v>13</v>
      </c>
      <c r="B21" s="5">
        <v>41</v>
      </c>
      <c r="C21" s="19" t="s">
        <v>17</v>
      </c>
      <c r="D21" s="9">
        <v>88.417051431017256</v>
      </c>
      <c r="E21" s="10">
        <v>1.7315809615994502</v>
      </c>
      <c r="F21" s="9">
        <v>3.3256996701653968E-2</v>
      </c>
      <c r="G21" s="11">
        <v>1.2936971716943397</v>
      </c>
      <c r="H21" s="9">
        <v>2.9142991473020761</v>
      </c>
      <c r="I21" s="11">
        <v>15.815145706548609</v>
      </c>
      <c r="J21" s="9">
        <v>13.985454132575857</v>
      </c>
      <c r="K21" s="11">
        <v>95.541671239900893</v>
      </c>
      <c r="L21" s="9">
        <v>30.724580707850343</v>
      </c>
      <c r="M21" s="11">
        <v>3.5019617526841635</v>
      </c>
      <c r="N21" s="9">
        <v>63.35125301698065</v>
      </c>
      <c r="O21" s="11">
        <v>268.90831536367699</v>
      </c>
      <c r="P21" s="9">
        <v>76.533217942959567</v>
      </c>
      <c r="Q21" s="11">
        <v>30.243912800484125</v>
      </c>
      <c r="R21" s="9">
        <v>32.177252875406943</v>
      </c>
      <c r="S21" s="11">
        <v>15.454526367258604</v>
      </c>
      <c r="T21" s="9">
        <v>42.863834482205078</v>
      </c>
      <c r="U21" s="10">
        <v>15.360298209937248</v>
      </c>
      <c r="V21" s="9">
        <v>2.8401475183212495</v>
      </c>
      <c r="W21" s="10">
        <v>0.18069634874565327</v>
      </c>
      <c r="X21" s="9">
        <v>4.2923697076268059</v>
      </c>
      <c r="Y21" s="10">
        <v>2.1229049561222455</v>
      </c>
      <c r="Z21" s="9">
        <v>14.017824109747149</v>
      </c>
      <c r="AA21" s="10">
        <v>8.6889446715854604</v>
      </c>
      <c r="AB21" s="9">
        <v>3.0374723654177296</v>
      </c>
      <c r="AC21" s="10">
        <v>61.140771302877383</v>
      </c>
      <c r="AD21" s="9">
        <v>43.336083835368569</v>
      </c>
      <c r="AE21" s="10">
        <v>3.5695843126441935</v>
      </c>
      <c r="AF21" s="9">
        <v>0</v>
      </c>
      <c r="AG21" s="10">
        <v>121.88024151222149</v>
      </c>
      <c r="AH21" s="12">
        <v>0</v>
      </c>
      <c r="AI21" s="10">
        <v>21.54720816300161</v>
      </c>
      <c r="AJ21" s="13">
        <v>-67.771206217076497</v>
      </c>
      <c r="AK21" s="10">
        <v>-5.1311561674460329</v>
      </c>
      <c r="AL21" s="13">
        <v>5.5428327836089964E-3</v>
      </c>
      <c r="AM21" s="10">
        <v>-3.515359489203135</v>
      </c>
      <c r="AN21" s="13">
        <v>-0.83264765462036494</v>
      </c>
      <c r="AO21" s="10">
        <v>0.28406999729809446</v>
      </c>
      <c r="AP21" s="13">
        <v>-2.6949131799715698E-2</v>
      </c>
      <c r="AQ21" s="10">
        <v>0.33700423324342699</v>
      </c>
      <c r="AR21" s="13">
        <v>-31.825086010619678</v>
      </c>
      <c r="AS21" s="10">
        <v>0.16326667370612308</v>
      </c>
      <c r="AT21" s="13">
        <v>-11.385584325335891</v>
      </c>
      <c r="AU21" s="10">
        <v>-0.12296333127486248</v>
      </c>
      <c r="AV21" s="14">
        <v>1289.8681828074225</v>
      </c>
      <c r="AW21" s="10">
        <v>-89.67516232961097</v>
      </c>
      <c r="AX21" s="15">
        <f t="shared" si="0"/>
        <v>2165.8775109979301</v>
      </c>
    </row>
    <row r="22" spans="1:50" x14ac:dyDescent="0.15">
      <c r="A22" s="1">
        <v>14</v>
      </c>
      <c r="B22" s="5" t="s">
        <v>123</v>
      </c>
      <c r="C22" s="19" t="s">
        <v>18</v>
      </c>
      <c r="D22" s="9">
        <v>75.305599114427764</v>
      </c>
      <c r="E22" s="10">
        <v>2.8384069482642431</v>
      </c>
      <c r="F22" s="9">
        <v>4.2491121980003634E-2</v>
      </c>
      <c r="G22" s="11">
        <v>4.7335109885724052</v>
      </c>
      <c r="H22" s="9">
        <v>4.7887267852146871E-2</v>
      </c>
      <c r="I22" s="11">
        <v>16.902777510180339</v>
      </c>
      <c r="J22" s="9">
        <v>11.220313427525099</v>
      </c>
      <c r="K22" s="11">
        <v>11.151510981320055</v>
      </c>
      <c r="L22" s="9">
        <v>31.273101231783507</v>
      </c>
      <c r="M22" s="11">
        <v>1.4107052497361208</v>
      </c>
      <c r="N22" s="9">
        <v>41.527989881790219</v>
      </c>
      <c r="O22" s="11">
        <v>70.747718096706052</v>
      </c>
      <c r="P22" s="9">
        <v>59.054161327809055</v>
      </c>
      <c r="Q22" s="11">
        <v>39.431761197443379</v>
      </c>
      <c r="R22" s="9">
        <v>97.655929275909685</v>
      </c>
      <c r="S22" s="11">
        <v>23.228480015735318</v>
      </c>
      <c r="T22" s="9">
        <v>71.045155950566084</v>
      </c>
      <c r="U22" s="10">
        <v>27.027186320747646</v>
      </c>
      <c r="V22" s="9">
        <v>17.166413279921468</v>
      </c>
      <c r="W22" s="10">
        <v>0.49856249789870927</v>
      </c>
      <c r="X22" s="9">
        <v>8.0789786591313568</v>
      </c>
      <c r="Y22" s="10">
        <v>131.76213651852595</v>
      </c>
      <c r="Z22" s="9">
        <v>30.919373094115976</v>
      </c>
      <c r="AA22" s="10">
        <v>20.543041106599091</v>
      </c>
      <c r="AB22" s="9">
        <v>8.166793644556698</v>
      </c>
      <c r="AC22" s="10">
        <v>93.953536180718714</v>
      </c>
      <c r="AD22" s="9">
        <v>3.489937485290965</v>
      </c>
      <c r="AE22" s="10">
        <v>67.172798367455073</v>
      </c>
      <c r="AF22" s="9">
        <v>1.841281952466824</v>
      </c>
      <c r="AG22" s="10">
        <v>760.03020063192901</v>
      </c>
      <c r="AH22" s="12">
        <v>0</v>
      </c>
      <c r="AI22" s="10">
        <v>11.829528359233011</v>
      </c>
      <c r="AJ22" s="13">
        <v>-100.80171037435248</v>
      </c>
      <c r="AK22" s="10">
        <v>-4.9845197381945567</v>
      </c>
      <c r="AL22" s="13">
        <v>5.6654829306671513E-3</v>
      </c>
      <c r="AM22" s="10">
        <v>-14.473003931732205</v>
      </c>
      <c r="AN22" s="13">
        <v>-0.60779268423194277</v>
      </c>
      <c r="AO22" s="10">
        <v>-0.68493653173714386</v>
      </c>
      <c r="AP22" s="13">
        <v>-1.2417604193248903</v>
      </c>
      <c r="AQ22" s="10">
        <v>0.21940528347089222</v>
      </c>
      <c r="AR22" s="13">
        <v>-11.025407471356839</v>
      </c>
      <c r="AS22" s="10">
        <v>3.919358997474659E-2</v>
      </c>
      <c r="AT22" s="13">
        <v>0.3122554437477838</v>
      </c>
      <c r="AU22" s="10">
        <v>2.9748919741671225</v>
      </c>
      <c r="AV22" s="14">
        <v>19.993489262324378</v>
      </c>
      <c r="AW22" s="10">
        <v>-5.6841204916412265</v>
      </c>
      <c r="AX22" s="15">
        <f t="shared" si="0"/>
        <v>1624.1389170802363</v>
      </c>
    </row>
    <row r="23" spans="1:50" x14ac:dyDescent="0.15">
      <c r="A23" s="1">
        <v>15</v>
      </c>
      <c r="B23" s="5" t="s">
        <v>124</v>
      </c>
      <c r="C23" s="19" t="s">
        <v>19</v>
      </c>
      <c r="D23" s="9">
        <v>368.02657981813252</v>
      </c>
      <c r="E23" s="10">
        <v>21.676886914114647</v>
      </c>
      <c r="F23" s="9">
        <v>8.9164525697912153E-2</v>
      </c>
      <c r="G23" s="11">
        <v>16.62175366551913</v>
      </c>
      <c r="H23" s="9">
        <v>0.11714328884119338</v>
      </c>
      <c r="I23" s="11">
        <v>40.22263278944709</v>
      </c>
      <c r="J23" s="9">
        <v>27.447467128010484</v>
      </c>
      <c r="K23" s="11">
        <v>50.518903100279637</v>
      </c>
      <c r="L23" s="9">
        <v>38.333838523832263</v>
      </c>
      <c r="M23" s="11">
        <v>5.6916688903833936</v>
      </c>
      <c r="N23" s="9">
        <v>75.710589487049418</v>
      </c>
      <c r="O23" s="11">
        <v>77.313074157231341</v>
      </c>
      <c r="P23" s="9">
        <v>350.0624046823836</v>
      </c>
      <c r="Q23" s="11">
        <v>255.40435348452789</v>
      </c>
      <c r="R23" s="9">
        <v>1323.6820590788329</v>
      </c>
      <c r="S23" s="11">
        <v>39.940753927903664</v>
      </c>
      <c r="T23" s="9">
        <v>162.23733129973166</v>
      </c>
      <c r="U23" s="10">
        <v>49.369902520457863</v>
      </c>
      <c r="V23" s="9">
        <v>14.486758633530229</v>
      </c>
      <c r="W23" s="10">
        <v>1.3399446778491801</v>
      </c>
      <c r="X23" s="9">
        <v>20.720845055242588</v>
      </c>
      <c r="Y23" s="10">
        <v>8.3393599451352838</v>
      </c>
      <c r="Z23" s="9">
        <v>17.619900994859641</v>
      </c>
      <c r="AA23" s="10">
        <v>27.388370143542019</v>
      </c>
      <c r="AB23" s="9">
        <v>29.909744786888538</v>
      </c>
      <c r="AC23" s="10">
        <v>353.95839909690636</v>
      </c>
      <c r="AD23" s="9">
        <v>0.14117716568836094</v>
      </c>
      <c r="AE23" s="10">
        <v>735.53055644397989</v>
      </c>
      <c r="AF23" s="9">
        <v>4130.7299355919376</v>
      </c>
      <c r="AG23" s="10">
        <v>808.96497373335205</v>
      </c>
      <c r="AH23" s="12">
        <v>0</v>
      </c>
      <c r="AI23" s="10">
        <v>9.3870431220857533</v>
      </c>
      <c r="AJ23" s="13">
        <v>-125.21753396144979</v>
      </c>
      <c r="AK23" s="10">
        <v>17.268413846419406</v>
      </c>
      <c r="AL23" s="13">
        <v>0.19071301329831211</v>
      </c>
      <c r="AM23" s="10">
        <v>184.30505066798537</v>
      </c>
      <c r="AN23" s="13">
        <v>31.694294898379688</v>
      </c>
      <c r="AO23" s="10">
        <v>-1.6370745425612605</v>
      </c>
      <c r="AP23" s="13">
        <v>-1.8999227473728357</v>
      </c>
      <c r="AQ23" s="10">
        <v>-0.34130775597396779</v>
      </c>
      <c r="AR23" s="13">
        <v>330.22904293623628</v>
      </c>
      <c r="AS23" s="10">
        <v>0.92433373455696644</v>
      </c>
      <c r="AT23" s="13">
        <v>86.152100009289114</v>
      </c>
      <c r="AU23" s="10">
        <v>-53.719154439257636</v>
      </c>
      <c r="AV23" s="14">
        <v>2068.6912999629772</v>
      </c>
      <c r="AW23" s="10">
        <v>-271.42756270614888</v>
      </c>
      <c r="AX23" s="15">
        <f t="shared" si="0"/>
        <v>11326.196209589752</v>
      </c>
    </row>
    <row r="24" spans="1:50" x14ac:dyDescent="0.15">
      <c r="A24" s="1">
        <v>16</v>
      </c>
      <c r="B24" s="5">
        <v>51</v>
      </c>
      <c r="C24" s="19" t="s">
        <v>20</v>
      </c>
      <c r="D24" s="9">
        <v>14.758663840292687</v>
      </c>
      <c r="E24" s="10">
        <v>0.67209822635881356</v>
      </c>
      <c r="F24" s="9">
        <v>7.3001255578437397E-4</v>
      </c>
      <c r="G24" s="11">
        <v>0.14624584867546958</v>
      </c>
      <c r="H24" s="9">
        <v>5.5225839185117642E-3</v>
      </c>
      <c r="I24" s="11">
        <v>2.1246006023409563</v>
      </c>
      <c r="J24" s="9">
        <v>1.2939785337324428</v>
      </c>
      <c r="K24" s="11">
        <v>1.2860439177617391</v>
      </c>
      <c r="L24" s="9">
        <v>2.6766714198992996</v>
      </c>
      <c r="M24" s="11">
        <v>1.1823770028520908</v>
      </c>
      <c r="N24" s="9">
        <v>3.6748832058185381</v>
      </c>
      <c r="O24" s="11">
        <v>3.9702949533926146</v>
      </c>
      <c r="P24" s="9">
        <v>25.729535866138853</v>
      </c>
      <c r="Q24" s="11">
        <v>12.059077409002073</v>
      </c>
      <c r="R24" s="9">
        <v>9.21446181662896</v>
      </c>
      <c r="S24" s="11">
        <v>27.322666600378952</v>
      </c>
      <c r="T24" s="9">
        <v>30.040746683082769</v>
      </c>
      <c r="U24" s="10">
        <v>7.8602885256489472</v>
      </c>
      <c r="V24" s="9">
        <v>1.9588670246880699</v>
      </c>
      <c r="W24" s="10">
        <v>7.1784567985463427E-2</v>
      </c>
      <c r="X24" s="9">
        <v>5.3264149445213862</v>
      </c>
      <c r="Y24" s="10">
        <v>0.82296748788758411</v>
      </c>
      <c r="Z24" s="9">
        <v>3.4845932662774111</v>
      </c>
      <c r="AA24" s="10">
        <v>2.4535721999912807</v>
      </c>
      <c r="AB24" s="9">
        <v>3.2806764256949763</v>
      </c>
      <c r="AC24" s="10">
        <v>36.665123951788772</v>
      </c>
      <c r="AD24" s="9">
        <v>22.978361880906142</v>
      </c>
      <c r="AE24" s="10">
        <v>68.241087039686079</v>
      </c>
      <c r="AF24" s="9">
        <v>0</v>
      </c>
      <c r="AG24" s="10">
        <v>166.38519172693029</v>
      </c>
      <c r="AH24" s="12">
        <v>0</v>
      </c>
      <c r="AI24" s="10">
        <v>16.637716158881666</v>
      </c>
      <c r="AJ24" s="13">
        <v>2.7815193582682731</v>
      </c>
      <c r="AK24" s="10">
        <v>-4.5412150506515676</v>
      </c>
      <c r="AL24" s="13">
        <v>3.504060267764994E-2</v>
      </c>
      <c r="AM24" s="10">
        <v>1.0731759011887374</v>
      </c>
      <c r="AN24" s="13">
        <v>2.2797640761407543</v>
      </c>
      <c r="AO24" s="10">
        <v>-0.24445386958677218</v>
      </c>
      <c r="AP24" s="13">
        <v>-0.30347083098214034</v>
      </c>
      <c r="AQ24" s="10">
        <v>-4.9827856892400657E-2</v>
      </c>
      <c r="AR24" s="13">
        <v>-24.626710273296958</v>
      </c>
      <c r="AS24" s="10">
        <v>2.6463082047656294E-2</v>
      </c>
      <c r="AT24" s="13">
        <v>-10.799933596575411</v>
      </c>
      <c r="AU24" s="10">
        <v>1.4583185361974033E-2</v>
      </c>
      <c r="AV24" s="14">
        <v>21.45628570209572</v>
      </c>
      <c r="AW24" s="10">
        <v>0</v>
      </c>
      <c r="AX24" s="15">
        <f t="shared" si="0"/>
        <v>459.42646415351419</v>
      </c>
    </row>
    <row r="25" spans="1:50" x14ac:dyDescent="0.15">
      <c r="A25" s="1">
        <v>17</v>
      </c>
      <c r="B25" s="5" t="s">
        <v>125</v>
      </c>
      <c r="C25" s="19" t="s">
        <v>92</v>
      </c>
      <c r="D25" s="9">
        <v>102.21777311813538</v>
      </c>
      <c r="E25" s="10">
        <v>4.1108936907342883</v>
      </c>
      <c r="F25" s="9">
        <v>4.6562618444969214E-2</v>
      </c>
      <c r="G25" s="11">
        <v>2.6013726352788193</v>
      </c>
      <c r="H25" s="9">
        <v>3.0277664204726582</v>
      </c>
      <c r="I25" s="11">
        <v>4.7060482300121995</v>
      </c>
      <c r="J25" s="9">
        <v>25.94789862382882</v>
      </c>
      <c r="K25" s="11">
        <v>107.3283296431636</v>
      </c>
      <c r="L25" s="9">
        <v>34.125082819905657</v>
      </c>
      <c r="M25" s="11">
        <v>9.4996106169972823</v>
      </c>
      <c r="N25" s="9">
        <v>76.656010864145387</v>
      </c>
      <c r="O25" s="11">
        <v>47.938028006580197</v>
      </c>
      <c r="P25" s="9">
        <v>105.45094751027828</v>
      </c>
      <c r="Q25" s="11">
        <v>133.48498963104399</v>
      </c>
      <c r="R25" s="9">
        <v>59.197817128027118</v>
      </c>
      <c r="S25" s="11">
        <v>21.235063373576647</v>
      </c>
      <c r="T25" s="9">
        <v>292.23730962938401</v>
      </c>
      <c r="U25" s="10">
        <v>20.380764793245</v>
      </c>
      <c r="V25" s="9">
        <v>9.2260900858924053</v>
      </c>
      <c r="W25" s="10">
        <v>2.2949515713804889</v>
      </c>
      <c r="X25" s="9">
        <v>18.649304550470994</v>
      </c>
      <c r="Y25" s="10">
        <v>7.0630194637602406</v>
      </c>
      <c r="Z25" s="9">
        <v>40.944155425301105</v>
      </c>
      <c r="AA25" s="10">
        <v>18.084976767640946</v>
      </c>
      <c r="AB25" s="9">
        <v>25.376348234433703</v>
      </c>
      <c r="AC25" s="10">
        <v>48.630054467540752</v>
      </c>
      <c r="AD25" s="9">
        <v>5.5763614904154758E-3</v>
      </c>
      <c r="AE25" s="10">
        <v>11.865381979306047</v>
      </c>
      <c r="AF25" s="9">
        <v>0</v>
      </c>
      <c r="AG25" s="10">
        <v>1639.4742565365584</v>
      </c>
      <c r="AH25" s="12">
        <v>0</v>
      </c>
      <c r="AI25" s="10">
        <v>73.646727385842667</v>
      </c>
      <c r="AJ25" s="13">
        <v>-42.874185916805459</v>
      </c>
      <c r="AK25" s="10">
        <v>-1.1952748082173521</v>
      </c>
      <c r="AL25" s="13">
        <v>8.3645422356232136E-4</v>
      </c>
      <c r="AM25" s="10">
        <v>1.162963635519155</v>
      </c>
      <c r="AN25" s="13">
        <v>-0.41222411175345897</v>
      </c>
      <c r="AO25" s="10">
        <v>-0.11474811383081523</v>
      </c>
      <c r="AP25" s="13">
        <v>-1.9222027315631489</v>
      </c>
      <c r="AQ25" s="10">
        <v>-4.2293175588826587E-3</v>
      </c>
      <c r="AR25" s="13">
        <v>-171.83567330746891</v>
      </c>
      <c r="AS25" s="10">
        <v>-0.10650180406690536</v>
      </c>
      <c r="AT25" s="13">
        <v>-4.8706544826551941</v>
      </c>
      <c r="AU25" s="10">
        <v>8.7962467977850289E-2</v>
      </c>
      <c r="AV25" s="14">
        <v>18.361285479491034</v>
      </c>
      <c r="AW25" s="10">
        <v>-57.68993606167836</v>
      </c>
      <c r="AX25" s="15">
        <f t="shared" si="0"/>
        <v>2684.040529564486</v>
      </c>
    </row>
    <row r="26" spans="1:50" x14ac:dyDescent="0.15">
      <c r="A26" s="1">
        <v>18</v>
      </c>
      <c r="B26" s="5">
        <v>54</v>
      </c>
      <c r="C26" s="19" t="s">
        <v>22</v>
      </c>
      <c r="D26" s="9">
        <v>44.317068687816416</v>
      </c>
      <c r="E26" s="10">
        <v>1.3665585544861727</v>
      </c>
      <c r="F26" s="9">
        <v>9.527104358771141E-3</v>
      </c>
      <c r="G26" s="11">
        <v>0.5569870523896201</v>
      </c>
      <c r="H26" s="9">
        <v>0.24877690294732174</v>
      </c>
      <c r="I26" s="11">
        <v>4.0844471936225437</v>
      </c>
      <c r="J26" s="9">
        <v>8.8976625553936977</v>
      </c>
      <c r="K26" s="11">
        <v>30.829999496261166</v>
      </c>
      <c r="L26" s="9">
        <v>10.862906727237458</v>
      </c>
      <c r="M26" s="11">
        <v>2.3504063558285391</v>
      </c>
      <c r="N26" s="9">
        <v>155.99285650773578</v>
      </c>
      <c r="O26" s="11">
        <v>21.570526110252835</v>
      </c>
      <c r="P26" s="9">
        <v>39.007218402394969</v>
      </c>
      <c r="Q26" s="11">
        <v>22.487916549482797</v>
      </c>
      <c r="R26" s="9">
        <v>10.16193482482389</v>
      </c>
      <c r="S26" s="11">
        <v>11.590303373442579</v>
      </c>
      <c r="T26" s="9">
        <v>46.692338462337361</v>
      </c>
      <c r="U26" s="10">
        <v>29.624879556197357</v>
      </c>
      <c r="V26" s="9">
        <v>2.8816005159297782</v>
      </c>
      <c r="W26" s="10">
        <v>6.9245782900336589E-2</v>
      </c>
      <c r="X26" s="9">
        <v>3.8865938415806367</v>
      </c>
      <c r="Y26" s="10">
        <v>1.849187719197579</v>
      </c>
      <c r="Z26" s="9">
        <v>4.1600914471970665</v>
      </c>
      <c r="AA26" s="10">
        <v>3.83524042540287</v>
      </c>
      <c r="AB26" s="9">
        <v>2.2233008415785918</v>
      </c>
      <c r="AC26" s="10">
        <v>48.694889324871248</v>
      </c>
      <c r="AD26" s="9">
        <v>0.19007735037743398</v>
      </c>
      <c r="AE26" s="10">
        <v>34.602210662657797</v>
      </c>
      <c r="AF26" s="9">
        <v>0</v>
      </c>
      <c r="AG26" s="10">
        <v>34.733731176488632</v>
      </c>
      <c r="AH26" s="12">
        <v>0</v>
      </c>
      <c r="AI26" s="10">
        <v>35.019311938852766</v>
      </c>
      <c r="AJ26" s="13">
        <v>-112.09070582546396</v>
      </c>
      <c r="AK26" s="10">
        <v>-33.703789656993372</v>
      </c>
      <c r="AL26" s="13">
        <v>0</v>
      </c>
      <c r="AM26" s="10">
        <v>-8.2771400187284545</v>
      </c>
      <c r="AN26" s="13">
        <v>-1.4165631372428824</v>
      </c>
      <c r="AO26" s="10">
        <v>-5.7359983789291899E-2</v>
      </c>
      <c r="AP26" s="13">
        <v>-0.15638040833164121</v>
      </c>
      <c r="AQ26" s="10">
        <v>4.0199733026034322E-2</v>
      </c>
      <c r="AR26" s="13">
        <v>-64.638249834453887</v>
      </c>
      <c r="AS26" s="10">
        <v>-1.0312606103940413E-3</v>
      </c>
      <c r="AT26" s="13">
        <v>-3.2904401993232724</v>
      </c>
      <c r="AU26" s="10">
        <v>0.16530718564085448</v>
      </c>
      <c r="AV26" s="14">
        <v>12.685223269504277</v>
      </c>
      <c r="AW26" s="10">
        <v>-9.6720470926641866</v>
      </c>
      <c r="AX26" s="15">
        <f t="shared" si="0"/>
        <v>392.38481821461392</v>
      </c>
    </row>
    <row r="27" spans="1:50" x14ac:dyDescent="0.15">
      <c r="A27" s="1">
        <v>19</v>
      </c>
      <c r="B27" s="6">
        <v>56</v>
      </c>
      <c r="C27" s="19" t="s">
        <v>23</v>
      </c>
      <c r="D27" s="9">
        <v>0.12992148294656028</v>
      </c>
      <c r="E27" s="10">
        <v>0.18089362817338184</v>
      </c>
      <c r="F27" s="9">
        <v>2.4911198795063176E-3</v>
      </c>
      <c r="G27" s="11">
        <v>0.11689100973068106</v>
      </c>
      <c r="H27" s="9">
        <v>5.1175179161985586E-2</v>
      </c>
      <c r="I27" s="11">
        <v>3.0427671399560889</v>
      </c>
      <c r="J27" s="9">
        <v>4.0291912661000779</v>
      </c>
      <c r="K27" s="11">
        <v>14.075361946113022</v>
      </c>
      <c r="L27" s="9">
        <v>6.0114320386979889</v>
      </c>
      <c r="M27" s="11">
        <v>0.1193821296101874</v>
      </c>
      <c r="N27" s="9">
        <v>11.601145278860921</v>
      </c>
      <c r="O27" s="11">
        <v>21.935268662083708</v>
      </c>
      <c r="P27" s="9">
        <v>28.232436468263451</v>
      </c>
      <c r="Q27" s="11">
        <v>20.925981861671417</v>
      </c>
      <c r="R27" s="9">
        <v>8.6269397673364949</v>
      </c>
      <c r="S27" s="11">
        <v>3.5561694402983268</v>
      </c>
      <c r="T27" s="9">
        <v>33.433511527460411</v>
      </c>
      <c r="U27" s="10">
        <v>6.7821696842590082</v>
      </c>
      <c r="V27" s="9">
        <v>1.37126568136517</v>
      </c>
      <c r="W27" s="10">
        <v>0.18204337581007704</v>
      </c>
      <c r="X27" s="9">
        <v>2.2084735854854087</v>
      </c>
      <c r="Y27" s="10">
        <v>1.3055384414674265</v>
      </c>
      <c r="Z27" s="9">
        <v>4.9433399639711144</v>
      </c>
      <c r="AA27" s="10">
        <v>3.3553468530888946</v>
      </c>
      <c r="AB27" s="9">
        <v>1.6987521332171931</v>
      </c>
      <c r="AC27" s="10">
        <v>28.905422084942384</v>
      </c>
      <c r="AD27" s="9">
        <v>9.8111798331325745E-2</v>
      </c>
      <c r="AE27" s="10">
        <v>10.89079286398939</v>
      </c>
      <c r="AF27" s="9">
        <v>0</v>
      </c>
      <c r="AG27" s="10">
        <v>16.121569737134308</v>
      </c>
      <c r="AH27" s="12">
        <v>0</v>
      </c>
      <c r="AI27" s="10">
        <v>0.28168817099032978</v>
      </c>
      <c r="AJ27" s="13">
        <v>-30.512327821385583</v>
      </c>
      <c r="AK27" s="10">
        <v>-8.1930069218152664</v>
      </c>
      <c r="AL27" s="13">
        <v>7.6649842446348238E-4</v>
      </c>
      <c r="AM27" s="10">
        <v>-8.430351345059762</v>
      </c>
      <c r="AN27" s="13">
        <v>-1.9511444643650893</v>
      </c>
      <c r="AO27" s="10">
        <v>-0.29661703883539181</v>
      </c>
      <c r="AP27" s="13">
        <v>-1.2963508261405299</v>
      </c>
      <c r="AQ27" s="10">
        <v>7.2770238785753302E-3</v>
      </c>
      <c r="AR27" s="13">
        <v>-33.974674429543263</v>
      </c>
      <c r="AS27" s="10">
        <v>-1.1748665814223145E-3</v>
      </c>
      <c r="AT27" s="13">
        <v>-10.895353268163918</v>
      </c>
      <c r="AU27" s="10">
        <v>9.0510746913996607E-5</v>
      </c>
      <c r="AV27" s="14">
        <v>8.0329034883772952</v>
      </c>
      <c r="AW27" s="10">
        <v>-2.7419319712817627</v>
      </c>
      <c r="AX27" s="15">
        <f t="shared" si="0"/>
        <v>143.96357888865154</v>
      </c>
    </row>
    <row r="28" spans="1:50" x14ac:dyDescent="0.15">
      <c r="A28" s="1">
        <v>20</v>
      </c>
      <c r="B28" s="5">
        <v>61</v>
      </c>
      <c r="C28" s="19" t="s">
        <v>24</v>
      </c>
      <c r="D28" s="9">
        <v>0</v>
      </c>
      <c r="E28" s="10">
        <v>0.10906870236956087</v>
      </c>
      <c r="F28" s="9">
        <v>0</v>
      </c>
      <c r="G28" s="11">
        <v>1.3163464079084936E-2</v>
      </c>
      <c r="H28" s="9">
        <v>3.4940221487251113E-4</v>
      </c>
      <c r="I28" s="11">
        <v>0.35237985939867866</v>
      </c>
      <c r="J28" s="9">
        <v>8.1867206194609077E-2</v>
      </c>
      <c r="K28" s="11">
        <v>8.1365201821162594E-2</v>
      </c>
      <c r="L28" s="9">
        <v>3.6903821692244439E-2</v>
      </c>
      <c r="M28" s="11">
        <v>7.4592963114814628E-2</v>
      </c>
      <c r="N28" s="9">
        <v>2.611380540641326</v>
      </c>
      <c r="O28" s="11">
        <v>9.0890585307967398E-2</v>
      </c>
      <c r="P28" s="9">
        <v>2.9793307032328906</v>
      </c>
      <c r="Q28" s="11">
        <v>5.584442927646081</v>
      </c>
      <c r="R28" s="9">
        <v>0.39490392237254801</v>
      </c>
      <c r="S28" s="11">
        <v>0.34851838228434401</v>
      </c>
      <c r="T28" s="9">
        <v>2.3192770044102029</v>
      </c>
      <c r="U28" s="10">
        <v>1.0957016766781176</v>
      </c>
      <c r="V28" s="9">
        <v>0.2175105731163082</v>
      </c>
      <c r="W28" s="10">
        <v>2.5700096535356303E-2</v>
      </c>
      <c r="X28" s="9">
        <v>2.3430966060771183</v>
      </c>
      <c r="Y28" s="10">
        <v>6.2056330658543268E-2</v>
      </c>
      <c r="Z28" s="9">
        <v>1.1753092927754407</v>
      </c>
      <c r="AA28" s="10">
        <v>0.50209212987366825</v>
      </c>
      <c r="AB28" s="9">
        <v>0</v>
      </c>
      <c r="AC28" s="10">
        <v>23.655998613361252</v>
      </c>
      <c r="AD28" s="9">
        <v>0</v>
      </c>
      <c r="AE28" s="10">
        <v>0</v>
      </c>
      <c r="AF28" s="9">
        <v>0</v>
      </c>
      <c r="AG28" s="10">
        <v>8.9097846866720598</v>
      </c>
      <c r="AH28" s="12">
        <v>0</v>
      </c>
      <c r="AI28" s="10">
        <v>0.12724681943115437</v>
      </c>
      <c r="AJ28" s="13">
        <v>0</v>
      </c>
      <c r="AK28" s="10">
        <v>0</v>
      </c>
      <c r="AL28" s="13">
        <v>0</v>
      </c>
      <c r="AM28" s="10">
        <v>0</v>
      </c>
      <c r="AN28" s="13">
        <v>0</v>
      </c>
      <c r="AO28" s="10">
        <v>0</v>
      </c>
      <c r="AP28" s="13">
        <v>0</v>
      </c>
      <c r="AQ28" s="10">
        <v>0</v>
      </c>
      <c r="AR28" s="13">
        <v>-6.2395684746653583E-3</v>
      </c>
      <c r="AS28" s="10">
        <v>0</v>
      </c>
      <c r="AT28" s="13">
        <v>0</v>
      </c>
      <c r="AU28" s="10">
        <v>0</v>
      </c>
      <c r="AV28" s="14">
        <v>1.8447654659403316</v>
      </c>
      <c r="AW28" s="10">
        <v>-5.0752704677524889</v>
      </c>
      <c r="AX28" s="15">
        <f t="shared" si="0"/>
        <v>49.956186941672591</v>
      </c>
    </row>
    <row r="29" spans="1:50" x14ac:dyDescent="0.15">
      <c r="A29" s="1">
        <v>21</v>
      </c>
      <c r="B29" s="6">
        <v>62</v>
      </c>
      <c r="C29" s="19" t="s">
        <v>25</v>
      </c>
      <c r="D29" s="9">
        <v>0.65943476623330577</v>
      </c>
      <c r="E29" s="10">
        <v>0</v>
      </c>
      <c r="F29" s="9">
        <v>0</v>
      </c>
      <c r="G29" s="11">
        <v>0</v>
      </c>
      <c r="H29" s="9">
        <v>1.4666621068863948E-5</v>
      </c>
      <c r="I29" s="11">
        <v>1.4793306269606782E-2</v>
      </c>
      <c r="J29" s="9">
        <v>3.4368770660626428E-3</v>
      </c>
      <c r="K29" s="11">
        <v>3.4158038246199698E-3</v>
      </c>
      <c r="L29" s="9">
        <v>1.549265527060371E-3</v>
      </c>
      <c r="M29" s="11">
        <v>5.1198351415629329E-3</v>
      </c>
      <c r="N29" s="9">
        <v>4.6761160959608125E-2</v>
      </c>
      <c r="O29" s="11">
        <v>1.706611713854311E-3</v>
      </c>
      <c r="P29" s="9">
        <v>3.4132234277086219E-3</v>
      </c>
      <c r="Q29" s="11">
        <v>2.0479340566251733E-3</v>
      </c>
      <c r="R29" s="9">
        <v>5.6659508899963136E-2</v>
      </c>
      <c r="S29" s="11">
        <v>3.4132234277086217E-4</v>
      </c>
      <c r="T29" s="9">
        <v>0.18465538743903648</v>
      </c>
      <c r="U29" s="10">
        <v>6.8264468554172435E-4</v>
      </c>
      <c r="V29" s="9">
        <v>0</v>
      </c>
      <c r="W29" s="10">
        <v>3.4132234277086217E-4</v>
      </c>
      <c r="X29" s="9">
        <v>4.027603644696174E-2</v>
      </c>
      <c r="Y29" s="10">
        <v>0</v>
      </c>
      <c r="Z29" s="9">
        <v>3.4132234277086217E-4</v>
      </c>
      <c r="AA29" s="10">
        <v>3.4132234277086217E-4</v>
      </c>
      <c r="AB29" s="9">
        <v>3.4132234277086217E-4</v>
      </c>
      <c r="AC29" s="10">
        <v>255.24118924639356</v>
      </c>
      <c r="AD29" s="9">
        <v>0</v>
      </c>
      <c r="AE29" s="10">
        <v>5.1198351415629329E-3</v>
      </c>
      <c r="AF29" s="9">
        <v>0</v>
      </c>
      <c r="AG29" s="10">
        <v>140.11862418726602</v>
      </c>
      <c r="AH29" s="12">
        <v>0</v>
      </c>
      <c r="AI29" s="10">
        <v>0.25189588896489629</v>
      </c>
      <c r="AJ29" s="13">
        <v>4.5192126549638179</v>
      </c>
      <c r="AK29" s="10">
        <v>0.56746465456775019</v>
      </c>
      <c r="AL29" s="13">
        <v>0</v>
      </c>
      <c r="AM29" s="10">
        <v>1.1927808074368416</v>
      </c>
      <c r="AN29" s="13">
        <v>2.8922819142491382E-3</v>
      </c>
      <c r="AO29" s="10">
        <v>8.7996643447390676E-4</v>
      </c>
      <c r="AP29" s="13">
        <v>-2.6996762022640213E-3</v>
      </c>
      <c r="AQ29" s="10">
        <v>3.4132234277086217E-4</v>
      </c>
      <c r="AR29" s="13">
        <v>-0.15055576141005389</v>
      </c>
      <c r="AS29" s="10">
        <v>4.9372424542164445E-5</v>
      </c>
      <c r="AT29" s="13">
        <v>-1.8937806478954839E-2</v>
      </c>
      <c r="AU29" s="10">
        <v>-2.941472323316115E-2</v>
      </c>
      <c r="AV29" s="14">
        <v>4.7785127987920702E-3</v>
      </c>
      <c r="AW29" s="10">
        <v>-5.8735181671175596</v>
      </c>
      <c r="AX29" s="15">
        <f t="shared" si="0"/>
        <v>396.85577623623379</v>
      </c>
    </row>
    <row r="30" spans="1:50" x14ac:dyDescent="0.15">
      <c r="A30" s="1">
        <v>22</v>
      </c>
      <c r="B30" s="5">
        <v>71</v>
      </c>
      <c r="C30" s="19" t="s">
        <v>26</v>
      </c>
      <c r="D30" s="9">
        <v>0.15132215211475553</v>
      </c>
      <c r="E30" s="10">
        <v>3.6526036717354785E-2</v>
      </c>
      <c r="F30" s="9">
        <v>0</v>
      </c>
      <c r="G30" s="11">
        <v>3.7178287373021833E-2</v>
      </c>
      <c r="H30" s="9">
        <v>1.0705129111201019E-3</v>
      </c>
      <c r="I30" s="11">
        <v>0.95510880027402123</v>
      </c>
      <c r="J30" s="9">
        <v>0.25082855333485682</v>
      </c>
      <c r="K30" s="11">
        <v>0.24929048106372831</v>
      </c>
      <c r="L30" s="9">
        <v>0.23759660518360162</v>
      </c>
      <c r="M30" s="11">
        <v>0.10370785425106091</v>
      </c>
      <c r="N30" s="9">
        <v>0.44679169913192907</v>
      </c>
      <c r="O30" s="11">
        <v>1.7225939816166782</v>
      </c>
      <c r="P30" s="9">
        <v>3.1973327140798773</v>
      </c>
      <c r="Q30" s="11">
        <v>2.0845930955118908</v>
      </c>
      <c r="R30" s="9">
        <v>0.60463635780335512</v>
      </c>
      <c r="S30" s="11">
        <v>3.4719302401157059</v>
      </c>
      <c r="T30" s="9">
        <v>1.6697616785076472</v>
      </c>
      <c r="U30" s="10">
        <v>0.74356574746043658</v>
      </c>
      <c r="V30" s="9">
        <v>0.19632744735578195</v>
      </c>
      <c r="W30" s="10">
        <v>5.2180052453363976E-2</v>
      </c>
      <c r="X30" s="9">
        <v>0.24981200112048005</v>
      </c>
      <c r="Y30" s="10">
        <v>4.5050952786923117</v>
      </c>
      <c r="Z30" s="9">
        <v>6.1918154742473037</v>
      </c>
      <c r="AA30" s="10">
        <v>0.41287466503724241</v>
      </c>
      <c r="AB30" s="9">
        <v>1.7858622952163818</v>
      </c>
      <c r="AC30" s="10">
        <v>3.7445710141845323</v>
      </c>
      <c r="AD30" s="9">
        <v>0.19632744735578195</v>
      </c>
      <c r="AE30" s="10">
        <v>26.110898247663332</v>
      </c>
      <c r="AF30" s="9">
        <v>0</v>
      </c>
      <c r="AG30" s="10">
        <v>306.13384523732975</v>
      </c>
      <c r="AH30" s="12">
        <v>0</v>
      </c>
      <c r="AI30" s="10">
        <v>2.6840114480699095</v>
      </c>
      <c r="AJ30" s="13">
        <v>-2.0452684365198177</v>
      </c>
      <c r="AK30" s="10">
        <v>-6.4150358214025864</v>
      </c>
      <c r="AL30" s="13">
        <v>0</v>
      </c>
      <c r="AM30" s="10">
        <v>-2.5224758191210626</v>
      </c>
      <c r="AN30" s="13">
        <v>-0.12005899388756183</v>
      </c>
      <c r="AO30" s="10">
        <v>3.0689730050664187E-2</v>
      </c>
      <c r="AP30" s="13">
        <v>-8.3739194796272592E-2</v>
      </c>
      <c r="AQ30" s="10">
        <v>3.0003530160684286E-2</v>
      </c>
      <c r="AR30" s="13">
        <v>-0.41874482516610056</v>
      </c>
      <c r="AS30" s="10">
        <v>-0.23270044666530676</v>
      </c>
      <c r="AT30" s="13">
        <v>-1.2109109804184819</v>
      </c>
      <c r="AU30" s="10">
        <v>-6.1085130075284225E-2</v>
      </c>
      <c r="AV30" s="14">
        <v>14.524969851049528</v>
      </c>
      <c r="AW30" s="10">
        <v>-3.2038442509460268</v>
      </c>
      <c r="AX30" s="15">
        <f t="shared" si="0"/>
        <v>366.49925461843969</v>
      </c>
    </row>
    <row r="31" spans="1:50" x14ac:dyDescent="0.15">
      <c r="A31" s="1">
        <v>23</v>
      </c>
      <c r="B31" s="6">
        <v>72</v>
      </c>
      <c r="C31" s="19" t="s">
        <v>27</v>
      </c>
      <c r="D31" s="9">
        <v>0.35469086236693315</v>
      </c>
      <c r="E31" s="10">
        <v>4.2056202252079226E-2</v>
      </c>
      <c r="F31" s="9">
        <v>1.0134024639055234E-3</v>
      </c>
      <c r="G31" s="11">
        <v>5.2696928123087211E-2</v>
      </c>
      <c r="H31" s="9">
        <v>1.3439895486684638E-3</v>
      </c>
      <c r="I31" s="11">
        <v>0.73955455687967198</v>
      </c>
      <c r="J31" s="9">
        <v>0.31490635881508011</v>
      </c>
      <c r="K31" s="11">
        <v>0.31297536602321901</v>
      </c>
      <c r="L31" s="9">
        <v>0.75784479923910131</v>
      </c>
      <c r="M31" s="11">
        <v>0.12464850306037939</v>
      </c>
      <c r="N31" s="9">
        <v>0.96830605426172767</v>
      </c>
      <c r="O31" s="11">
        <v>2.0658209226714099</v>
      </c>
      <c r="P31" s="9">
        <v>3.5286673793190326</v>
      </c>
      <c r="Q31" s="11">
        <v>2.2907962696584359</v>
      </c>
      <c r="R31" s="9">
        <v>5.3705263574673223</v>
      </c>
      <c r="S31" s="11">
        <v>1.8535131064832024</v>
      </c>
      <c r="T31" s="9">
        <v>2.0192044093317554</v>
      </c>
      <c r="U31" s="10">
        <v>0.88976736330904971</v>
      </c>
      <c r="V31" s="9">
        <v>0.21788152973968752</v>
      </c>
      <c r="W31" s="10">
        <v>4.408300717989027E-2</v>
      </c>
      <c r="X31" s="9">
        <v>0.5259558787669667</v>
      </c>
      <c r="Y31" s="10">
        <v>5.765753318390475</v>
      </c>
      <c r="Z31" s="9">
        <v>2.3019436967613967</v>
      </c>
      <c r="AA31" s="10">
        <v>1.1887210901611789</v>
      </c>
      <c r="AB31" s="9">
        <v>0.50011411593737576</v>
      </c>
      <c r="AC31" s="10">
        <v>9.7317038608847426</v>
      </c>
      <c r="AD31" s="9">
        <v>0</v>
      </c>
      <c r="AE31" s="10">
        <v>135.51977799192588</v>
      </c>
      <c r="AF31" s="9">
        <v>0</v>
      </c>
      <c r="AG31" s="10">
        <v>702.8802412266806</v>
      </c>
      <c r="AH31" s="12">
        <v>0</v>
      </c>
      <c r="AI31" s="10">
        <v>1.8362852645968086</v>
      </c>
      <c r="AJ31" s="13">
        <v>-9.4274793485396984</v>
      </c>
      <c r="AK31" s="10">
        <v>-2.7508157878081763</v>
      </c>
      <c r="AL31" s="13">
        <v>0</v>
      </c>
      <c r="AM31" s="10">
        <v>1.4714700393071229</v>
      </c>
      <c r="AN31" s="13">
        <v>0.31358373569869258</v>
      </c>
      <c r="AO31" s="10">
        <v>-0.18974390071358738</v>
      </c>
      <c r="AP31" s="13">
        <v>-9.7826652539003245E-2</v>
      </c>
      <c r="AQ31" s="10">
        <v>9.4209330497749891E-2</v>
      </c>
      <c r="AR31" s="13">
        <v>38.138818726051682</v>
      </c>
      <c r="AS31" s="10">
        <v>6.2315074491200204E-2</v>
      </c>
      <c r="AT31" s="13">
        <v>11.658508302523527</v>
      </c>
      <c r="AU31" s="10">
        <v>4.9324935008604465E-3</v>
      </c>
      <c r="AV31" s="14">
        <v>35.550665135037718</v>
      </c>
      <c r="AW31" s="10">
        <v>-10.989838006238191</v>
      </c>
      <c r="AX31" s="15">
        <f t="shared" si="0"/>
        <v>946.0395929535689</v>
      </c>
    </row>
    <row r="32" spans="1:50" x14ac:dyDescent="0.15">
      <c r="A32" s="1">
        <v>24</v>
      </c>
      <c r="B32" s="5">
        <v>81</v>
      </c>
      <c r="C32" s="19" t="s">
        <v>28</v>
      </c>
      <c r="D32" s="9">
        <v>22.687296509427377</v>
      </c>
      <c r="E32" s="10">
        <v>1.1234934359696094</v>
      </c>
      <c r="F32" s="9">
        <v>0.1041695842933863</v>
      </c>
      <c r="G32" s="11">
        <v>1.6618194756065718</v>
      </c>
      <c r="H32" s="9">
        <v>2.2610917133024339E-2</v>
      </c>
      <c r="I32" s="11">
        <v>9.2802973147195882</v>
      </c>
      <c r="J32" s="9">
        <v>5.2978909191746748</v>
      </c>
      <c r="K32" s="11">
        <v>5.2654044947394771</v>
      </c>
      <c r="L32" s="9">
        <v>9.2732103223202387</v>
      </c>
      <c r="M32" s="11">
        <v>0.70192122570845539</v>
      </c>
      <c r="N32" s="9">
        <v>7.6910711195405543</v>
      </c>
      <c r="O32" s="11">
        <v>43.816943127541563</v>
      </c>
      <c r="P32" s="9">
        <v>9.7590820614186526</v>
      </c>
      <c r="Q32" s="11">
        <v>9.355687094054332</v>
      </c>
      <c r="R32" s="9">
        <v>26.713555811075775</v>
      </c>
      <c r="S32" s="11">
        <v>4.0654102863492714</v>
      </c>
      <c r="T32" s="9">
        <v>24.647642243378083</v>
      </c>
      <c r="U32" s="10">
        <v>5.3923490178180433</v>
      </c>
      <c r="V32" s="9">
        <v>3.6815908113353846</v>
      </c>
      <c r="W32" s="10">
        <v>0.15310831516947382</v>
      </c>
      <c r="X32" s="9">
        <v>10.048519698314372</v>
      </c>
      <c r="Y32" s="10">
        <v>4.5079562384144625</v>
      </c>
      <c r="Z32" s="9">
        <v>6.7850054736061347</v>
      </c>
      <c r="AA32" s="10">
        <v>8.806874183515351</v>
      </c>
      <c r="AB32" s="9">
        <v>1.8981236332653946</v>
      </c>
      <c r="AC32" s="10">
        <v>49.2016017733648</v>
      </c>
      <c r="AD32" s="9">
        <v>0</v>
      </c>
      <c r="AE32" s="10">
        <v>12.32347155932564</v>
      </c>
      <c r="AF32" s="9">
        <v>0</v>
      </c>
      <c r="AG32" s="10">
        <v>323.49200233820653</v>
      </c>
      <c r="AH32" s="12">
        <v>0</v>
      </c>
      <c r="AI32" s="10">
        <v>1.5988982501944595</v>
      </c>
      <c r="AJ32" s="13">
        <v>-27.342525191539018</v>
      </c>
      <c r="AK32" s="10">
        <v>-8.5376999226887591</v>
      </c>
      <c r="AL32" s="13">
        <v>0</v>
      </c>
      <c r="AM32" s="10">
        <v>-1.9928096754273383</v>
      </c>
      <c r="AN32" s="13">
        <v>0.31785552736595268</v>
      </c>
      <c r="AO32" s="10">
        <v>5.0533649047032836E-2</v>
      </c>
      <c r="AP32" s="13">
        <v>0.43351684265678636</v>
      </c>
      <c r="AQ32" s="10">
        <v>0.39933995664424887</v>
      </c>
      <c r="AR32" s="13">
        <v>-3.5812738895295464</v>
      </c>
      <c r="AS32" s="10">
        <v>0.27025701082846199</v>
      </c>
      <c r="AT32" s="13">
        <v>-3.8456471750261887</v>
      </c>
      <c r="AU32" s="10">
        <v>3.2953575904265675E-2</v>
      </c>
      <c r="AV32" s="14">
        <v>2.6909310734580125</v>
      </c>
      <c r="AW32" s="10">
        <v>-0.54712163993809526</v>
      </c>
      <c r="AX32" s="15">
        <f t="shared" si="0"/>
        <v>567.7053173767365</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1.5341386539057365E-2</v>
      </c>
      <c r="Q33" s="11">
        <v>0</v>
      </c>
      <c r="R33" s="9">
        <v>1.7259059856439534E-2</v>
      </c>
      <c r="S33" s="11">
        <v>0.10099746138212765</v>
      </c>
      <c r="T33" s="9">
        <v>0.24929753125968218</v>
      </c>
      <c r="U33" s="10">
        <v>3.1961221956369511E-3</v>
      </c>
      <c r="V33" s="9">
        <v>0</v>
      </c>
      <c r="W33" s="10">
        <v>3.8353466347643412E-3</v>
      </c>
      <c r="X33" s="9">
        <v>6.5200892790993795E-2</v>
      </c>
      <c r="Y33" s="10">
        <v>0.17706516963828711</v>
      </c>
      <c r="Z33" s="9">
        <v>0.15980610978184753</v>
      </c>
      <c r="AA33" s="10">
        <v>5.1137955130191211E-3</v>
      </c>
      <c r="AB33" s="9">
        <v>6.0726321717102065E-2</v>
      </c>
      <c r="AC33" s="10">
        <v>94.779086038296384</v>
      </c>
      <c r="AD33" s="9">
        <v>0</v>
      </c>
      <c r="AE33" s="10">
        <v>1.0937130153469647</v>
      </c>
      <c r="AF33" s="9">
        <v>0</v>
      </c>
      <c r="AG33" s="10">
        <v>535.89444776688674</v>
      </c>
      <c r="AH33" s="12">
        <v>0</v>
      </c>
      <c r="AI33" s="10">
        <v>7.0953912743140307E-2</v>
      </c>
      <c r="AJ33" s="13">
        <v>0.60254248983849301</v>
      </c>
      <c r="AK33" s="10">
        <v>-0.47369213143702621</v>
      </c>
      <c r="AL33" s="13">
        <v>0</v>
      </c>
      <c r="AM33" s="10">
        <v>6.5504671270524373</v>
      </c>
      <c r="AN33" s="13">
        <v>-4.0359865499474358E-3</v>
      </c>
      <c r="AO33" s="10">
        <v>3.2680157396178255E-4</v>
      </c>
      <c r="AP33" s="13">
        <v>-1.1254166659797775E-2</v>
      </c>
      <c r="AQ33" s="10">
        <v>1.2784488782547803E-3</v>
      </c>
      <c r="AR33" s="13">
        <v>3.2505318159300813</v>
      </c>
      <c r="AS33" s="10">
        <v>-2.2064951558670677E-3</v>
      </c>
      <c r="AT33" s="13">
        <v>-0.10302144677581007</v>
      </c>
      <c r="AU33" s="10">
        <v>-7.7532240816505314E-4</v>
      </c>
      <c r="AV33" s="14">
        <v>4.3914718968051707</v>
      </c>
      <c r="AW33" s="10">
        <v>-0.4900230599496177</v>
      </c>
      <c r="AX33" s="15">
        <f t="shared" si="0"/>
        <v>646.40764990172431</v>
      </c>
    </row>
    <row r="34" spans="1:50" x14ac:dyDescent="0.15">
      <c r="A34" s="1">
        <v>26</v>
      </c>
      <c r="B34" s="6" t="s">
        <v>127</v>
      </c>
      <c r="C34" s="19" t="s">
        <v>93</v>
      </c>
      <c r="D34" s="9">
        <v>9.9365500263646975</v>
      </c>
      <c r="E34" s="10">
        <v>0.43855132378884276</v>
      </c>
      <c r="F34" s="9">
        <v>7.6722801785953032E-2</v>
      </c>
      <c r="G34" s="11">
        <v>1.0921159315951092</v>
      </c>
      <c r="H34" s="9">
        <v>1.2019820365575105E-2</v>
      </c>
      <c r="I34" s="11">
        <v>4.812184045292665</v>
      </c>
      <c r="J34" s="9">
        <v>2.8163253723258421</v>
      </c>
      <c r="K34" s="11">
        <v>2.7990557942480625</v>
      </c>
      <c r="L34" s="9">
        <v>5.3453223317151792</v>
      </c>
      <c r="M34" s="11">
        <v>0.35235657116511765</v>
      </c>
      <c r="N34" s="9">
        <v>33.366367618677465</v>
      </c>
      <c r="O34" s="11">
        <v>24.033180860678847</v>
      </c>
      <c r="P34" s="9">
        <v>21.48948846319518</v>
      </c>
      <c r="Q34" s="11">
        <v>17.964028361376446</v>
      </c>
      <c r="R34" s="9">
        <v>13.678917802368405</v>
      </c>
      <c r="S34" s="11">
        <v>5.1233782081508643</v>
      </c>
      <c r="T34" s="9">
        <v>21.393348162191792</v>
      </c>
      <c r="U34" s="10">
        <v>7.6462323137914305</v>
      </c>
      <c r="V34" s="9">
        <v>9.3080860882785235</v>
      </c>
      <c r="W34" s="10">
        <v>0.50248699194380353</v>
      </c>
      <c r="X34" s="9">
        <v>3.7111103382390622</v>
      </c>
      <c r="Y34" s="10">
        <v>2.4608128276531605</v>
      </c>
      <c r="Z34" s="9">
        <v>7.469106833125096</v>
      </c>
      <c r="AA34" s="10">
        <v>3.2555095029422292</v>
      </c>
      <c r="AB34" s="9">
        <v>7.8167274288713262</v>
      </c>
      <c r="AC34" s="10">
        <v>171.67058417886315</v>
      </c>
      <c r="AD34" s="9">
        <v>1.2289856212009145</v>
      </c>
      <c r="AE34" s="10">
        <v>13.212424223608135</v>
      </c>
      <c r="AF34" s="9">
        <v>0.13023932401936472</v>
      </c>
      <c r="AG34" s="10">
        <v>365.99902195676066</v>
      </c>
      <c r="AH34" s="12">
        <v>4332.4987290494164</v>
      </c>
      <c r="AI34" s="10">
        <v>21.846581009779179</v>
      </c>
      <c r="AJ34" s="13">
        <v>-20.742827979998992</v>
      </c>
      <c r="AK34" s="10">
        <v>-0.80751178920278299</v>
      </c>
      <c r="AL34" s="13">
        <v>-1.4293131082401545E-2</v>
      </c>
      <c r="AM34" s="10">
        <v>-1.7277568046112552</v>
      </c>
      <c r="AN34" s="13">
        <v>-0.35319398932623086</v>
      </c>
      <c r="AO34" s="10">
        <v>2.0571972613586356E-2</v>
      </c>
      <c r="AP34" s="13">
        <v>-1.3320496721842046</v>
      </c>
      <c r="AQ34" s="10">
        <v>5.487919553717039E-2</v>
      </c>
      <c r="AR34" s="13">
        <v>-4.0488951995422822</v>
      </c>
      <c r="AS34" s="10">
        <v>-1.6494468150463872E-2</v>
      </c>
      <c r="AT34" s="13">
        <v>-2.7068910609026893</v>
      </c>
      <c r="AU34" s="10">
        <v>8.5774678240833124E-2</v>
      </c>
      <c r="AV34" s="14">
        <v>21.149445428119162</v>
      </c>
      <c r="AW34" s="10">
        <v>-3.2968083092296108</v>
      </c>
      <c r="AX34" s="15">
        <f t="shared" si="0"/>
        <v>5099.7505000540605</v>
      </c>
    </row>
    <row r="35" spans="1:50" x14ac:dyDescent="0.15">
      <c r="A35" s="1">
        <v>27</v>
      </c>
      <c r="B35" s="6" t="s">
        <v>128</v>
      </c>
      <c r="C35" s="19" t="s">
        <v>94</v>
      </c>
      <c r="D35" s="9">
        <v>158.83349819488856</v>
      </c>
      <c r="E35" s="10">
        <v>62.251944283576528</v>
      </c>
      <c r="F35" s="9">
        <v>2.7832749190770292</v>
      </c>
      <c r="G35" s="11">
        <v>7.1515234509434542</v>
      </c>
      <c r="H35" s="9">
        <v>63.762071177489304</v>
      </c>
      <c r="I35" s="11">
        <v>12.992686850927846</v>
      </c>
      <c r="J35" s="9">
        <v>107.33350172889799</v>
      </c>
      <c r="K35" s="11">
        <v>403.75989854507986</v>
      </c>
      <c r="L35" s="9">
        <v>136.99626214977076</v>
      </c>
      <c r="M35" s="11">
        <v>13.782379241646913</v>
      </c>
      <c r="N35" s="9">
        <v>89.427733397161632</v>
      </c>
      <c r="O35" s="11">
        <v>122.16088409607306</v>
      </c>
      <c r="P35" s="9">
        <v>39.237668013233112</v>
      </c>
      <c r="Q35" s="11">
        <v>35.032510969059516</v>
      </c>
      <c r="R35" s="9">
        <v>47.81873046662961</v>
      </c>
      <c r="S35" s="11">
        <v>39.203977752864645</v>
      </c>
      <c r="T35" s="9">
        <v>81.10241064747126</v>
      </c>
      <c r="U35" s="10">
        <v>55.856920315452356</v>
      </c>
      <c r="V35" s="9">
        <v>13.064929833345625</v>
      </c>
      <c r="W35" s="10">
        <v>3.8820368197305477</v>
      </c>
      <c r="X35" s="9">
        <v>119.69230683634696</v>
      </c>
      <c r="Y35" s="10">
        <v>63.965553435954625</v>
      </c>
      <c r="Z35" s="9">
        <v>9.6162722719913099</v>
      </c>
      <c r="AA35" s="10">
        <v>28.054032946372295</v>
      </c>
      <c r="AB35" s="9">
        <v>40.253735638436751</v>
      </c>
      <c r="AC35" s="10">
        <v>288.26229027772342</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2046.2790342601447</v>
      </c>
    </row>
    <row r="36" spans="1:50" x14ac:dyDescent="0.15">
      <c r="A36" s="1">
        <v>28</v>
      </c>
      <c r="B36" s="6" t="s">
        <v>129</v>
      </c>
      <c r="C36" s="19" t="s">
        <v>95</v>
      </c>
      <c r="D36" s="9">
        <v>3.1932634695683486</v>
      </c>
      <c r="E36" s="10">
        <v>1.6803759616301199</v>
      </c>
      <c r="F36" s="9">
        <v>9.1523745186825706E-4</v>
      </c>
      <c r="G36" s="11">
        <v>2.2258574829436006</v>
      </c>
      <c r="H36" s="9">
        <v>0.21338992745383731</v>
      </c>
      <c r="I36" s="11">
        <v>13.337759111092536</v>
      </c>
      <c r="J36" s="9">
        <v>11.970515251716378</v>
      </c>
      <c r="K36" s="11">
        <v>40.028695496610787</v>
      </c>
      <c r="L36" s="9">
        <v>15.288903386842128</v>
      </c>
      <c r="M36" s="11">
        <v>5.77606355874057</v>
      </c>
      <c r="N36" s="9">
        <v>40.456241084932557</v>
      </c>
      <c r="O36" s="11">
        <v>83.300336681789403</v>
      </c>
      <c r="P36" s="9">
        <v>319.40688785259931</v>
      </c>
      <c r="Q36" s="11">
        <v>128.70984285623297</v>
      </c>
      <c r="R36" s="9">
        <v>29.243667062094548</v>
      </c>
      <c r="S36" s="11">
        <v>34.758887947052663</v>
      </c>
      <c r="T36" s="9">
        <v>231.50656773772002</v>
      </c>
      <c r="U36" s="10">
        <v>37.669343043993727</v>
      </c>
      <c r="V36" s="9">
        <v>14.458921264614725</v>
      </c>
      <c r="W36" s="10">
        <v>2.03731856785874</v>
      </c>
      <c r="X36" s="9">
        <v>16.95477379585946</v>
      </c>
      <c r="Y36" s="10">
        <v>24.284910547872329</v>
      </c>
      <c r="Z36" s="9">
        <v>33.182849054935524</v>
      </c>
      <c r="AA36" s="10">
        <v>28.053858374665815</v>
      </c>
      <c r="AB36" s="9">
        <v>12.049101053845604</v>
      </c>
      <c r="AC36" s="10">
        <v>141.16897028851554</v>
      </c>
      <c r="AD36" s="9">
        <v>0</v>
      </c>
      <c r="AE36" s="10">
        <v>0</v>
      </c>
      <c r="AF36" s="9">
        <v>0</v>
      </c>
      <c r="AG36" s="10">
        <v>2.4153116354803297</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1273.3735277341136</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4256.5185376505924</v>
      </c>
      <c r="AW37" s="10">
        <v>0</v>
      </c>
      <c r="AX37" s="15">
        <f t="shared" si="0"/>
        <v>4256.5185376505924</v>
      </c>
    </row>
    <row r="38" spans="1:50" ht="14" customHeight="1" x14ac:dyDescent="0.15">
      <c r="A38" s="1">
        <v>30</v>
      </c>
      <c r="B38" s="85" t="s">
        <v>46</v>
      </c>
      <c r="C38" s="85"/>
      <c r="D38" s="9">
        <v>14250.42</v>
      </c>
      <c r="E38" s="10">
        <v>18.46</v>
      </c>
      <c r="F38" s="9">
        <v>2.031200575125808</v>
      </c>
      <c r="G38" s="11">
        <v>53.926730587130905</v>
      </c>
      <c r="H38" s="9">
        <v>5.097723033076444</v>
      </c>
      <c r="I38" s="11">
        <v>17060.580000000002</v>
      </c>
      <c r="J38" s="9">
        <v>3942.82</v>
      </c>
      <c r="K38" s="11">
        <v>0</v>
      </c>
      <c r="L38" s="9">
        <v>0</v>
      </c>
      <c r="M38" s="11">
        <v>14597.37</v>
      </c>
      <c r="N38" s="9">
        <v>332.45999999999992</v>
      </c>
      <c r="O38" s="11">
        <v>2674.53</v>
      </c>
      <c r="P38" s="9">
        <v>410.60186008027193</v>
      </c>
      <c r="Q38" s="11">
        <v>218.30536992554184</v>
      </c>
      <c r="R38" s="9">
        <v>8760.7259313139111</v>
      </c>
      <c r="S38" s="11">
        <v>27.588503315883766</v>
      </c>
      <c r="T38" s="9">
        <v>372.45823063968265</v>
      </c>
      <c r="U38" s="10">
        <v>39.313970607381577</v>
      </c>
      <c r="V38" s="9">
        <v>21.67433802316566</v>
      </c>
      <c r="W38" s="10">
        <v>32.465793044547844</v>
      </c>
      <c r="X38" s="9">
        <v>7.4670775240741083</v>
      </c>
      <c r="Y38" s="10">
        <v>40.937345823449391</v>
      </c>
      <c r="Z38" s="9">
        <v>44.578132056236733</v>
      </c>
      <c r="AA38" s="10">
        <v>160.23827981934329</v>
      </c>
      <c r="AB38" s="9">
        <v>88.983430311135521</v>
      </c>
      <c r="AC38" s="10">
        <v>545.04050434681676</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85" t="s">
        <v>47</v>
      </c>
      <c r="C39" s="85"/>
      <c r="D39" s="16">
        <f t="shared" ref="D39:AF39" si="1">SUM(D9:D38)</f>
        <v>22206.003188320938</v>
      </c>
      <c r="E39" s="17">
        <f t="shared" si="1"/>
        <v>199.86996838859199</v>
      </c>
      <c r="F39" s="16">
        <f t="shared" si="1"/>
        <v>6.7910034082316848</v>
      </c>
      <c r="G39" s="17">
        <f t="shared" si="1"/>
        <v>118.84704094883213</v>
      </c>
      <c r="H39" s="16">
        <f t="shared" si="1"/>
        <v>89.294932570848729</v>
      </c>
      <c r="I39" s="17">
        <f t="shared" si="1"/>
        <v>18863.507179877881</v>
      </c>
      <c r="J39" s="16">
        <f t="shared" si="1"/>
        <v>5170.3393515228427</v>
      </c>
      <c r="K39" s="17">
        <f t="shared" si="1"/>
        <v>2382.631906418721</v>
      </c>
      <c r="L39" s="16">
        <f t="shared" si="1"/>
        <v>940.91353185230264</v>
      </c>
      <c r="M39" s="17">
        <f t="shared" si="1"/>
        <v>15286.324025507185</v>
      </c>
      <c r="N39" s="16">
        <f t="shared" si="1"/>
        <v>4262.7135786290237</v>
      </c>
      <c r="O39" s="17">
        <f t="shared" si="1"/>
        <v>15576.388813220639</v>
      </c>
      <c r="P39" s="16">
        <f t="shared" si="1"/>
        <v>2165.8775109979301</v>
      </c>
      <c r="Q39" s="17">
        <f t="shared" si="1"/>
        <v>1624.1389170802361</v>
      </c>
      <c r="R39" s="16">
        <f t="shared" si="1"/>
        <v>11326.19620958976</v>
      </c>
      <c r="S39" s="17">
        <f t="shared" si="1"/>
        <v>459.42646415354102</v>
      </c>
      <c r="T39" s="16">
        <f t="shared" si="1"/>
        <v>2684.0405295644869</v>
      </c>
      <c r="U39" s="17">
        <f t="shared" si="1"/>
        <v>392.38481821461392</v>
      </c>
      <c r="V39" s="16">
        <f t="shared" si="1"/>
        <v>143.96357888865447</v>
      </c>
      <c r="W39" s="17">
        <f t="shared" si="1"/>
        <v>49.95618694167257</v>
      </c>
      <c r="X39" s="16">
        <f t="shared" si="1"/>
        <v>396.85577623624067</v>
      </c>
      <c r="Y39" s="17">
        <f t="shared" si="1"/>
        <v>366.49925461843986</v>
      </c>
      <c r="Z39" s="16">
        <f t="shared" si="1"/>
        <v>946.03959295356867</v>
      </c>
      <c r="AA39" s="17">
        <f t="shared" si="1"/>
        <v>567.70531737672582</v>
      </c>
      <c r="AB39" s="16">
        <f t="shared" si="1"/>
        <v>646.40764990172158</v>
      </c>
      <c r="AC39" s="17">
        <f t="shared" si="1"/>
        <v>5099.7505000540586</v>
      </c>
      <c r="AD39" s="16">
        <f t="shared" si="1"/>
        <v>2046.2790342601454</v>
      </c>
      <c r="AE39" s="17">
        <f t="shared" si="1"/>
        <v>1273.3735277341138</v>
      </c>
      <c r="AF39" s="16">
        <f t="shared" si="1"/>
        <v>4256.5185376505924</v>
      </c>
      <c r="AG39" s="27">
        <f t="shared" ref="AG39:AW39" si="2">SUM(AG9:AG37)</f>
        <v>15676.162988989405</v>
      </c>
      <c r="AH39" s="27">
        <f t="shared" si="2"/>
        <v>4332.4987290494164</v>
      </c>
      <c r="AI39" s="27">
        <f t="shared" si="2"/>
        <v>7529.7190413270009</v>
      </c>
      <c r="AJ39" s="27">
        <f t="shared" si="2"/>
        <v>1004.0364577505459</v>
      </c>
      <c r="AK39" s="27">
        <f t="shared" si="2"/>
        <v>486.39041021122586</v>
      </c>
      <c r="AL39" s="27">
        <f t="shared" si="2"/>
        <v>0.234021382908217</v>
      </c>
      <c r="AM39" s="27">
        <f t="shared" si="2"/>
        <v>2849.6593062688553</v>
      </c>
      <c r="AN39" s="27">
        <f t="shared" si="2"/>
        <v>58.496252765450912</v>
      </c>
      <c r="AO39" s="27">
        <f t="shared" si="2"/>
        <v>43.125409334698816</v>
      </c>
      <c r="AP39" s="27">
        <f t="shared" si="2"/>
        <v>136.44705069319701</v>
      </c>
      <c r="AQ39" s="27">
        <f t="shared" si="2"/>
        <v>10.456550258120545</v>
      </c>
      <c r="AR39" s="27">
        <f t="shared" si="2"/>
        <v>2823.6653907520886</v>
      </c>
      <c r="AS39" s="27">
        <f t="shared" si="2"/>
        <v>12.736008022072816</v>
      </c>
      <c r="AT39" s="27">
        <f t="shared" si="2"/>
        <v>370.92486794081543</v>
      </c>
      <c r="AU39" s="27">
        <f t="shared" si="2"/>
        <v>-0.62395020969135806</v>
      </c>
      <c r="AV39" s="27">
        <f t="shared" si="2"/>
        <v>35385.391089342265</v>
      </c>
      <c r="AW39" s="27">
        <f t="shared" si="2"/>
        <v>-7011.2452028516591</v>
      </c>
      <c r="AX39" s="26"/>
    </row>
    <row r="40" spans="1:50" x14ac:dyDescent="0.15">
      <c r="D40" s="6"/>
      <c r="E40" s="18"/>
    </row>
    <row r="41" spans="1:50" x14ac:dyDescent="0.15">
      <c r="D41" s="6"/>
      <c r="E41" s="18"/>
    </row>
    <row r="42" spans="1:50" x14ac:dyDescent="0.15">
      <c r="D42" s="6"/>
      <c r="E42" s="18"/>
    </row>
  </sheetData>
  <mergeCells count="55">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AB7:AB8"/>
    <mergeCell ref="AC7:AC8"/>
    <mergeCell ref="M7:M8"/>
    <mergeCell ref="N7:N8"/>
    <mergeCell ref="O7:O8"/>
    <mergeCell ref="P7:P8"/>
    <mergeCell ref="Q7:Q8"/>
    <mergeCell ref="S7:S8"/>
    <mergeCell ref="V7:V8"/>
    <mergeCell ref="W7:W8"/>
    <mergeCell ref="X7:X8"/>
    <mergeCell ref="Y7:Y8"/>
    <mergeCell ref="Z7:Z8"/>
    <mergeCell ref="H6:L6"/>
    <mergeCell ref="D7:D8"/>
    <mergeCell ref="E7:E8"/>
    <mergeCell ref="F7:F8"/>
    <mergeCell ref="G7:G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87</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8" t="s">
        <v>117</v>
      </c>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9" t="s">
        <v>98</v>
      </c>
      <c r="AH5" s="92"/>
      <c r="AI5" s="92"/>
      <c r="AJ5" s="93" t="s">
        <v>5</v>
      </c>
      <c r="AK5" s="93"/>
      <c r="AL5" s="93"/>
      <c r="AM5" s="93"/>
      <c r="AN5" s="93"/>
      <c r="AO5" s="93"/>
      <c r="AP5" s="93"/>
      <c r="AQ5" s="93"/>
      <c r="AR5" s="93"/>
      <c r="AS5" s="93"/>
      <c r="AT5" s="93"/>
      <c r="AU5" s="93"/>
      <c r="AV5" s="94" t="s">
        <v>70</v>
      </c>
      <c r="AW5" s="95"/>
      <c r="AX5" s="96" t="s">
        <v>6</v>
      </c>
    </row>
    <row r="6" spans="1:50" ht="13" customHeight="1" x14ac:dyDescent="0.15">
      <c r="C6" s="3" t="s">
        <v>7</v>
      </c>
      <c r="D6" s="4" t="s">
        <v>118</v>
      </c>
      <c r="E6" s="5" t="s">
        <v>119</v>
      </c>
      <c r="F6" s="4" t="s">
        <v>120</v>
      </c>
      <c r="G6" s="5" t="s">
        <v>121</v>
      </c>
      <c r="H6" s="97">
        <v>21</v>
      </c>
      <c r="I6" s="97"/>
      <c r="J6" s="97"/>
      <c r="K6" s="97"/>
      <c r="L6" s="97"/>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92"/>
      <c r="AH6" s="92"/>
      <c r="AI6" s="92"/>
      <c r="AJ6" s="93"/>
      <c r="AK6" s="93"/>
      <c r="AL6" s="93"/>
      <c r="AM6" s="93"/>
      <c r="AN6" s="93"/>
      <c r="AO6" s="93"/>
      <c r="AP6" s="93"/>
      <c r="AQ6" s="93"/>
      <c r="AR6" s="93"/>
      <c r="AS6" s="93"/>
      <c r="AT6" s="93"/>
      <c r="AU6" s="93"/>
      <c r="AV6" s="95"/>
      <c r="AW6" s="95"/>
      <c r="AX6" s="96"/>
    </row>
    <row r="7" spans="1:50" ht="14" customHeight="1" x14ac:dyDescent="0.15">
      <c r="A7" s="1" t="s">
        <v>88</v>
      </c>
      <c r="D7" s="88" t="s">
        <v>9</v>
      </c>
      <c r="E7" s="83" t="s">
        <v>10</v>
      </c>
      <c r="F7" s="88" t="s">
        <v>11</v>
      </c>
      <c r="G7" s="90" t="s">
        <v>131</v>
      </c>
      <c r="H7" s="88" t="s">
        <v>12</v>
      </c>
      <c r="I7" s="90" t="s">
        <v>13</v>
      </c>
      <c r="J7" s="88" t="s">
        <v>14</v>
      </c>
      <c r="K7" s="90" t="s">
        <v>132</v>
      </c>
      <c r="L7" s="88" t="s">
        <v>133</v>
      </c>
      <c r="M7" s="90" t="s">
        <v>15</v>
      </c>
      <c r="N7" s="88" t="s">
        <v>91</v>
      </c>
      <c r="O7" s="90" t="s">
        <v>16</v>
      </c>
      <c r="P7" s="88" t="s">
        <v>17</v>
      </c>
      <c r="Q7" s="90" t="s">
        <v>18</v>
      </c>
      <c r="R7" s="88" t="s">
        <v>19</v>
      </c>
      <c r="S7" s="90" t="s">
        <v>20</v>
      </c>
      <c r="T7" s="88" t="s">
        <v>21</v>
      </c>
      <c r="U7" s="83" t="s">
        <v>22</v>
      </c>
      <c r="V7" s="88" t="s">
        <v>23</v>
      </c>
      <c r="W7" s="83" t="s">
        <v>24</v>
      </c>
      <c r="X7" s="88" t="s">
        <v>25</v>
      </c>
      <c r="Y7" s="83" t="s">
        <v>26</v>
      </c>
      <c r="Z7" s="88" t="s">
        <v>27</v>
      </c>
      <c r="AA7" s="83" t="s">
        <v>28</v>
      </c>
      <c r="AB7" s="88" t="s">
        <v>134</v>
      </c>
      <c r="AC7" s="83" t="s">
        <v>93</v>
      </c>
      <c r="AD7" s="88" t="s">
        <v>94</v>
      </c>
      <c r="AE7" s="83" t="s">
        <v>95</v>
      </c>
      <c r="AF7" s="88" t="s">
        <v>96</v>
      </c>
      <c r="AG7" s="83" t="s">
        <v>50</v>
      </c>
      <c r="AH7" s="89" t="s">
        <v>29</v>
      </c>
      <c r="AI7" s="83" t="s">
        <v>51</v>
      </c>
      <c r="AJ7" s="86" t="s">
        <v>61</v>
      </c>
      <c r="AK7" s="83" t="s">
        <v>30</v>
      </c>
      <c r="AL7" s="86" t="s">
        <v>31</v>
      </c>
      <c r="AM7" s="83" t="s">
        <v>32</v>
      </c>
      <c r="AN7" s="86" t="s">
        <v>33</v>
      </c>
      <c r="AO7" s="83" t="s">
        <v>34</v>
      </c>
      <c r="AP7" s="86" t="s">
        <v>35</v>
      </c>
      <c r="AQ7" s="83" t="s">
        <v>36</v>
      </c>
      <c r="AR7" s="86" t="s">
        <v>37</v>
      </c>
      <c r="AS7" s="83" t="s">
        <v>38</v>
      </c>
      <c r="AT7" s="86" t="s">
        <v>39</v>
      </c>
      <c r="AU7" s="83" t="s">
        <v>40</v>
      </c>
      <c r="AV7" s="87" t="s">
        <v>43</v>
      </c>
      <c r="AW7" s="83" t="s">
        <v>42</v>
      </c>
      <c r="AX7" s="96"/>
    </row>
    <row r="8" spans="1:50" s="8" customFormat="1" ht="66" customHeight="1" x14ac:dyDescent="0.15">
      <c r="A8" s="7" t="s">
        <v>44</v>
      </c>
      <c r="B8" s="7" t="s">
        <v>7</v>
      </c>
      <c r="C8" s="7" t="s">
        <v>45</v>
      </c>
      <c r="D8" s="88"/>
      <c r="E8" s="83"/>
      <c r="F8" s="88"/>
      <c r="G8" s="90"/>
      <c r="H8" s="88"/>
      <c r="I8" s="90"/>
      <c r="J8" s="88"/>
      <c r="K8" s="90"/>
      <c r="L8" s="88"/>
      <c r="M8" s="90"/>
      <c r="N8" s="88"/>
      <c r="O8" s="90"/>
      <c r="P8" s="88"/>
      <c r="Q8" s="90"/>
      <c r="R8" s="88"/>
      <c r="S8" s="90"/>
      <c r="T8" s="88"/>
      <c r="U8" s="83"/>
      <c r="V8" s="88"/>
      <c r="W8" s="83"/>
      <c r="X8" s="88"/>
      <c r="Y8" s="83"/>
      <c r="Z8" s="88"/>
      <c r="AA8" s="83"/>
      <c r="AB8" s="88"/>
      <c r="AC8" s="83"/>
      <c r="AD8" s="88"/>
      <c r="AE8" s="83"/>
      <c r="AF8" s="88"/>
      <c r="AG8" s="83"/>
      <c r="AH8" s="89"/>
      <c r="AI8" s="83"/>
      <c r="AJ8" s="86"/>
      <c r="AK8" s="83"/>
      <c r="AL8" s="86"/>
      <c r="AM8" s="83"/>
      <c r="AN8" s="86"/>
      <c r="AO8" s="83"/>
      <c r="AP8" s="86"/>
      <c r="AQ8" s="83"/>
      <c r="AR8" s="86"/>
      <c r="AS8" s="83"/>
      <c r="AT8" s="86"/>
      <c r="AU8" s="83"/>
      <c r="AV8" s="87"/>
      <c r="AW8" s="83"/>
      <c r="AX8" s="96"/>
    </row>
    <row r="9" spans="1:50" x14ac:dyDescent="0.15">
      <c r="A9" s="1">
        <v>1</v>
      </c>
      <c r="B9" s="5" t="s">
        <v>118</v>
      </c>
      <c r="C9" s="19" t="s">
        <v>9</v>
      </c>
      <c r="D9" s="9">
        <v>1.984853966472484</v>
      </c>
      <c r="E9" s="10">
        <v>0</v>
      </c>
      <c r="F9" s="9">
        <v>0</v>
      </c>
      <c r="G9" s="11">
        <v>0</v>
      </c>
      <c r="H9" s="9">
        <v>0</v>
      </c>
      <c r="I9" s="11">
        <v>0</v>
      </c>
      <c r="J9" s="9">
        <v>3.452269124344338E-4</v>
      </c>
      <c r="K9" s="11">
        <v>4.1557449680105826E-3</v>
      </c>
      <c r="L9" s="9">
        <v>1.2356002769899083E-3</v>
      </c>
      <c r="M9" s="11">
        <v>0</v>
      </c>
      <c r="N9" s="9">
        <v>10.750336223033051</v>
      </c>
      <c r="O9" s="11">
        <v>0.30977489650148593</v>
      </c>
      <c r="P9" s="9">
        <v>0.56218407142862259</v>
      </c>
      <c r="Q9" s="11">
        <v>2.5814574708457161E-2</v>
      </c>
      <c r="R9" s="9">
        <v>0.37287719023327015</v>
      </c>
      <c r="S9" s="11">
        <v>0</v>
      </c>
      <c r="T9" s="9">
        <v>1.7209716472304779E-2</v>
      </c>
      <c r="U9" s="10">
        <v>5.736572157434925E-3</v>
      </c>
      <c r="V9" s="9">
        <v>0</v>
      </c>
      <c r="W9" s="10">
        <v>0</v>
      </c>
      <c r="X9" s="9">
        <v>2.8682860787174625E-3</v>
      </c>
      <c r="Y9" s="10">
        <v>4.0156005102044479E-2</v>
      </c>
      <c r="Z9" s="9">
        <v>7.4460706603505322</v>
      </c>
      <c r="AA9" s="10">
        <v>0.11759972922741596</v>
      </c>
      <c r="AB9" s="9">
        <v>2.8682860787174625E-3</v>
      </c>
      <c r="AC9" s="10">
        <v>0.20938488374637476</v>
      </c>
      <c r="AD9" s="9">
        <v>3.1637195448253612</v>
      </c>
      <c r="AE9" s="10">
        <v>0</v>
      </c>
      <c r="AF9" s="9">
        <v>1.4255381811225789</v>
      </c>
      <c r="AG9" s="10">
        <v>52.805146709188485</v>
      </c>
      <c r="AH9" s="12">
        <v>0</v>
      </c>
      <c r="AI9" s="10">
        <v>2.29462886297397E-2</v>
      </c>
      <c r="AJ9" s="13">
        <v>-14.915642174640166</v>
      </c>
      <c r="AK9" s="10">
        <v>-10.820273306181258</v>
      </c>
      <c r="AL9" s="13">
        <v>0</v>
      </c>
      <c r="AM9" s="10">
        <v>-0.78591575727378471</v>
      </c>
      <c r="AN9" s="13">
        <v>-1.5263463126752664E-3</v>
      </c>
      <c r="AO9" s="10">
        <v>0</v>
      </c>
      <c r="AP9" s="13">
        <v>-4.2521363328703347E-3</v>
      </c>
      <c r="AQ9" s="10">
        <v>0.17783373688048268</v>
      </c>
      <c r="AR9" s="13">
        <v>-1.3538556802931976</v>
      </c>
      <c r="AS9" s="10">
        <v>0</v>
      </c>
      <c r="AT9" s="13">
        <v>1.1867816350967446</v>
      </c>
      <c r="AU9" s="10">
        <v>-19.572353075545752</v>
      </c>
      <c r="AV9" s="14">
        <v>2.3663360149419064</v>
      </c>
      <c r="AW9" s="10">
        <v>-12.905519966126164</v>
      </c>
      <c r="AX9" s="15">
        <f t="shared" ref="AX9:AX37" si="0">SUM(D9:AW9)</f>
        <v>22.642435301727758</v>
      </c>
    </row>
    <row r="10" spans="1:50" x14ac:dyDescent="0.15">
      <c r="A10" s="1">
        <v>2</v>
      </c>
      <c r="B10" s="5" t="s">
        <v>119</v>
      </c>
      <c r="C10" s="19" t="s">
        <v>10</v>
      </c>
      <c r="D10" s="9">
        <v>0</v>
      </c>
      <c r="E10" s="10">
        <v>4.9068800562044934E-2</v>
      </c>
      <c r="F10" s="9">
        <v>0</v>
      </c>
      <c r="G10" s="11">
        <v>0</v>
      </c>
      <c r="H10" s="9">
        <v>0</v>
      </c>
      <c r="I10" s="11">
        <v>7.7442632439045081E-3</v>
      </c>
      <c r="J10" s="9">
        <v>2.2582097026660349E-3</v>
      </c>
      <c r="K10" s="11">
        <v>2.7182868586558606E-2</v>
      </c>
      <c r="L10" s="9">
        <v>3.3786466946997691E-4</v>
      </c>
      <c r="M10" s="11">
        <v>1.1545600132245866E-3</v>
      </c>
      <c r="N10" s="9">
        <v>1.15802369326426</v>
      </c>
      <c r="O10" s="11">
        <v>2.3091200264491726E-2</v>
      </c>
      <c r="P10" s="9">
        <v>0.18011136206303546</v>
      </c>
      <c r="Q10" s="11">
        <v>6.8696320786862899E-2</v>
      </c>
      <c r="R10" s="9">
        <v>4.8491520555432634E-2</v>
      </c>
      <c r="S10" s="11">
        <v>2.3091200264491726E-2</v>
      </c>
      <c r="T10" s="9">
        <v>0.14720640168613477</v>
      </c>
      <c r="U10" s="10">
        <v>5.5996160641392449E-2</v>
      </c>
      <c r="V10" s="9">
        <v>1.3854720158695037E-2</v>
      </c>
      <c r="W10" s="10">
        <v>0</v>
      </c>
      <c r="X10" s="9">
        <v>2.7709440317390074E-2</v>
      </c>
      <c r="Y10" s="10">
        <v>8.0819200925721056E-3</v>
      </c>
      <c r="Z10" s="9">
        <v>2.9441280337226955E-2</v>
      </c>
      <c r="AA10" s="10">
        <v>1.0391040119021276E-2</v>
      </c>
      <c r="AB10" s="9">
        <v>2.3091200264491732E-3</v>
      </c>
      <c r="AC10" s="10">
        <v>0.20435712234075179</v>
      </c>
      <c r="AD10" s="9">
        <v>6.9273600793475186E-3</v>
      </c>
      <c r="AE10" s="10">
        <v>2.3091200264491732E-3</v>
      </c>
      <c r="AF10" s="9">
        <v>0</v>
      </c>
      <c r="AG10" s="10">
        <v>0.86880640995150127</v>
      </c>
      <c r="AH10" s="12">
        <v>0</v>
      </c>
      <c r="AI10" s="10">
        <v>3.3482240383513009E-2</v>
      </c>
      <c r="AJ10" s="13">
        <v>0.14622496057122569</v>
      </c>
      <c r="AK10" s="10">
        <v>-1.3301736014581533</v>
      </c>
      <c r="AL10" s="13">
        <v>0</v>
      </c>
      <c r="AM10" s="10">
        <v>-1.8970832974707114E-2</v>
      </c>
      <c r="AN10" s="13">
        <v>-1.0998545672166803E-2</v>
      </c>
      <c r="AO10" s="10">
        <v>-2.4511471519400412E-6</v>
      </c>
      <c r="AP10" s="13">
        <v>-1.6467644373564243E-3</v>
      </c>
      <c r="AQ10" s="10">
        <v>0</v>
      </c>
      <c r="AR10" s="13">
        <v>-2.6411713226524899E-2</v>
      </c>
      <c r="AS10" s="10">
        <v>0</v>
      </c>
      <c r="AT10" s="13">
        <v>-3.7858298091692659E-2</v>
      </c>
      <c r="AU10" s="10">
        <v>-8.1183837154767896E-4</v>
      </c>
      <c r="AV10" s="14">
        <v>0</v>
      </c>
      <c r="AW10" s="10">
        <v>-0.3544150253453871</v>
      </c>
      <c r="AX10" s="15">
        <f t="shared" si="0"/>
        <v>1.3650600899834251</v>
      </c>
    </row>
    <row r="11" spans="1:50" x14ac:dyDescent="0.15">
      <c r="A11" s="1">
        <v>3</v>
      </c>
      <c r="B11" s="5" t="s">
        <v>120</v>
      </c>
      <c r="C11" s="19" t="s">
        <v>11</v>
      </c>
      <c r="D11" s="9">
        <v>0</v>
      </c>
      <c r="E11" s="10">
        <v>0</v>
      </c>
      <c r="F11" s="9">
        <v>1.1689323855243008E-2</v>
      </c>
      <c r="G11" s="11">
        <v>0</v>
      </c>
      <c r="H11" s="9">
        <v>0</v>
      </c>
      <c r="I11" s="11">
        <v>0</v>
      </c>
      <c r="J11" s="9">
        <v>0</v>
      </c>
      <c r="K11" s="11">
        <v>0</v>
      </c>
      <c r="L11" s="9">
        <v>0</v>
      </c>
      <c r="M11" s="11">
        <v>0</v>
      </c>
      <c r="N11" s="9">
        <v>0</v>
      </c>
      <c r="O11" s="11">
        <v>0</v>
      </c>
      <c r="P11" s="9">
        <v>0</v>
      </c>
      <c r="Q11" s="11">
        <v>0</v>
      </c>
      <c r="R11" s="9">
        <v>0</v>
      </c>
      <c r="S11" s="11">
        <v>0</v>
      </c>
      <c r="T11" s="9">
        <v>0</v>
      </c>
      <c r="U11" s="10">
        <v>0</v>
      </c>
      <c r="V11" s="9">
        <v>0</v>
      </c>
      <c r="W11" s="10">
        <v>0</v>
      </c>
      <c r="X11" s="9">
        <v>0</v>
      </c>
      <c r="Y11" s="10">
        <v>0</v>
      </c>
      <c r="Z11" s="9">
        <v>0.10160719966480461</v>
      </c>
      <c r="AA11" s="10">
        <v>0</v>
      </c>
      <c r="AB11" s="9">
        <v>0</v>
      </c>
      <c r="AC11" s="10">
        <v>0</v>
      </c>
      <c r="AD11" s="9">
        <v>2.2479468952390402E-2</v>
      </c>
      <c r="AE11" s="10">
        <v>0</v>
      </c>
      <c r="AF11" s="9">
        <v>0</v>
      </c>
      <c r="AG11" s="10">
        <v>0.79667237967271587</v>
      </c>
      <c r="AH11" s="12">
        <v>0</v>
      </c>
      <c r="AI11" s="10">
        <v>4.7656474179067654E-2</v>
      </c>
      <c r="AJ11" s="13">
        <v>0</v>
      </c>
      <c r="AK11" s="10">
        <v>-8.0175115108012576E-2</v>
      </c>
      <c r="AL11" s="13">
        <v>0</v>
      </c>
      <c r="AM11" s="10">
        <v>0.35967150323824643</v>
      </c>
      <c r="AN11" s="13">
        <v>0</v>
      </c>
      <c r="AO11" s="10">
        <v>-4.3249322644936944E-2</v>
      </c>
      <c r="AP11" s="13">
        <v>-8.1563990486630152E-4</v>
      </c>
      <c r="AQ11" s="10">
        <v>0</v>
      </c>
      <c r="AR11" s="13">
        <v>-3.5293372841835181E-2</v>
      </c>
      <c r="AS11" s="10">
        <v>0</v>
      </c>
      <c r="AT11" s="13">
        <v>0.34978053689919469</v>
      </c>
      <c r="AU11" s="10">
        <v>-1.5334772002208443E-3</v>
      </c>
      <c r="AV11" s="14">
        <v>1.9359318661798617</v>
      </c>
      <c r="AW11" s="10">
        <v>-1.3520276892805507</v>
      </c>
      <c r="AX11" s="15">
        <f t="shared" si="0"/>
        <v>2.112394135661102</v>
      </c>
    </row>
    <row r="12" spans="1:50" x14ac:dyDescent="0.15">
      <c r="A12" s="1">
        <v>4</v>
      </c>
      <c r="B12" s="5" t="s">
        <v>121</v>
      </c>
      <c r="C12" s="19" t="s">
        <v>131</v>
      </c>
      <c r="D12" s="9">
        <v>0.15110695989331985</v>
      </c>
      <c r="E12" s="10">
        <v>1.1178750488442981</v>
      </c>
      <c r="F12" s="9">
        <v>0</v>
      </c>
      <c r="G12" s="11">
        <v>0</v>
      </c>
      <c r="H12" s="9">
        <v>0</v>
      </c>
      <c r="I12" s="11">
        <v>0</v>
      </c>
      <c r="J12" s="9">
        <v>0</v>
      </c>
      <c r="K12" s="11">
        <v>0</v>
      </c>
      <c r="L12" s="9">
        <v>0</v>
      </c>
      <c r="M12" s="11">
        <v>2.3734077470154952E-3</v>
      </c>
      <c r="N12" s="9">
        <v>5.2214970434340889E-2</v>
      </c>
      <c r="O12" s="11">
        <v>7.9113591567183154E-4</v>
      </c>
      <c r="P12" s="9">
        <v>7.1202232410464842E-3</v>
      </c>
      <c r="Q12" s="11">
        <v>1.5822718313436631E-3</v>
      </c>
      <c r="R12" s="9">
        <v>0.385283190932182</v>
      </c>
      <c r="S12" s="11">
        <v>0</v>
      </c>
      <c r="T12" s="9">
        <v>1.0284766903733811E-2</v>
      </c>
      <c r="U12" s="10">
        <v>7.9113591567183154E-4</v>
      </c>
      <c r="V12" s="9">
        <v>0</v>
      </c>
      <c r="W12" s="10">
        <v>0</v>
      </c>
      <c r="X12" s="9">
        <v>0</v>
      </c>
      <c r="Y12" s="10">
        <v>0</v>
      </c>
      <c r="Z12" s="9">
        <v>0</v>
      </c>
      <c r="AA12" s="10">
        <v>7.9113591567183154E-4</v>
      </c>
      <c r="AB12" s="9">
        <v>7.9113591567183154E-4</v>
      </c>
      <c r="AC12" s="10">
        <v>0.28006211414782839</v>
      </c>
      <c r="AD12" s="9">
        <v>0</v>
      </c>
      <c r="AE12" s="10">
        <v>0.16534740637541279</v>
      </c>
      <c r="AF12" s="9">
        <v>1.3678739981965971</v>
      </c>
      <c r="AG12" s="10">
        <v>7.2784504241808504E-2</v>
      </c>
      <c r="AH12" s="12">
        <v>0</v>
      </c>
      <c r="AI12" s="10">
        <v>1.5822718313436633E-3</v>
      </c>
      <c r="AJ12" s="13">
        <v>-0.48808272859239143</v>
      </c>
      <c r="AK12" s="10">
        <v>-0.35029633714545039</v>
      </c>
      <c r="AL12" s="13">
        <v>0</v>
      </c>
      <c r="AM12" s="10">
        <v>-3.4001510593722133E-2</v>
      </c>
      <c r="AN12" s="13">
        <v>0</v>
      </c>
      <c r="AO12" s="10">
        <v>0</v>
      </c>
      <c r="AP12" s="13">
        <v>-1.3335672257781556E-4</v>
      </c>
      <c r="AQ12" s="10">
        <v>0.10363880495300995</v>
      </c>
      <c r="AR12" s="13">
        <v>-3.2486015529792758E-2</v>
      </c>
      <c r="AS12" s="10">
        <v>0</v>
      </c>
      <c r="AT12" s="13">
        <v>4.3655990223898196E-3</v>
      </c>
      <c r="AU12" s="10">
        <v>-2.9274762188661544E-2</v>
      </c>
      <c r="AV12" s="14">
        <v>1.5822718313436633E-3</v>
      </c>
      <c r="AW12" s="10">
        <v>-3.0628458980465553E-2</v>
      </c>
      <c r="AX12" s="15">
        <f t="shared" si="0"/>
        <v>2.7633391843366399</v>
      </c>
    </row>
    <row r="13" spans="1:50" x14ac:dyDescent="0.15">
      <c r="A13" s="1">
        <v>5</v>
      </c>
      <c r="B13" s="84">
        <v>21</v>
      </c>
      <c r="C13" s="19" t="s">
        <v>12</v>
      </c>
      <c r="D13" s="9">
        <v>0</v>
      </c>
      <c r="E13" s="10">
        <v>0</v>
      </c>
      <c r="F13" s="9">
        <v>0</v>
      </c>
      <c r="G13" s="11">
        <v>0</v>
      </c>
      <c r="H13" s="9">
        <v>0</v>
      </c>
      <c r="I13" s="11">
        <v>9.0277495790972882E-4</v>
      </c>
      <c r="J13" s="9">
        <v>9.0277495790972882E-4</v>
      </c>
      <c r="K13" s="11">
        <v>8.5035969762692505E-4</v>
      </c>
      <c r="L13" s="9">
        <v>9.6684482355929987E-4</v>
      </c>
      <c r="M13" s="11">
        <v>0</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3.2892273100085468E-4</v>
      </c>
      <c r="AH13" s="12">
        <v>0</v>
      </c>
      <c r="AI13" s="10">
        <v>0</v>
      </c>
      <c r="AJ13" s="13">
        <v>-3.9514332292181096E-3</v>
      </c>
      <c r="AK13" s="10">
        <v>0</v>
      </c>
      <c r="AL13" s="13">
        <v>0</v>
      </c>
      <c r="AM13" s="10">
        <v>0</v>
      </c>
      <c r="AN13" s="13">
        <v>0</v>
      </c>
      <c r="AO13" s="10">
        <v>0</v>
      </c>
      <c r="AP13" s="13">
        <v>0</v>
      </c>
      <c r="AQ13" s="10">
        <v>0</v>
      </c>
      <c r="AR13" s="13">
        <v>0</v>
      </c>
      <c r="AS13" s="10">
        <v>0</v>
      </c>
      <c r="AT13" s="13">
        <v>0</v>
      </c>
      <c r="AU13" s="10">
        <v>-2.4393878841874937E-7</v>
      </c>
      <c r="AV13" s="14">
        <v>0</v>
      </c>
      <c r="AW13" s="10">
        <v>0</v>
      </c>
      <c r="AX13" s="15">
        <f t="shared" si="0"/>
        <v>8.9201039675350369E-18</v>
      </c>
    </row>
    <row r="14" spans="1:50" x14ac:dyDescent="0.15">
      <c r="A14" s="1">
        <v>6</v>
      </c>
      <c r="B14" s="84"/>
      <c r="C14" s="19" t="s">
        <v>13</v>
      </c>
      <c r="D14" s="9">
        <v>0</v>
      </c>
      <c r="E14" s="10">
        <v>0</v>
      </c>
      <c r="F14" s="9">
        <v>0</v>
      </c>
      <c r="G14" s="11">
        <v>0</v>
      </c>
      <c r="H14" s="9">
        <v>0</v>
      </c>
      <c r="I14" s="11">
        <v>0</v>
      </c>
      <c r="J14" s="9">
        <v>0</v>
      </c>
      <c r="K14" s="11">
        <v>0</v>
      </c>
      <c r="L14" s="9">
        <v>0</v>
      </c>
      <c r="M14" s="11">
        <v>0</v>
      </c>
      <c r="N14" s="9">
        <v>0</v>
      </c>
      <c r="O14" s="11">
        <v>0</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v>
      </c>
      <c r="AO14" s="10">
        <v>0</v>
      </c>
      <c r="AP14" s="13">
        <v>0</v>
      </c>
      <c r="AQ14" s="10">
        <v>0</v>
      </c>
      <c r="AR14" s="13">
        <v>87.39029207712521</v>
      </c>
      <c r="AS14" s="10">
        <v>0</v>
      </c>
      <c r="AT14" s="13">
        <v>0</v>
      </c>
      <c r="AU14" s="10">
        <v>0</v>
      </c>
      <c r="AV14" s="14">
        <v>216.92381299612708</v>
      </c>
      <c r="AW14" s="10">
        <v>0</v>
      </c>
      <c r="AX14" s="15">
        <f t="shared" si="0"/>
        <v>304.31410507325228</v>
      </c>
    </row>
    <row r="15" spans="1:50" x14ac:dyDescent="0.15">
      <c r="A15" s="1">
        <v>7</v>
      </c>
      <c r="B15" s="84"/>
      <c r="C15" s="19" t="s">
        <v>14</v>
      </c>
      <c r="D15" s="9">
        <v>2.1271635158468761E-3</v>
      </c>
      <c r="E15" s="10">
        <v>0</v>
      </c>
      <c r="F15" s="9">
        <v>3.7225411401262099E-3</v>
      </c>
      <c r="G15" s="11">
        <v>0</v>
      </c>
      <c r="H15" s="9">
        <v>0</v>
      </c>
      <c r="I15" s="11">
        <v>68.509802859303775</v>
      </c>
      <c r="J15" s="9">
        <v>0</v>
      </c>
      <c r="K15" s="11">
        <v>1.222455827858598</v>
      </c>
      <c r="L15" s="9">
        <v>4.891024754742169</v>
      </c>
      <c r="M15" s="11">
        <v>0.86481415037431497</v>
      </c>
      <c r="N15" s="9">
        <v>54.817560496312076</v>
      </c>
      <c r="O15" s="11">
        <v>6.7824639524873644</v>
      </c>
      <c r="P15" s="9">
        <v>0.2608435483218805</v>
      </c>
      <c r="Q15" s="11">
        <v>7.0994109772057459E-2</v>
      </c>
      <c r="R15" s="9">
        <v>0.62857710820161405</v>
      </c>
      <c r="S15" s="11">
        <v>3.4034636203126717E-2</v>
      </c>
      <c r="T15" s="9">
        <v>0.65888920326461453</v>
      </c>
      <c r="U15" s="10">
        <v>0.10343336835090484</v>
      </c>
      <c r="V15" s="9">
        <v>2.9780299196644617E-2</v>
      </c>
      <c r="W15" s="10">
        <v>0</v>
      </c>
      <c r="X15" s="9">
        <v>4.0682024683845297E-2</v>
      </c>
      <c r="Y15" s="10">
        <v>7.7109702386420126E-3</v>
      </c>
      <c r="Z15" s="9">
        <v>5.7699332810620306E-2</v>
      </c>
      <c r="AA15" s="10">
        <v>2.8982615371899129E-2</v>
      </c>
      <c r="AB15" s="9">
        <v>2.1537543066435062E-2</v>
      </c>
      <c r="AC15" s="10">
        <v>2.6525741112104453</v>
      </c>
      <c r="AD15" s="9">
        <v>0.26004585452234663</v>
      </c>
      <c r="AE15" s="10">
        <v>3.9884330884311453E-2</v>
      </c>
      <c r="AF15" s="9">
        <v>0</v>
      </c>
      <c r="AG15" s="10">
        <v>3.2543618305792821</v>
      </c>
      <c r="AH15" s="12">
        <v>0</v>
      </c>
      <c r="AI15" s="10">
        <v>0</v>
      </c>
      <c r="AJ15" s="13">
        <v>0</v>
      </c>
      <c r="AK15" s="10">
        <v>-0.68568061525724799</v>
      </c>
      <c r="AL15" s="13">
        <v>0</v>
      </c>
      <c r="AM15" s="10">
        <v>31.518249273796805</v>
      </c>
      <c r="AN15" s="13">
        <v>0</v>
      </c>
      <c r="AO15" s="10">
        <v>0</v>
      </c>
      <c r="AP15" s="13">
        <v>0</v>
      </c>
      <c r="AQ15" s="10">
        <v>0</v>
      </c>
      <c r="AR15" s="13">
        <v>0</v>
      </c>
      <c r="AS15" s="10">
        <v>0</v>
      </c>
      <c r="AT15" s="13">
        <v>0</v>
      </c>
      <c r="AU15" s="10">
        <v>-4.0431075770169552E-6</v>
      </c>
      <c r="AV15" s="14">
        <v>0</v>
      </c>
      <c r="AW15" s="10">
        <v>0</v>
      </c>
      <c r="AX15" s="15">
        <f t="shared" si="0"/>
        <v>176.07656724784491</v>
      </c>
    </row>
    <row r="16" spans="1:50" x14ac:dyDescent="0.15">
      <c r="A16" s="1">
        <v>8</v>
      </c>
      <c r="B16" s="84"/>
      <c r="C16" s="19" t="s">
        <v>132</v>
      </c>
      <c r="D16" s="9">
        <v>3.360801225670488E-3</v>
      </c>
      <c r="E16" s="10">
        <v>0</v>
      </c>
      <c r="F16" s="9">
        <v>5.8814006951598231E-3</v>
      </c>
      <c r="G16" s="11">
        <v>0</v>
      </c>
      <c r="H16" s="9">
        <v>0</v>
      </c>
      <c r="I16" s="11">
        <v>9.9422637349889514E-2</v>
      </c>
      <c r="J16" s="9">
        <v>9.9422637349889514E-2</v>
      </c>
      <c r="K16" s="11">
        <v>1.3928482625892875</v>
      </c>
      <c r="L16" s="9">
        <v>1.7648574572290895E-2</v>
      </c>
      <c r="M16" s="11">
        <v>0</v>
      </c>
      <c r="N16" s="9">
        <v>86.608626450689172</v>
      </c>
      <c r="O16" s="11">
        <v>10.715907119988028</v>
      </c>
      <c r="P16" s="9">
        <v>0.41211795817049202</v>
      </c>
      <c r="Q16" s="11">
        <v>0.11216666189464006</v>
      </c>
      <c r="R16" s="9">
        <v>0.99311605760055277</v>
      </c>
      <c r="S16" s="11">
        <v>5.3772779017348935E-2</v>
      </c>
      <c r="T16" s="9">
        <v>1.041007441721796</v>
      </c>
      <c r="U16" s="10">
        <v>0.16341884144249966</v>
      </c>
      <c r="V16" s="9">
        <v>4.7051182365062068E-2</v>
      </c>
      <c r="W16" s="10">
        <v>0</v>
      </c>
      <c r="X16" s="9">
        <v>6.4275277773396838E-2</v>
      </c>
      <c r="Y16" s="10">
        <v>1.2182896469356096E-2</v>
      </c>
      <c r="Z16" s="9">
        <v>9.1161670181598348E-2</v>
      </c>
      <c r="AA16" s="10">
        <v>4.5790885529844463E-2</v>
      </c>
      <c r="AB16" s="9">
        <v>3.4028089938578948E-2</v>
      </c>
      <c r="AC16" s="10">
        <v>4.1909161592953863</v>
      </c>
      <c r="AD16" s="9">
        <v>0.41085766133527435</v>
      </c>
      <c r="AE16" s="10">
        <v>6.3014980938179227E-2</v>
      </c>
      <c r="AF16" s="9">
        <v>0</v>
      </c>
      <c r="AG16" s="10">
        <v>3.5044055226282095E-2</v>
      </c>
      <c r="AH16" s="12">
        <v>0</v>
      </c>
      <c r="AI16" s="10">
        <v>0</v>
      </c>
      <c r="AJ16" s="13">
        <v>0</v>
      </c>
      <c r="AK16" s="10">
        <v>2.4588049748697527</v>
      </c>
      <c r="AL16" s="13">
        <v>0</v>
      </c>
      <c r="AM16" s="10">
        <v>1.6811457912905072E-5</v>
      </c>
      <c r="AN16" s="13">
        <v>-3.3897071824471719E-6</v>
      </c>
      <c r="AO16" s="10">
        <v>-5.1607813883961239E-6</v>
      </c>
      <c r="AP16" s="13">
        <v>-1.9761174610164851E-5</v>
      </c>
      <c r="AQ16" s="10">
        <v>0</v>
      </c>
      <c r="AR16" s="13">
        <v>7.1267409553151246</v>
      </c>
      <c r="AS16" s="10">
        <v>0</v>
      </c>
      <c r="AT16" s="13">
        <v>0</v>
      </c>
      <c r="AU16" s="10">
        <v>-1.984486889603799E-4</v>
      </c>
      <c r="AV16" s="14">
        <v>317.29051798034061</v>
      </c>
      <c r="AW16" s="10">
        <v>-52.204740114476486</v>
      </c>
      <c r="AX16" s="15">
        <f t="shared" si="0"/>
        <v>381.38415433051443</v>
      </c>
    </row>
    <row r="17" spans="1:50" x14ac:dyDescent="0.15">
      <c r="A17" s="1">
        <v>9</v>
      </c>
      <c r="B17" s="84"/>
      <c r="C17" s="19" t="s">
        <v>133</v>
      </c>
      <c r="D17" s="9">
        <v>3.6569883815501316E-5</v>
      </c>
      <c r="E17" s="10">
        <v>0</v>
      </c>
      <c r="F17" s="9">
        <v>6.4001104453451272E-5</v>
      </c>
      <c r="G17" s="11">
        <v>0</v>
      </c>
      <c r="H17" s="9">
        <v>0</v>
      </c>
      <c r="I17" s="11">
        <v>0.23125510035043079</v>
      </c>
      <c r="J17" s="9">
        <v>19.688824299568697</v>
      </c>
      <c r="K17" s="11">
        <v>1.8695631806298585</v>
      </c>
      <c r="L17" s="9">
        <v>2.696148827358873E-2</v>
      </c>
      <c r="M17" s="11">
        <v>0</v>
      </c>
      <c r="N17" s="9">
        <v>0.94245606703224361</v>
      </c>
      <c r="O17" s="11">
        <v>0.11660814904230704</v>
      </c>
      <c r="P17" s="9">
        <v>4.4845755648389848E-3</v>
      </c>
      <c r="Q17" s="11">
        <v>1.2205750850990543E-3</v>
      </c>
      <c r="R17" s="9">
        <v>1.0806870293227263E-2</v>
      </c>
      <c r="S17" s="11">
        <v>5.8514352622351419E-4</v>
      </c>
      <c r="T17" s="9">
        <v>1.1328012714997327E-2</v>
      </c>
      <c r="U17" s="10">
        <v>1.7782873906846185E-3</v>
      </c>
      <c r="V17" s="9">
        <v>5.1199868155741299E-4</v>
      </c>
      <c r="W17" s="10">
        <v>0</v>
      </c>
      <c r="X17" s="9">
        <v>6.9942758629389242E-4</v>
      </c>
      <c r="Y17" s="10">
        <v>1.3257154049567825E-4</v>
      </c>
      <c r="Z17" s="9">
        <v>9.9200188792319911E-4</v>
      </c>
      <c r="AA17" s="10">
        <v>4.9828560975598735E-4</v>
      </c>
      <c r="AB17" s="9">
        <v>3.7028847788418337E-4</v>
      </c>
      <c r="AC17" s="10">
        <v>4.5604630238653701E-2</v>
      </c>
      <c r="AD17" s="9">
        <v>4.4708624930375595E-3</v>
      </c>
      <c r="AE17" s="10">
        <v>6.85714514492467E-4</v>
      </c>
      <c r="AF17" s="9">
        <v>0</v>
      </c>
      <c r="AG17" s="10">
        <v>2.2645663201358333E-2</v>
      </c>
      <c r="AH17" s="12">
        <v>0</v>
      </c>
      <c r="AI17" s="10">
        <v>0</v>
      </c>
      <c r="AJ17" s="13">
        <v>0</v>
      </c>
      <c r="AK17" s="10">
        <v>0</v>
      </c>
      <c r="AL17" s="13">
        <v>0</v>
      </c>
      <c r="AM17" s="10">
        <v>0</v>
      </c>
      <c r="AN17" s="13">
        <v>0</v>
      </c>
      <c r="AO17" s="10">
        <v>0</v>
      </c>
      <c r="AP17" s="13">
        <v>0</v>
      </c>
      <c r="AQ17" s="10">
        <v>0</v>
      </c>
      <c r="AR17" s="13">
        <v>0</v>
      </c>
      <c r="AS17" s="10">
        <v>0</v>
      </c>
      <c r="AT17" s="13">
        <v>0</v>
      </c>
      <c r="AU17" s="10">
        <v>0</v>
      </c>
      <c r="AV17" s="14">
        <v>0</v>
      </c>
      <c r="AW17" s="10">
        <v>0</v>
      </c>
      <c r="AX17" s="15">
        <f t="shared" si="0"/>
        <v>22.982583764691917</v>
      </c>
    </row>
    <row r="18" spans="1:50" x14ac:dyDescent="0.15">
      <c r="A18" s="1">
        <v>10</v>
      </c>
      <c r="B18" s="5">
        <v>22</v>
      </c>
      <c r="C18" s="19" t="s">
        <v>15</v>
      </c>
      <c r="D18" s="9">
        <v>0.23338468837748169</v>
      </c>
      <c r="E18" s="10">
        <v>1.9641285655530638E-2</v>
      </c>
      <c r="F18" s="9">
        <v>1.61751764222017E-2</v>
      </c>
      <c r="G18" s="11">
        <v>1.1553697444429785E-3</v>
      </c>
      <c r="H18" s="9">
        <v>0</v>
      </c>
      <c r="I18" s="11">
        <v>6.8575168804611661E-2</v>
      </c>
      <c r="J18" s="9">
        <v>0.32054269706104227</v>
      </c>
      <c r="K18" s="11">
        <v>3.8584891701310498</v>
      </c>
      <c r="L18" s="9">
        <v>1.0776138343435613</v>
      </c>
      <c r="M18" s="11">
        <v>9.2429579555438277E-3</v>
      </c>
      <c r="N18" s="9">
        <v>5.1899208920378603</v>
      </c>
      <c r="O18" s="11">
        <v>0.62158892251032249</v>
      </c>
      <c r="P18" s="9">
        <v>1.7734925577199721</v>
      </c>
      <c r="Q18" s="11">
        <v>5.2546215977266666</v>
      </c>
      <c r="R18" s="9">
        <v>4.0125991224504638</v>
      </c>
      <c r="S18" s="11">
        <v>0.69899869538800197</v>
      </c>
      <c r="T18" s="9">
        <v>10.978323311697185</v>
      </c>
      <c r="U18" s="10">
        <v>1.3240537271316533</v>
      </c>
      <c r="V18" s="9">
        <v>0.38127201566618291</v>
      </c>
      <c r="W18" s="10">
        <v>5.7768487222148932E-3</v>
      </c>
      <c r="X18" s="9">
        <v>0.44250661212166076</v>
      </c>
      <c r="Y18" s="10">
        <v>0.58923856966591903</v>
      </c>
      <c r="Z18" s="9">
        <v>6.9218201389578846</v>
      </c>
      <c r="AA18" s="10">
        <v>1.4326584831092934</v>
      </c>
      <c r="AB18" s="9">
        <v>10.126815810042707</v>
      </c>
      <c r="AC18" s="10">
        <v>29.371809643229401</v>
      </c>
      <c r="AD18" s="9">
        <v>0</v>
      </c>
      <c r="AE18" s="10">
        <v>4.6214789777719145E-2</v>
      </c>
      <c r="AF18" s="9">
        <v>0</v>
      </c>
      <c r="AG18" s="10">
        <v>68.66246854250177</v>
      </c>
      <c r="AH18" s="12">
        <v>0</v>
      </c>
      <c r="AI18" s="10">
        <v>0.3951364525994987</v>
      </c>
      <c r="AJ18" s="13">
        <v>-3.2926515866035153</v>
      </c>
      <c r="AK18" s="10">
        <v>-4.6123671567422964</v>
      </c>
      <c r="AL18" s="13">
        <v>0</v>
      </c>
      <c r="AM18" s="10">
        <v>-1.70450644352017E-2</v>
      </c>
      <c r="AN18" s="13">
        <v>-2.2009430293048048E-2</v>
      </c>
      <c r="AO18" s="10">
        <v>-5.7332150098880576E-2</v>
      </c>
      <c r="AP18" s="13">
        <v>-2.0596787532535465E-2</v>
      </c>
      <c r="AQ18" s="10">
        <v>-0.9238873694129689</v>
      </c>
      <c r="AR18" s="13">
        <v>-7.1972934255719352</v>
      </c>
      <c r="AS18" s="10">
        <v>0</v>
      </c>
      <c r="AT18" s="13">
        <v>1.6483655553790541E-2</v>
      </c>
      <c r="AU18" s="10">
        <v>-0.10619469166950085</v>
      </c>
      <c r="AV18" s="14">
        <v>0.270356520199657</v>
      </c>
      <c r="AW18" s="10">
        <v>0</v>
      </c>
      <c r="AX18" s="15">
        <f t="shared" si="0"/>
        <v>137.87159959494545</v>
      </c>
    </row>
    <row r="19" spans="1:50" x14ac:dyDescent="0.15">
      <c r="A19" s="1">
        <v>11</v>
      </c>
      <c r="B19" s="5">
        <v>23</v>
      </c>
      <c r="C19" s="19" t="s">
        <v>91</v>
      </c>
      <c r="D19" s="9">
        <v>0</v>
      </c>
      <c r="E19" s="10">
        <v>2.6428662462979298E-3</v>
      </c>
      <c r="F19" s="9">
        <v>0.24886990485972171</v>
      </c>
      <c r="G19" s="11">
        <v>2.6428662462979298E-3</v>
      </c>
      <c r="H19" s="9">
        <v>0</v>
      </c>
      <c r="I19" s="11">
        <v>3.954385097201616E-2</v>
      </c>
      <c r="J19" s="9">
        <v>0.39487312134409103</v>
      </c>
      <c r="K19" s="11">
        <v>5.5944656965138515</v>
      </c>
      <c r="L19" s="9">
        <v>0.53247326531236872</v>
      </c>
      <c r="M19" s="11">
        <v>2.2534839526767017</v>
      </c>
      <c r="N19" s="9">
        <v>6.5767726539123972</v>
      </c>
      <c r="O19" s="11">
        <v>0.16870296205535121</v>
      </c>
      <c r="P19" s="9">
        <v>0.45237060582466232</v>
      </c>
      <c r="Q19" s="11">
        <v>1.069479874335229</v>
      </c>
      <c r="R19" s="9">
        <v>5.1575534796504101</v>
      </c>
      <c r="S19" s="11">
        <v>0.52901372696730231</v>
      </c>
      <c r="T19" s="9">
        <v>8.0268252677145284</v>
      </c>
      <c r="U19" s="10">
        <v>0.70080003297666782</v>
      </c>
      <c r="V19" s="9">
        <v>0.21319121053469967</v>
      </c>
      <c r="W19" s="10">
        <v>4.8452547848795375E-3</v>
      </c>
      <c r="X19" s="9">
        <v>0.13742904480749235</v>
      </c>
      <c r="Y19" s="10">
        <v>1.1196943330148894</v>
      </c>
      <c r="Z19" s="9">
        <v>0.44179914083947053</v>
      </c>
      <c r="AA19" s="10">
        <v>8.4571719881533752E-2</v>
      </c>
      <c r="AB19" s="9">
        <v>0.96508665760646062</v>
      </c>
      <c r="AC19" s="10">
        <v>14.647645692398561</v>
      </c>
      <c r="AD19" s="9">
        <v>0</v>
      </c>
      <c r="AE19" s="10">
        <v>0.17971490474825924</v>
      </c>
      <c r="AF19" s="9">
        <v>0</v>
      </c>
      <c r="AG19" s="10">
        <v>0.22684601947390565</v>
      </c>
      <c r="AH19" s="12">
        <v>0</v>
      </c>
      <c r="AI19" s="10">
        <v>877.85929762510523</v>
      </c>
      <c r="AJ19" s="13">
        <v>-0.31804320451909901</v>
      </c>
      <c r="AK19" s="10">
        <v>-0.40107942001239139</v>
      </c>
      <c r="AL19" s="13">
        <v>0</v>
      </c>
      <c r="AM19" s="10">
        <v>-1.2877076368398218E-2</v>
      </c>
      <c r="AN19" s="13">
        <v>7.5037726760945932E-4</v>
      </c>
      <c r="AO19" s="10">
        <v>-1.0348667114011489E-3</v>
      </c>
      <c r="AP19" s="13">
        <v>-1.3269675178978514E-2</v>
      </c>
      <c r="AQ19" s="10">
        <v>-8.2786349573227055E-3</v>
      </c>
      <c r="AR19" s="13">
        <v>-0.39941116013614852</v>
      </c>
      <c r="AS19" s="10">
        <v>-7.3303673167558747E-4</v>
      </c>
      <c r="AT19" s="13">
        <v>-9.7812100600198279E-2</v>
      </c>
      <c r="AU19" s="10">
        <v>-1.2532748643787768E-2</v>
      </c>
      <c r="AV19" s="14">
        <v>0.60697828123309105</v>
      </c>
      <c r="AW19" s="10">
        <v>-0.44875931960238763</v>
      </c>
      <c r="AX19" s="15">
        <f t="shared" si="0"/>
        <v>926.52453314584204</v>
      </c>
    </row>
    <row r="20" spans="1:50" x14ac:dyDescent="0.15">
      <c r="A20" s="1">
        <v>12</v>
      </c>
      <c r="B20" s="5" t="s">
        <v>122</v>
      </c>
      <c r="C20" s="19" t="s">
        <v>16</v>
      </c>
      <c r="D20" s="9">
        <v>1.417861111159443</v>
      </c>
      <c r="E20" s="10">
        <v>4.6323457187143875E-2</v>
      </c>
      <c r="F20" s="9">
        <v>1.0981384262599403</v>
      </c>
      <c r="G20" s="11">
        <v>0.43871038865471557</v>
      </c>
      <c r="H20" s="9">
        <v>0</v>
      </c>
      <c r="I20" s="11">
        <v>8.1542836531358173E-2</v>
      </c>
      <c r="J20" s="9">
        <v>11.308933913236768</v>
      </c>
      <c r="K20" s="11">
        <v>173.85472031641288</v>
      </c>
      <c r="L20" s="9">
        <v>2.6681777711734145</v>
      </c>
      <c r="M20" s="11">
        <v>11.493667200904287</v>
      </c>
      <c r="N20" s="9">
        <v>561.85267070745749</v>
      </c>
      <c r="O20" s="11">
        <v>14.687260837570914</v>
      </c>
      <c r="P20" s="9">
        <v>10.787007403029818</v>
      </c>
      <c r="Q20" s="11">
        <v>7.7605415334697518</v>
      </c>
      <c r="R20" s="9">
        <v>116.69242186674386</v>
      </c>
      <c r="S20" s="11">
        <v>7.9531017868751341</v>
      </c>
      <c r="T20" s="9">
        <v>7.7142180762826085</v>
      </c>
      <c r="U20" s="10">
        <v>4.4988251656455622</v>
      </c>
      <c r="V20" s="9">
        <v>3.2253842445401557</v>
      </c>
      <c r="W20" s="10">
        <v>1.1807940067311186E-2</v>
      </c>
      <c r="X20" s="9">
        <v>4.6123630509081694</v>
      </c>
      <c r="Y20" s="10">
        <v>0.85562150333901044</v>
      </c>
      <c r="Z20" s="9">
        <v>32.067640313570877</v>
      </c>
      <c r="AA20" s="10">
        <v>3.24082539693587</v>
      </c>
      <c r="AB20" s="9">
        <v>1.4414769912940655</v>
      </c>
      <c r="AC20" s="10">
        <v>55.005018045863906</v>
      </c>
      <c r="AD20" s="9">
        <v>208.25300575483894</v>
      </c>
      <c r="AE20" s="10">
        <v>18.354080380012086</v>
      </c>
      <c r="AF20" s="9">
        <v>0</v>
      </c>
      <c r="AG20" s="10">
        <v>359.54360032188669</v>
      </c>
      <c r="AH20" s="12">
        <v>0</v>
      </c>
      <c r="AI20" s="10">
        <v>321.95347726914258</v>
      </c>
      <c r="AJ20" s="13">
        <v>-253.1873843261134</v>
      </c>
      <c r="AK20" s="10">
        <v>-103.71265551101256</v>
      </c>
      <c r="AL20" s="13">
        <v>0</v>
      </c>
      <c r="AM20" s="10">
        <v>-35.183180776285781</v>
      </c>
      <c r="AN20" s="13">
        <v>-24.155551029839447</v>
      </c>
      <c r="AO20" s="10">
        <v>-2.754835121745864</v>
      </c>
      <c r="AP20" s="13">
        <v>-58.914449865675806</v>
      </c>
      <c r="AQ20" s="10">
        <v>-7.3656633601267563E-2</v>
      </c>
      <c r="AR20" s="13">
        <v>-201.09236128220039</v>
      </c>
      <c r="AS20" s="10">
        <v>-1.4489628950476636</v>
      </c>
      <c r="AT20" s="13">
        <v>-223.71224237453899</v>
      </c>
      <c r="AU20" s="10">
        <v>-30.220043335662279</v>
      </c>
      <c r="AV20" s="14">
        <v>33.043157823747201</v>
      </c>
      <c r="AW20" s="10">
        <v>-1000.4682144018795</v>
      </c>
      <c r="AX20" s="15">
        <f t="shared" si="0"/>
        <v>41.038044281138809</v>
      </c>
    </row>
    <row r="21" spans="1:50" x14ac:dyDescent="0.15">
      <c r="A21" s="1">
        <v>13</v>
      </c>
      <c r="B21" s="5">
        <v>41</v>
      </c>
      <c r="C21" s="19" t="s">
        <v>17</v>
      </c>
      <c r="D21" s="9">
        <v>0.25355680673168474</v>
      </c>
      <c r="E21" s="10">
        <v>1.1669978552504321E-2</v>
      </c>
      <c r="F21" s="9">
        <v>3.0766307092965937E-2</v>
      </c>
      <c r="G21" s="11">
        <v>1.3791792834777831E-2</v>
      </c>
      <c r="H21" s="9">
        <v>0</v>
      </c>
      <c r="I21" s="11">
        <v>7.3307028437409688E-2</v>
      </c>
      <c r="J21" s="9">
        <v>1.0927435428267014</v>
      </c>
      <c r="K21" s="11">
        <v>21.024080012245115</v>
      </c>
      <c r="L21" s="9">
        <v>1.1566361025118062</v>
      </c>
      <c r="M21" s="11">
        <v>0.25249589959054797</v>
      </c>
      <c r="N21" s="9">
        <v>26.160909193291275</v>
      </c>
      <c r="O21" s="11">
        <v>0.72672139167867811</v>
      </c>
      <c r="P21" s="9">
        <v>4.9820199347782079</v>
      </c>
      <c r="Q21" s="11">
        <v>2.5069235745061551</v>
      </c>
      <c r="R21" s="9">
        <v>7.467725366461627</v>
      </c>
      <c r="S21" s="11">
        <v>1.2550531479647828</v>
      </c>
      <c r="T21" s="9">
        <v>6.4672899323696669</v>
      </c>
      <c r="U21" s="10">
        <v>3.1095188306718331</v>
      </c>
      <c r="V21" s="9">
        <v>0.66412787035160947</v>
      </c>
      <c r="W21" s="10">
        <v>1.3791792834777831E-2</v>
      </c>
      <c r="X21" s="9">
        <v>0.82114212723984958</v>
      </c>
      <c r="Y21" s="10">
        <v>0.20793779966280423</v>
      </c>
      <c r="Z21" s="9">
        <v>1.4566255047807664</v>
      </c>
      <c r="AA21" s="10">
        <v>0.68004147746866073</v>
      </c>
      <c r="AB21" s="9">
        <v>0.54000173483860903</v>
      </c>
      <c r="AC21" s="10">
        <v>12.574932343893973</v>
      </c>
      <c r="AD21" s="9">
        <v>7.9281590657149792</v>
      </c>
      <c r="AE21" s="10">
        <v>0.37343931368013827</v>
      </c>
      <c r="AF21" s="9">
        <v>0</v>
      </c>
      <c r="AG21" s="10">
        <v>12.55689692249465</v>
      </c>
      <c r="AH21" s="12">
        <v>0</v>
      </c>
      <c r="AI21" s="10">
        <v>0.41375378504333499</v>
      </c>
      <c r="AJ21" s="13">
        <v>-16.75885802748618</v>
      </c>
      <c r="AK21" s="10">
        <v>-10.820259184094542</v>
      </c>
      <c r="AL21" s="13">
        <v>0</v>
      </c>
      <c r="AM21" s="10">
        <v>-1.0577676664600628</v>
      </c>
      <c r="AN21" s="13">
        <v>-1.6620891931905742E-2</v>
      </c>
      <c r="AO21" s="10">
        <v>-1.3108698910941461E-2</v>
      </c>
      <c r="AP21" s="13">
        <v>-0.16661720105619982</v>
      </c>
      <c r="AQ21" s="10">
        <v>0.94945627070466587</v>
      </c>
      <c r="AR21" s="13">
        <v>-14.295629173424853</v>
      </c>
      <c r="AS21" s="10">
        <v>-1.6561280064520036E-3</v>
      </c>
      <c r="AT21" s="13">
        <v>-3.3082979311798826</v>
      </c>
      <c r="AU21" s="10">
        <v>0.12296333127486248</v>
      </c>
      <c r="AV21" s="14">
        <v>32.13169458360894</v>
      </c>
      <c r="AW21" s="10">
        <v>-5.3394431510919098</v>
      </c>
      <c r="AX21" s="15">
        <f t="shared" si="0"/>
        <v>96.241914712495443</v>
      </c>
    </row>
    <row r="22" spans="1:50" x14ac:dyDescent="0.15">
      <c r="A22" s="1">
        <v>14</v>
      </c>
      <c r="B22" s="5" t="s">
        <v>123</v>
      </c>
      <c r="C22" s="19" t="s">
        <v>18</v>
      </c>
      <c r="D22" s="9">
        <v>2.6836871929313996E-2</v>
      </c>
      <c r="E22" s="10">
        <v>2.2708122401727229E-2</v>
      </c>
      <c r="F22" s="9">
        <v>2.0643747637933843E-3</v>
      </c>
      <c r="G22" s="11">
        <v>8.2574990551735374E-3</v>
      </c>
      <c r="H22" s="9">
        <v>0</v>
      </c>
      <c r="I22" s="11">
        <v>0.16962701129745711</v>
      </c>
      <c r="J22" s="9">
        <v>1.3643756277000756</v>
      </c>
      <c r="K22" s="11">
        <v>16.565133846160524</v>
      </c>
      <c r="L22" s="9">
        <v>2.1301140762589652</v>
      </c>
      <c r="M22" s="11">
        <v>0.20437310161554506</v>
      </c>
      <c r="N22" s="9">
        <v>5.9660430673628815</v>
      </c>
      <c r="O22" s="11">
        <v>0.45622682279833793</v>
      </c>
      <c r="P22" s="9">
        <v>2.7105240648607136</v>
      </c>
      <c r="Q22" s="11">
        <v>2.6671721948210529</v>
      </c>
      <c r="R22" s="9">
        <v>9.4135489228978315</v>
      </c>
      <c r="S22" s="11">
        <v>1.4244185870174353</v>
      </c>
      <c r="T22" s="9">
        <v>6.5585186245715823</v>
      </c>
      <c r="U22" s="10">
        <v>4.2608695124695455</v>
      </c>
      <c r="V22" s="9">
        <v>2.3471941064330784</v>
      </c>
      <c r="W22" s="10">
        <v>0.25391809594658632</v>
      </c>
      <c r="X22" s="9">
        <v>1.153985492960502</v>
      </c>
      <c r="Y22" s="10">
        <v>0.78239803547769271</v>
      </c>
      <c r="Z22" s="9">
        <v>2.5556959575762099</v>
      </c>
      <c r="AA22" s="10">
        <v>0.85465115221046117</v>
      </c>
      <c r="AB22" s="9">
        <v>0.6853724215794037</v>
      </c>
      <c r="AC22" s="10">
        <v>13.808602795013948</v>
      </c>
      <c r="AD22" s="9">
        <v>0.36332995842763566</v>
      </c>
      <c r="AE22" s="10">
        <v>6.2818924062232693</v>
      </c>
      <c r="AF22" s="9">
        <v>0.15689248204829723</v>
      </c>
      <c r="AG22" s="10">
        <v>54.918561841195405</v>
      </c>
      <c r="AH22" s="12">
        <v>0</v>
      </c>
      <c r="AI22" s="10">
        <v>1.0487023800070392</v>
      </c>
      <c r="AJ22" s="13">
        <v>-14.289325569664699</v>
      </c>
      <c r="AK22" s="10">
        <v>-7.5066814070847503</v>
      </c>
      <c r="AL22" s="13">
        <v>0</v>
      </c>
      <c r="AM22" s="10">
        <v>-0.49789758468072276</v>
      </c>
      <c r="AN22" s="13">
        <v>-7.0139409122680157E-2</v>
      </c>
      <c r="AO22" s="10">
        <v>-8.0717169630516311E-2</v>
      </c>
      <c r="AP22" s="13">
        <v>-0.45707523551583001</v>
      </c>
      <c r="AQ22" s="10">
        <v>-5.8350383901495695</v>
      </c>
      <c r="AR22" s="13">
        <v>-4.0759885549804675</v>
      </c>
      <c r="AS22" s="10">
        <v>-1.0058659001789452E-2</v>
      </c>
      <c r="AT22" s="13">
        <v>-1.1820291984443003</v>
      </c>
      <c r="AU22" s="10">
        <v>-2.9748919741671225</v>
      </c>
      <c r="AV22" s="14">
        <v>2.590790328560697</v>
      </c>
      <c r="AW22" s="10">
        <v>-0.7273124592425988</v>
      </c>
      <c r="AX22" s="15">
        <f t="shared" si="0"/>
        <v>104.04564416995714</v>
      </c>
    </row>
    <row r="23" spans="1:50" x14ac:dyDescent="0.15">
      <c r="A23" s="1">
        <v>15</v>
      </c>
      <c r="B23" s="5" t="s">
        <v>124</v>
      </c>
      <c r="C23" s="19" t="s">
        <v>19</v>
      </c>
      <c r="D23" s="9">
        <v>0.50764454037090845</v>
      </c>
      <c r="E23" s="10">
        <v>1.1083941929495817E-2</v>
      </c>
      <c r="F23" s="9">
        <v>8.8671535435966536E-2</v>
      </c>
      <c r="G23" s="11">
        <v>2.2167883858991637E-3</v>
      </c>
      <c r="H23" s="9">
        <v>0</v>
      </c>
      <c r="I23" s="11">
        <v>8.3546165512580664E-2</v>
      </c>
      <c r="J23" s="9">
        <v>0.37541559595501556</v>
      </c>
      <c r="K23" s="11">
        <v>4.5190141459865698</v>
      </c>
      <c r="L23" s="9">
        <v>0.35100195028592107</v>
      </c>
      <c r="M23" s="11">
        <v>1.2458350728753298</v>
      </c>
      <c r="N23" s="9">
        <v>25.258086868935067</v>
      </c>
      <c r="O23" s="11">
        <v>2.0394453150272303</v>
      </c>
      <c r="P23" s="9">
        <v>20.374502054799212</v>
      </c>
      <c r="Q23" s="11">
        <v>15.861120901108514</v>
      </c>
      <c r="R23" s="9">
        <v>288.53717630863508</v>
      </c>
      <c r="S23" s="11">
        <v>2.4340336477172819</v>
      </c>
      <c r="T23" s="9">
        <v>19.301576476024017</v>
      </c>
      <c r="U23" s="10">
        <v>6.0451819283470183</v>
      </c>
      <c r="V23" s="9">
        <v>3.079119068013938</v>
      </c>
      <c r="W23" s="10">
        <v>3.1035037402588294E-2</v>
      </c>
      <c r="X23" s="9">
        <v>1.72244457584365</v>
      </c>
      <c r="Y23" s="10">
        <v>0.72488980218902654</v>
      </c>
      <c r="Z23" s="9">
        <v>2.2323059046004574</v>
      </c>
      <c r="AA23" s="10">
        <v>1.680325596511566</v>
      </c>
      <c r="AB23" s="9">
        <v>2.4717190502775672</v>
      </c>
      <c r="AC23" s="10">
        <v>136.55416457138847</v>
      </c>
      <c r="AD23" s="9">
        <v>3.5468614174386619E-2</v>
      </c>
      <c r="AE23" s="10">
        <v>321.40993128313386</v>
      </c>
      <c r="AF23" s="9">
        <v>439.52928363738488</v>
      </c>
      <c r="AG23" s="10">
        <v>134.55018787053561</v>
      </c>
      <c r="AH23" s="12">
        <v>0</v>
      </c>
      <c r="AI23" s="10">
        <v>0.58744892226327838</v>
      </c>
      <c r="AJ23" s="13">
        <v>11.544888776982091</v>
      </c>
      <c r="AK23" s="10">
        <v>66.563276983098234</v>
      </c>
      <c r="AL23" s="13">
        <v>0</v>
      </c>
      <c r="AM23" s="10">
        <v>23.070435096280299</v>
      </c>
      <c r="AN23" s="13">
        <v>5.6267622051185997</v>
      </c>
      <c r="AO23" s="10">
        <v>5.415425002264227</v>
      </c>
      <c r="AP23" s="13">
        <v>9.1571044041599343</v>
      </c>
      <c r="AQ23" s="10">
        <v>38.530395093737582</v>
      </c>
      <c r="AR23" s="13">
        <v>48.337194621458053</v>
      </c>
      <c r="AS23" s="10">
        <v>1.7112439223555611</v>
      </c>
      <c r="AT23" s="13">
        <v>25.624274262643496</v>
      </c>
      <c r="AU23" s="10">
        <v>53.719154439257636</v>
      </c>
      <c r="AV23" s="14">
        <v>62.072291593562475</v>
      </c>
      <c r="AW23" s="10">
        <v>-29.01101417325642</v>
      </c>
      <c r="AX23" s="15">
        <f t="shared" si="0"/>
        <v>1754.0053093987126</v>
      </c>
    </row>
    <row r="24" spans="1:50" x14ac:dyDescent="0.15">
      <c r="A24" s="1">
        <v>16</v>
      </c>
      <c r="B24" s="5">
        <v>51</v>
      </c>
      <c r="C24" s="19" t="s">
        <v>20</v>
      </c>
      <c r="D24" s="9">
        <v>2.4576049006816782E-2</v>
      </c>
      <c r="E24" s="10">
        <v>4.7513694746512455E-3</v>
      </c>
      <c r="F24" s="9">
        <v>8.1920163356055935E-4</v>
      </c>
      <c r="G24" s="11">
        <v>0</v>
      </c>
      <c r="H24" s="9">
        <v>0</v>
      </c>
      <c r="I24" s="11">
        <v>1.0633184774711514E-2</v>
      </c>
      <c r="J24" s="9">
        <v>7.8605342589209953E-2</v>
      </c>
      <c r="K24" s="11">
        <v>0.94620113734320987</v>
      </c>
      <c r="L24" s="9">
        <v>0.10541004438575764</v>
      </c>
      <c r="M24" s="11">
        <v>7.4711188980723028E-2</v>
      </c>
      <c r="N24" s="9">
        <v>0.71205005989083825</v>
      </c>
      <c r="O24" s="11">
        <v>7.7824155188253141E-2</v>
      </c>
      <c r="P24" s="9">
        <v>1.2229041985792031</v>
      </c>
      <c r="Q24" s="11">
        <v>0.51986535665753097</v>
      </c>
      <c r="R24" s="9">
        <v>2.0889641655794264</v>
      </c>
      <c r="S24" s="11">
        <v>1.6944366588566611</v>
      </c>
      <c r="T24" s="9">
        <v>2.580485145715762</v>
      </c>
      <c r="U24" s="10">
        <v>0.90325172116387276</v>
      </c>
      <c r="V24" s="9">
        <v>0.36388936562760055</v>
      </c>
      <c r="W24" s="10">
        <v>2.1299242472574546E-3</v>
      </c>
      <c r="X24" s="9">
        <v>0.27344950528251472</v>
      </c>
      <c r="Y24" s="10">
        <v>6.1767803170466179E-2</v>
      </c>
      <c r="Z24" s="9">
        <v>0.51495014685616769</v>
      </c>
      <c r="AA24" s="10">
        <v>0.10797077530328172</v>
      </c>
      <c r="AB24" s="9">
        <v>0.16957473814703578</v>
      </c>
      <c r="AC24" s="10">
        <v>5.3318557521922578</v>
      </c>
      <c r="AD24" s="9">
        <v>2.4164809786769386</v>
      </c>
      <c r="AE24" s="10">
        <v>4.2673851495436654</v>
      </c>
      <c r="AF24" s="9">
        <v>0</v>
      </c>
      <c r="AG24" s="10">
        <v>9.3759265364273148</v>
      </c>
      <c r="AH24" s="12">
        <v>0</v>
      </c>
      <c r="AI24" s="10">
        <v>1.2543615413079285</v>
      </c>
      <c r="AJ24" s="13">
        <v>-0.50127578480927504</v>
      </c>
      <c r="AK24" s="10">
        <v>-0.90509525678446212</v>
      </c>
      <c r="AL24" s="13">
        <v>1.4745629404090068E-3</v>
      </c>
      <c r="AM24" s="10">
        <v>-0.16670870433189627</v>
      </c>
      <c r="AN24" s="13">
        <v>-5.0039832932279468E-2</v>
      </c>
      <c r="AO24" s="10">
        <v>-5.2776045571611058E-2</v>
      </c>
      <c r="AP24" s="13">
        <v>-6.9219614372629343E-2</v>
      </c>
      <c r="AQ24" s="10">
        <v>2.968753758125961E-2</v>
      </c>
      <c r="AR24" s="13">
        <v>-2.7869227355918489</v>
      </c>
      <c r="AS24" s="10">
        <v>-3.4834848155599557E-3</v>
      </c>
      <c r="AT24" s="13">
        <v>-3.4875720176382901</v>
      </c>
      <c r="AU24" s="10">
        <v>-1.4583185361974033E-2</v>
      </c>
      <c r="AV24" s="14">
        <v>1.3778971476488608</v>
      </c>
      <c r="AW24" s="10">
        <v>0</v>
      </c>
      <c r="AX24" s="15">
        <f t="shared" si="0"/>
        <v>28.556613782563321</v>
      </c>
    </row>
    <row r="25" spans="1:50" x14ac:dyDescent="0.15">
      <c r="A25" s="1">
        <v>17</v>
      </c>
      <c r="B25" s="5" t="s">
        <v>125</v>
      </c>
      <c r="C25" s="19" t="s">
        <v>92</v>
      </c>
      <c r="D25" s="9">
        <v>8.3185899357985288E-2</v>
      </c>
      <c r="E25" s="10">
        <v>2.9205703164425827E-2</v>
      </c>
      <c r="F25" s="9">
        <v>2.8198609951859424E-2</v>
      </c>
      <c r="G25" s="11">
        <v>9.4666761981242343E-3</v>
      </c>
      <c r="H25" s="9">
        <v>0</v>
      </c>
      <c r="I25" s="11">
        <v>1.8395896961498154E-2</v>
      </c>
      <c r="J25" s="9">
        <v>1.0574125161662216</v>
      </c>
      <c r="K25" s="11">
        <v>16.089958222928594</v>
      </c>
      <c r="L25" s="9">
        <v>0.371057050787719</v>
      </c>
      <c r="M25" s="11">
        <v>0.63144744427913779</v>
      </c>
      <c r="N25" s="9">
        <v>19.486649407232452</v>
      </c>
      <c r="O25" s="11">
        <v>0.74162344173390271</v>
      </c>
      <c r="P25" s="9">
        <v>5.1252987773929632</v>
      </c>
      <c r="Q25" s="11">
        <v>8.2402380838608629</v>
      </c>
      <c r="R25" s="9">
        <v>9.8973092558176301</v>
      </c>
      <c r="S25" s="11">
        <v>1.6965492258893708</v>
      </c>
      <c r="T25" s="9">
        <v>19.425820977193442</v>
      </c>
      <c r="U25" s="10">
        <v>3.8994649190571313</v>
      </c>
      <c r="V25" s="9">
        <v>1.3317800642978179</v>
      </c>
      <c r="W25" s="10">
        <v>3.2428401444638336E-2</v>
      </c>
      <c r="X25" s="9">
        <v>1.006287537996355</v>
      </c>
      <c r="Y25" s="10">
        <v>0.39699614439367803</v>
      </c>
      <c r="Z25" s="9">
        <v>3.4450644615471684</v>
      </c>
      <c r="AA25" s="10">
        <v>1.026429402247683</v>
      </c>
      <c r="AB25" s="9">
        <v>1.1214990015139517</v>
      </c>
      <c r="AC25" s="10">
        <v>10.383735277487204</v>
      </c>
      <c r="AD25" s="9">
        <v>2.8198609951859423E-3</v>
      </c>
      <c r="AE25" s="10">
        <v>1.7952443607208788</v>
      </c>
      <c r="AF25" s="9">
        <v>0</v>
      </c>
      <c r="AG25" s="10">
        <v>116.16497937125496</v>
      </c>
      <c r="AH25" s="12">
        <v>0</v>
      </c>
      <c r="AI25" s="10">
        <v>3.2384089343285414</v>
      </c>
      <c r="AJ25" s="13">
        <v>-3.5136817916805527</v>
      </c>
      <c r="AK25" s="10">
        <v>-1.6543977946477471</v>
      </c>
      <c r="AL25" s="13">
        <v>2.0141864251328159E-4</v>
      </c>
      <c r="AM25" s="10">
        <v>-8.6818634993922505E-2</v>
      </c>
      <c r="AN25" s="13">
        <v>-2.6481675829696509E-2</v>
      </c>
      <c r="AO25" s="10">
        <v>-7.5008980756646505E-3</v>
      </c>
      <c r="AP25" s="13">
        <v>-0.16036067623978123</v>
      </c>
      <c r="AQ25" s="10">
        <v>0.81693132162670734</v>
      </c>
      <c r="AR25" s="13">
        <v>-25.219573713716365</v>
      </c>
      <c r="AS25" s="10">
        <v>-2.5583786444441257E-3</v>
      </c>
      <c r="AT25" s="13">
        <v>-1.3397848246081614</v>
      </c>
      <c r="AU25" s="10">
        <v>-8.7962467977850289E-2</v>
      </c>
      <c r="AV25" s="14">
        <v>2.5549954802809771</v>
      </c>
      <c r="AW25" s="10">
        <v>-4.9050327820677744</v>
      </c>
      <c r="AX25" s="15">
        <f t="shared" si="0"/>
        <v>193.14492950826963</v>
      </c>
    </row>
    <row r="26" spans="1:50" x14ac:dyDescent="0.15">
      <c r="A26" s="1">
        <v>18</v>
      </c>
      <c r="B26" s="5">
        <v>54</v>
      </c>
      <c r="C26" s="19" t="s">
        <v>22</v>
      </c>
      <c r="D26" s="9">
        <v>6.4180596754478486E-2</v>
      </c>
      <c r="E26" s="10">
        <v>1.0952320265269369E-2</v>
      </c>
      <c r="F26" s="9">
        <v>9.1999490228262693E-3</v>
      </c>
      <c r="G26" s="11">
        <v>4.5999745114131347E-3</v>
      </c>
      <c r="H26" s="9">
        <v>0</v>
      </c>
      <c r="I26" s="11">
        <v>1.9494670074728333E-2</v>
      </c>
      <c r="J26" s="9">
        <v>0.47274016253359485</v>
      </c>
      <c r="K26" s="11">
        <v>6.6935890122559307</v>
      </c>
      <c r="L26" s="9">
        <v>0.27657576310504234</v>
      </c>
      <c r="M26" s="11">
        <v>0.11061843467922063</v>
      </c>
      <c r="N26" s="9">
        <v>49.809619241607948</v>
      </c>
      <c r="O26" s="11">
        <v>0.2584747582603571</v>
      </c>
      <c r="P26" s="9">
        <v>2.4189294537873929</v>
      </c>
      <c r="Q26" s="11">
        <v>1.4754965861370892</v>
      </c>
      <c r="R26" s="9">
        <v>2.4233103818935002</v>
      </c>
      <c r="S26" s="11">
        <v>0.81441453492543026</v>
      </c>
      <c r="T26" s="9">
        <v>7.0734465201215695</v>
      </c>
      <c r="U26" s="10">
        <v>5.4529412136723128</v>
      </c>
      <c r="V26" s="9">
        <v>0.7456339636595386</v>
      </c>
      <c r="W26" s="10">
        <v>2.6285568636646483E-3</v>
      </c>
      <c r="X26" s="9">
        <v>0.29856025043124296</v>
      </c>
      <c r="Y26" s="10">
        <v>0.15355153011907652</v>
      </c>
      <c r="Z26" s="9">
        <v>1.0253562232345181</v>
      </c>
      <c r="AA26" s="10">
        <v>0.30841733866998539</v>
      </c>
      <c r="AB26" s="9">
        <v>0.27139849617337497</v>
      </c>
      <c r="AC26" s="10">
        <v>17.834320227154031</v>
      </c>
      <c r="AD26" s="9">
        <v>8.9151886959292659E-2</v>
      </c>
      <c r="AE26" s="10">
        <v>7.37441628101117</v>
      </c>
      <c r="AF26" s="9">
        <v>0</v>
      </c>
      <c r="AG26" s="10">
        <v>1.7992471731784518</v>
      </c>
      <c r="AH26" s="12">
        <v>0</v>
      </c>
      <c r="AI26" s="10">
        <v>3.8085598490447703</v>
      </c>
      <c r="AJ26" s="13">
        <v>-16.311507791079194</v>
      </c>
      <c r="AK26" s="10">
        <v>-18.366825203604613</v>
      </c>
      <c r="AL26" s="13">
        <v>0</v>
      </c>
      <c r="AM26" s="10">
        <v>-0.59202128176846169</v>
      </c>
      <c r="AN26" s="13">
        <v>-2.3069919326034312E-2</v>
      </c>
      <c r="AO26" s="10">
        <v>-1.6392844195835943</v>
      </c>
      <c r="AP26" s="13">
        <v>-0.12319954455924211</v>
      </c>
      <c r="AQ26" s="10">
        <v>1.4174710487157653</v>
      </c>
      <c r="AR26" s="13">
        <v>-11.67602850077022</v>
      </c>
      <c r="AS26" s="10">
        <v>2.1904640530538737E-4</v>
      </c>
      <c r="AT26" s="13">
        <v>-1.575555190905082</v>
      </c>
      <c r="AU26" s="10">
        <v>-0.16530718564085448</v>
      </c>
      <c r="AV26" s="14">
        <v>3.5205138260681856</v>
      </c>
      <c r="AW26" s="10">
        <v>-1.7712561114776451</v>
      </c>
      <c r="AX26" s="15">
        <f t="shared" si="0"/>
        <v>63.793974122581538</v>
      </c>
    </row>
    <row r="27" spans="1:50" x14ac:dyDescent="0.15">
      <c r="A27" s="1">
        <v>19</v>
      </c>
      <c r="B27" s="6">
        <v>56</v>
      </c>
      <c r="C27" s="19" t="s">
        <v>23</v>
      </c>
      <c r="D27" s="9">
        <v>1.7671876211811603E-3</v>
      </c>
      <c r="E27" s="10">
        <v>2.2089845264764503E-4</v>
      </c>
      <c r="F27" s="9">
        <v>1.5462891685335154E-3</v>
      </c>
      <c r="G27" s="11">
        <v>6.626953579429351E-4</v>
      </c>
      <c r="H27" s="9">
        <v>0</v>
      </c>
      <c r="I27" s="11">
        <v>1.9831140914566121E-2</v>
      </c>
      <c r="J27" s="9">
        <v>0.17268944622072047</v>
      </c>
      <c r="K27" s="11">
        <v>2.4137073563723082</v>
      </c>
      <c r="L27" s="9">
        <v>0.26324295638531436</v>
      </c>
      <c r="M27" s="11">
        <v>2.4519728243888601E-2</v>
      </c>
      <c r="N27" s="9">
        <v>1.8820548165579356</v>
      </c>
      <c r="O27" s="11">
        <v>0.13717793909418757</v>
      </c>
      <c r="P27" s="9">
        <v>1.9662171270166884</v>
      </c>
      <c r="Q27" s="11">
        <v>1.6443680815090693</v>
      </c>
      <c r="R27" s="9">
        <v>2.3947601251531196</v>
      </c>
      <c r="S27" s="11">
        <v>0.54672367030292146</v>
      </c>
      <c r="T27" s="9">
        <v>4.9819228025623392</v>
      </c>
      <c r="U27" s="10">
        <v>1.1603795717580794</v>
      </c>
      <c r="V27" s="9">
        <v>0.3412881093406116</v>
      </c>
      <c r="W27" s="10">
        <v>2.6507814317717404E-3</v>
      </c>
      <c r="X27" s="9">
        <v>0.48487210356158084</v>
      </c>
      <c r="Y27" s="10">
        <v>0.19107716154021298</v>
      </c>
      <c r="Z27" s="9">
        <v>0.93484225160483392</v>
      </c>
      <c r="AA27" s="10">
        <v>0.26618263544041226</v>
      </c>
      <c r="AB27" s="9">
        <v>0.23746583659621839</v>
      </c>
      <c r="AC27" s="10">
        <v>7.7628134229435428</v>
      </c>
      <c r="AD27" s="9">
        <v>1.1486719537677541E-2</v>
      </c>
      <c r="AE27" s="10">
        <v>1.5484981530599917</v>
      </c>
      <c r="AF27" s="9">
        <v>0</v>
      </c>
      <c r="AG27" s="10">
        <v>1.874323370715268</v>
      </c>
      <c r="AH27" s="12">
        <v>0</v>
      </c>
      <c r="AI27" s="10">
        <v>8.8359381059058013E-3</v>
      </c>
      <c r="AJ27" s="13">
        <v>-1.7353083665409843</v>
      </c>
      <c r="AK27" s="10">
        <v>-5.843456273061431</v>
      </c>
      <c r="AL27" s="13">
        <v>0</v>
      </c>
      <c r="AM27" s="10">
        <v>5.4823464331121077E-3</v>
      </c>
      <c r="AN27" s="13">
        <v>-2.0817761015000347E-4</v>
      </c>
      <c r="AO27" s="10">
        <v>-1.0937053898784094E-3</v>
      </c>
      <c r="AP27" s="13">
        <v>9.8809915177388262E-4</v>
      </c>
      <c r="AQ27" s="10">
        <v>2.386810433364821</v>
      </c>
      <c r="AR27" s="13">
        <v>-1.5234738395952707</v>
      </c>
      <c r="AS27" s="10">
        <v>0</v>
      </c>
      <c r="AT27" s="13">
        <v>-0.30656044715984854</v>
      </c>
      <c r="AU27" s="10">
        <v>-9.0510746913996607E-5</v>
      </c>
      <c r="AV27" s="14">
        <v>4.0285250809351023</v>
      </c>
      <c r="AW27" s="10">
        <v>-0.36562477937649984</v>
      </c>
      <c r="AX27" s="15">
        <f t="shared" si="0"/>
        <v>27.922118176973296</v>
      </c>
    </row>
    <row r="28" spans="1:50" x14ac:dyDescent="0.15">
      <c r="A28" s="1">
        <v>20</v>
      </c>
      <c r="B28" s="5">
        <v>61</v>
      </c>
      <c r="C28" s="19" t="s">
        <v>24</v>
      </c>
      <c r="D28" s="9">
        <v>0</v>
      </c>
      <c r="E28" s="10">
        <v>0</v>
      </c>
      <c r="F28" s="9">
        <v>0</v>
      </c>
      <c r="G28" s="11">
        <v>0</v>
      </c>
      <c r="H28" s="9">
        <v>0</v>
      </c>
      <c r="I28" s="11">
        <v>4.0887792261451927E-4</v>
      </c>
      <c r="J28" s="9">
        <v>1.1922414262682555E-4</v>
      </c>
      <c r="K28" s="11">
        <v>1.4351802630332747E-3</v>
      </c>
      <c r="L28" s="9">
        <v>1.7836734753243369E-5</v>
      </c>
      <c r="M28" s="11">
        <v>3.3679136335261449E-2</v>
      </c>
      <c r="N28" s="9">
        <v>0.1994333171225286</v>
      </c>
      <c r="O28" s="11">
        <v>0</v>
      </c>
      <c r="P28" s="9">
        <v>0.45301740247037958</v>
      </c>
      <c r="Q28" s="11">
        <v>0.78452576404491381</v>
      </c>
      <c r="R28" s="9">
        <v>0.10433928511708451</v>
      </c>
      <c r="S28" s="11">
        <v>2.7735759334921197E-2</v>
      </c>
      <c r="T28" s="9">
        <v>9.7075157672224174E-2</v>
      </c>
      <c r="U28" s="10">
        <v>7.9905401893463443E-2</v>
      </c>
      <c r="V28" s="9">
        <v>7.7924276226683353E-2</v>
      </c>
      <c r="W28" s="10">
        <v>0</v>
      </c>
      <c r="X28" s="9">
        <v>0.38301762891081648</v>
      </c>
      <c r="Y28" s="10">
        <v>6.6037522226002846E-3</v>
      </c>
      <c r="Z28" s="9">
        <v>0.12943354356296558</v>
      </c>
      <c r="AA28" s="10">
        <v>5.9433770003402567E-2</v>
      </c>
      <c r="AB28" s="9">
        <v>0</v>
      </c>
      <c r="AC28" s="10">
        <v>2.7980098167157408</v>
      </c>
      <c r="AD28" s="9">
        <v>0</v>
      </c>
      <c r="AE28" s="10">
        <v>0</v>
      </c>
      <c r="AF28" s="9">
        <v>0</v>
      </c>
      <c r="AG28" s="10">
        <v>0.67490347714974919</v>
      </c>
      <c r="AH28" s="12">
        <v>0</v>
      </c>
      <c r="AI28" s="10">
        <v>3.3018761113001427E-3</v>
      </c>
      <c r="AJ28" s="13">
        <v>0</v>
      </c>
      <c r="AK28" s="10">
        <v>-1.1158221925397155E-3</v>
      </c>
      <c r="AL28" s="13">
        <v>0</v>
      </c>
      <c r="AM28" s="10">
        <v>0</v>
      </c>
      <c r="AN28" s="13">
        <v>0</v>
      </c>
      <c r="AO28" s="10">
        <v>0</v>
      </c>
      <c r="AP28" s="13">
        <v>0</v>
      </c>
      <c r="AQ28" s="10">
        <v>0</v>
      </c>
      <c r="AR28" s="13">
        <v>0</v>
      </c>
      <c r="AS28" s="10">
        <v>0</v>
      </c>
      <c r="AT28" s="13">
        <v>0</v>
      </c>
      <c r="AU28" s="10">
        <v>0</v>
      </c>
      <c r="AV28" s="14">
        <v>6.5377147003742822E-2</v>
      </c>
      <c r="AW28" s="10">
        <v>-0.312501090487533</v>
      </c>
      <c r="AX28" s="15">
        <f t="shared" si="0"/>
        <v>5.6660807182807345</v>
      </c>
    </row>
    <row r="29" spans="1:50" x14ac:dyDescent="0.15">
      <c r="A29" s="1">
        <v>21</v>
      </c>
      <c r="B29" s="6">
        <v>62</v>
      </c>
      <c r="C29" s="19" t="s">
        <v>25</v>
      </c>
      <c r="D29" s="9">
        <v>0</v>
      </c>
      <c r="E29" s="10">
        <v>0</v>
      </c>
      <c r="F29" s="9">
        <v>0</v>
      </c>
      <c r="G29" s="11">
        <v>0</v>
      </c>
      <c r="H29" s="9">
        <v>0</v>
      </c>
      <c r="I29" s="11">
        <v>0</v>
      </c>
      <c r="J29" s="9">
        <v>0</v>
      </c>
      <c r="K29" s="11">
        <v>0</v>
      </c>
      <c r="L29" s="9">
        <v>0</v>
      </c>
      <c r="M29" s="11">
        <v>7.9371115988464307E-4</v>
      </c>
      <c r="N29" s="9">
        <v>4.7622669593078591E-3</v>
      </c>
      <c r="O29" s="11">
        <v>0</v>
      </c>
      <c r="P29" s="9">
        <v>0</v>
      </c>
      <c r="Q29" s="11">
        <v>0</v>
      </c>
      <c r="R29" s="9">
        <v>2.0239634577058397E-2</v>
      </c>
      <c r="S29" s="11">
        <v>0</v>
      </c>
      <c r="T29" s="9">
        <v>1.5477367617750541E-2</v>
      </c>
      <c r="U29" s="10">
        <v>0</v>
      </c>
      <c r="V29" s="9">
        <v>0</v>
      </c>
      <c r="W29" s="10">
        <v>0</v>
      </c>
      <c r="X29" s="9">
        <v>3.1748446395385723E-3</v>
      </c>
      <c r="Y29" s="10">
        <v>0</v>
      </c>
      <c r="Z29" s="9">
        <v>0</v>
      </c>
      <c r="AA29" s="10">
        <v>0</v>
      </c>
      <c r="AB29" s="9">
        <v>0</v>
      </c>
      <c r="AC29" s="10">
        <v>35.913842562460331</v>
      </c>
      <c r="AD29" s="9">
        <v>0</v>
      </c>
      <c r="AE29" s="10">
        <v>5.3972358872155735E-2</v>
      </c>
      <c r="AF29" s="9">
        <v>0</v>
      </c>
      <c r="AG29" s="10">
        <v>14.855098068400983</v>
      </c>
      <c r="AH29" s="12">
        <v>0</v>
      </c>
      <c r="AI29" s="10">
        <v>2.4605045956423936E-2</v>
      </c>
      <c r="AJ29" s="13">
        <v>-9.8001775085432424E-2</v>
      </c>
      <c r="AK29" s="10">
        <v>0.5062555013868566</v>
      </c>
      <c r="AL29" s="13">
        <v>0</v>
      </c>
      <c r="AM29" s="10">
        <v>-5.2059714878965576E-4</v>
      </c>
      <c r="AN29" s="13">
        <v>0</v>
      </c>
      <c r="AO29" s="10">
        <v>5.1591225392501796E-3</v>
      </c>
      <c r="AP29" s="13">
        <v>-4.3287607095375387E-2</v>
      </c>
      <c r="AQ29" s="10">
        <v>0</v>
      </c>
      <c r="AR29" s="13">
        <v>0.36785363191219789</v>
      </c>
      <c r="AS29" s="10">
        <v>0</v>
      </c>
      <c r="AT29" s="13">
        <v>-2.0067237247137971E-2</v>
      </c>
      <c r="AU29" s="10">
        <v>2.941472323316115E-2</v>
      </c>
      <c r="AV29" s="14">
        <v>7.5402560189041087E-3</v>
      </c>
      <c r="AW29" s="10">
        <v>-0.33126664238493236</v>
      </c>
      <c r="AX29" s="15">
        <f t="shared" si="0"/>
        <v>51.315045236772129</v>
      </c>
    </row>
    <row r="30" spans="1:50" x14ac:dyDescent="0.15">
      <c r="A30" s="1">
        <v>22</v>
      </c>
      <c r="B30" s="5">
        <v>71</v>
      </c>
      <c r="C30" s="19" t="s">
        <v>26</v>
      </c>
      <c r="D30" s="9">
        <v>4.1072293185946684E-4</v>
      </c>
      <c r="E30" s="10">
        <v>8.2144586371893369E-4</v>
      </c>
      <c r="F30" s="9">
        <v>0</v>
      </c>
      <c r="G30" s="11">
        <v>0</v>
      </c>
      <c r="H30" s="9">
        <v>0</v>
      </c>
      <c r="I30" s="11">
        <v>1.6004969064113334E-2</v>
      </c>
      <c r="J30" s="9">
        <v>1.0505138465526635E-2</v>
      </c>
      <c r="K30" s="11">
        <v>0.12645419770675637</v>
      </c>
      <c r="L30" s="9">
        <v>2.1592940803877067E-2</v>
      </c>
      <c r="M30" s="11">
        <v>1.1910965023924538E-2</v>
      </c>
      <c r="N30" s="9">
        <v>0.11910965023924536</v>
      </c>
      <c r="O30" s="11">
        <v>3.8607955594789883E-2</v>
      </c>
      <c r="P30" s="9">
        <v>0.23000484184130143</v>
      </c>
      <c r="Q30" s="11">
        <v>0.19878989901998195</v>
      </c>
      <c r="R30" s="9">
        <v>0.24273725272894492</v>
      </c>
      <c r="S30" s="11">
        <v>0.13512784458176461</v>
      </c>
      <c r="T30" s="9">
        <v>0.23657640875105287</v>
      </c>
      <c r="U30" s="10">
        <v>0.20495074299787394</v>
      </c>
      <c r="V30" s="9">
        <v>5.2983258209871223E-2</v>
      </c>
      <c r="W30" s="10">
        <v>8.2144586371893369E-4</v>
      </c>
      <c r="X30" s="9">
        <v>6.7358560824952562E-2</v>
      </c>
      <c r="Y30" s="10">
        <v>0.45631317729586762</v>
      </c>
      <c r="Z30" s="9">
        <v>0.4534381167728514</v>
      </c>
      <c r="AA30" s="10">
        <v>3.9840124390368284E-2</v>
      </c>
      <c r="AB30" s="9">
        <v>9.4055551395817907E-2</v>
      </c>
      <c r="AC30" s="10">
        <v>0.92700165720681671</v>
      </c>
      <c r="AD30" s="9">
        <v>1.1500242092065072E-2</v>
      </c>
      <c r="AE30" s="10">
        <v>2.3312633612343339</v>
      </c>
      <c r="AF30" s="9">
        <v>0</v>
      </c>
      <c r="AG30" s="10">
        <v>8.1240995921802543</v>
      </c>
      <c r="AH30" s="12">
        <v>0</v>
      </c>
      <c r="AI30" s="10">
        <v>0.12403832542155897</v>
      </c>
      <c r="AJ30" s="13">
        <v>-0.76927999578773765</v>
      </c>
      <c r="AK30" s="10">
        <v>-0.9393829325389047</v>
      </c>
      <c r="AL30" s="13">
        <v>0</v>
      </c>
      <c r="AM30" s="10">
        <v>-0.1250883584248435</v>
      </c>
      <c r="AN30" s="13">
        <v>7.9805198113471823E-3</v>
      </c>
      <c r="AO30" s="10">
        <v>-8.6517994710967952E-4</v>
      </c>
      <c r="AP30" s="13">
        <v>-3.1129053537302852E-2</v>
      </c>
      <c r="AQ30" s="10">
        <v>0.87175287915714206</v>
      </c>
      <c r="AR30" s="13">
        <v>-0.14050442204166219</v>
      </c>
      <c r="AS30" s="10">
        <v>-2.7419529529637801E-3</v>
      </c>
      <c r="AT30" s="13">
        <v>-0.12388263913306391</v>
      </c>
      <c r="AU30" s="10">
        <v>6.1085130075284225E-2</v>
      </c>
      <c r="AV30" s="14">
        <v>2.2942982973669817</v>
      </c>
      <c r="AW30" s="10">
        <v>-0.24967358056400549</v>
      </c>
      <c r="AX30" s="15">
        <f t="shared" si="0"/>
        <v>15.128887099986372</v>
      </c>
    </row>
    <row r="31" spans="1:50" x14ac:dyDescent="0.15">
      <c r="A31" s="1">
        <v>23</v>
      </c>
      <c r="B31" s="6">
        <v>72</v>
      </c>
      <c r="C31" s="19" t="s">
        <v>27</v>
      </c>
      <c r="D31" s="9">
        <v>5.1203599313501599E-3</v>
      </c>
      <c r="E31" s="10">
        <v>2.5601799656750799E-3</v>
      </c>
      <c r="F31" s="9">
        <v>3.2002249570938499E-4</v>
      </c>
      <c r="G31" s="11">
        <v>0</v>
      </c>
      <c r="H31" s="9">
        <v>0</v>
      </c>
      <c r="I31" s="11">
        <v>1.1166919369107551E-2</v>
      </c>
      <c r="J31" s="9">
        <v>6.6830393785739604E-3</v>
      </c>
      <c r="K31" s="11">
        <v>8.0446166894939802E-2</v>
      </c>
      <c r="L31" s="9">
        <v>1.3050453370529579E-2</v>
      </c>
      <c r="M31" s="11">
        <v>1.2160854836956631E-2</v>
      </c>
      <c r="N31" s="9">
        <v>0.28770022364273717</v>
      </c>
      <c r="O31" s="11">
        <v>4.8643419347826525E-2</v>
      </c>
      <c r="P31" s="9">
        <v>0.24513723171338894</v>
      </c>
      <c r="Q31" s="11">
        <v>0.20417435226258768</v>
      </c>
      <c r="R31" s="9">
        <v>5.1418014385626893</v>
      </c>
      <c r="S31" s="11">
        <v>0.10848762604548154</v>
      </c>
      <c r="T31" s="9">
        <v>0.2265759269622446</v>
      </c>
      <c r="U31" s="10">
        <v>0.25377783909754237</v>
      </c>
      <c r="V31" s="9">
        <v>5.9844206697655E-2</v>
      </c>
      <c r="W31" s="10">
        <v>9.6006748712815519E-4</v>
      </c>
      <c r="X31" s="9">
        <v>0.14497019055635141</v>
      </c>
      <c r="Y31" s="10">
        <v>6.8804836577517778E-2</v>
      </c>
      <c r="Z31" s="9">
        <v>0.30946175335097531</v>
      </c>
      <c r="AA31" s="10">
        <v>8.2245781397311951E-2</v>
      </c>
      <c r="AB31" s="9">
        <v>6.5604611620423928E-2</v>
      </c>
      <c r="AC31" s="10">
        <v>1.6257142782036758</v>
      </c>
      <c r="AD31" s="9">
        <v>0</v>
      </c>
      <c r="AE31" s="10">
        <v>10.204877343180872</v>
      </c>
      <c r="AF31" s="9">
        <v>0</v>
      </c>
      <c r="AG31" s="10">
        <v>53.606968256279089</v>
      </c>
      <c r="AH31" s="12">
        <v>0</v>
      </c>
      <c r="AI31" s="10">
        <v>0.12704893079662588</v>
      </c>
      <c r="AJ31" s="13">
        <v>-3.9141728846541701</v>
      </c>
      <c r="AK31" s="10">
        <v>-3.5425373153157409</v>
      </c>
      <c r="AL31" s="13">
        <v>0</v>
      </c>
      <c r="AM31" s="10">
        <v>-0.99884152875611676</v>
      </c>
      <c r="AN31" s="13">
        <v>-1.1858763153449178E-2</v>
      </c>
      <c r="AO31" s="10">
        <v>-3.7451776804833248E-3</v>
      </c>
      <c r="AP31" s="13">
        <v>-0.39159013545413796</v>
      </c>
      <c r="AQ31" s="10">
        <v>0.25787728202521415</v>
      </c>
      <c r="AR31" s="13">
        <v>1.3336745583691259</v>
      </c>
      <c r="AS31" s="10">
        <v>-7.047397504005945E-3</v>
      </c>
      <c r="AT31" s="13">
        <v>1.7806054084950338</v>
      </c>
      <c r="AU31" s="10">
        <v>-4.9324935008604465E-3</v>
      </c>
      <c r="AV31" s="14">
        <v>15.626058420497852</v>
      </c>
      <c r="AW31" s="10">
        <v>-1.5336300081787915</v>
      </c>
      <c r="AX31" s="15">
        <f t="shared" si="0"/>
        <v>81.534166275214446</v>
      </c>
    </row>
    <row r="32" spans="1:50" x14ac:dyDescent="0.15">
      <c r="A32" s="1">
        <v>24</v>
      </c>
      <c r="B32" s="5">
        <v>81</v>
      </c>
      <c r="C32" s="19" t="s">
        <v>28</v>
      </c>
      <c r="D32" s="9">
        <v>9.8923627651471904E-3</v>
      </c>
      <c r="E32" s="10">
        <v>8.0081031908334401E-3</v>
      </c>
      <c r="F32" s="9">
        <v>6.5006955313824388E-2</v>
      </c>
      <c r="G32" s="11">
        <v>6.1238436165196898E-3</v>
      </c>
      <c r="H32" s="9">
        <v>0</v>
      </c>
      <c r="I32" s="11">
        <v>4.2050921996332313E-2</v>
      </c>
      <c r="J32" s="9">
        <v>1.4338020315999123</v>
      </c>
      <c r="K32" s="11">
        <v>21.560070388411116</v>
      </c>
      <c r="L32" s="9">
        <v>0.71128105381282603</v>
      </c>
      <c r="M32" s="11">
        <v>0.20161577445157131</v>
      </c>
      <c r="N32" s="9">
        <v>2.0010836679212032</v>
      </c>
      <c r="O32" s="11">
        <v>0.27934148189201347</v>
      </c>
      <c r="P32" s="9">
        <v>0.59683922016388047</v>
      </c>
      <c r="Q32" s="11">
        <v>2.2662932030058638</v>
      </c>
      <c r="R32" s="9">
        <v>2.8428766327458712</v>
      </c>
      <c r="S32" s="11">
        <v>0.1964340606222085</v>
      </c>
      <c r="T32" s="9">
        <v>1.7288081594328661</v>
      </c>
      <c r="U32" s="10">
        <v>0.68257303079515619</v>
      </c>
      <c r="V32" s="9">
        <v>0.41029752230681921</v>
      </c>
      <c r="W32" s="10">
        <v>8.7147005312010958E-2</v>
      </c>
      <c r="X32" s="9">
        <v>0.49556026804451647</v>
      </c>
      <c r="Y32" s="10">
        <v>0.17759146487907096</v>
      </c>
      <c r="Z32" s="9">
        <v>0.7207292871750095</v>
      </c>
      <c r="AA32" s="10">
        <v>0.44939590847382949</v>
      </c>
      <c r="AB32" s="9">
        <v>0.18936808721853193</v>
      </c>
      <c r="AC32" s="10">
        <v>7.0094456164471524</v>
      </c>
      <c r="AD32" s="9">
        <v>0</v>
      </c>
      <c r="AE32" s="10">
        <v>0.48095725634358477</v>
      </c>
      <c r="AF32" s="9">
        <v>0</v>
      </c>
      <c r="AG32" s="10">
        <v>17.031822292221989</v>
      </c>
      <c r="AH32" s="12">
        <v>0</v>
      </c>
      <c r="AI32" s="10">
        <v>2.5908569146814067E-2</v>
      </c>
      <c r="AJ32" s="13">
        <v>-15.102134384506142</v>
      </c>
      <c r="AK32" s="10">
        <v>-16.113916207077708</v>
      </c>
      <c r="AL32" s="13">
        <v>3.297454255049063E-3</v>
      </c>
      <c r="AM32" s="10">
        <v>-0.14509454713536574</v>
      </c>
      <c r="AN32" s="13">
        <v>-3.0427222358212483E-3</v>
      </c>
      <c r="AO32" s="10">
        <v>-3.2867958290921769E-2</v>
      </c>
      <c r="AP32" s="13">
        <v>-8.104698798991521E-3</v>
      </c>
      <c r="AQ32" s="10">
        <v>0.29343197993633902</v>
      </c>
      <c r="AR32" s="13">
        <v>-1.9253318578570118</v>
      </c>
      <c r="AS32" s="10">
        <v>-2.5332547184187776E-3</v>
      </c>
      <c r="AT32" s="13">
        <v>-1.0599150262329935</v>
      </c>
      <c r="AU32" s="10">
        <v>-3.2953575904265675E-2</v>
      </c>
      <c r="AV32" s="14">
        <v>8.1023161695491258E-2</v>
      </c>
      <c r="AW32" s="10">
        <v>-5.8391029656769629E-2</v>
      </c>
      <c r="AX32" s="15">
        <f t="shared" si="0"/>
        <v>27.603791502778954</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5.5537002744576898E-4</v>
      </c>
      <c r="Q33" s="11">
        <v>0</v>
      </c>
      <c r="R33" s="9">
        <v>1.7494155864541724E-2</v>
      </c>
      <c r="S33" s="11">
        <v>2.2214801097830759E-3</v>
      </c>
      <c r="T33" s="9">
        <v>2.7768501372288446E-3</v>
      </c>
      <c r="U33" s="10">
        <v>2.7768501372288449E-4</v>
      </c>
      <c r="V33" s="9">
        <v>0</v>
      </c>
      <c r="W33" s="10">
        <v>0</v>
      </c>
      <c r="X33" s="9">
        <v>8.3305504116865342E-4</v>
      </c>
      <c r="Y33" s="10">
        <v>1.3606565672421338E-2</v>
      </c>
      <c r="Z33" s="9">
        <v>9.7189754803009582E-3</v>
      </c>
      <c r="AA33" s="10">
        <v>0</v>
      </c>
      <c r="AB33" s="9">
        <v>1.9437950960601916E-3</v>
      </c>
      <c r="AC33" s="10">
        <v>1.3137277999229664</v>
      </c>
      <c r="AD33" s="9">
        <v>0</v>
      </c>
      <c r="AE33" s="10">
        <v>7.8584858883576303E-2</v>
      </c>
      <c r="AF33" s="9">
        <v>0</v>
      </c>
      <c r="AG33" s="10">
        <v>43.516851555554396</v>
      </c>
      <c r="AH33" s="12">
        <v>0</v>
      </c>
      <c r="AI33" s="10">
        <v>8.0250968965913619E-2</v>
      </c>
      <c r="AJ33" s="13">
        <v>-0.49331601475305742</v>
      </c>
      <c r="AK33" s="10">
        <v>0.21732953671881888</v>
      </c>
      <c r="AL33" s="13">
        <v>0</v>
      </c>
      <c r="AM33" s="10">
        <v>0.17549960990418315</v>
      </c>
      <c r="AN33" s="13">
        <v>6.2215707103323763E-3</v>
      </c>
      <c r="AO33" s="10">
        <v>7.9546375299270123E-5</v>
      </c>
      <c r="AP33" s="13">
        <v>-3.3146349800534654E-3</v>
      </c>
      <c r="AQ33" s="10">
        <v>2.6102391289951146E-2</v>
      </c>
      <c r="AR33" s="13">
        <v>-0.33604941779633302</v>
      </c>
      <c r="AS33" s="10">
        <v>0</v>
      </c>
      <c r="AT33" s="13">
        <v>0.11570684972556061</v>
      </c>
      <c r="AU33" s="10">
        <v>7.7532240816505314E-4</v>
      </c>
      <c r="AV33" s="14">
        <v>0.15772508779459837</v>
      </c>
      <c r="AW33" s="10">
        <v>-5.8806459907292108E-2</v>
      </c>
      <c r="AX33" s="15">
        <f t="shared" si="0"/>
        <v>44.846796503259704</v>
      </c>
    </row>
    <row r="34" spans="1:50" x14ac:dyDescent="0.15">
      <c r="A34" s="1">
        <v>26</v>
      </c>
      <c r="B34" s="6" t="s">
        <v>127</v>
      </c>
      <c r="C34" s="19" t="s">
        <v>93</v>
      </c>
      <c r="D34" s="9">
        <v>2.0700949189408523E-2</v>
      </c>
      <c r="E34" s="10">
        <v>3.6001650764188736E-3</v>
      </c>
      <c r="F34" s="9">
        <v>2.1901004214881479E-2</v>
      </c>
      <c r="G34" s="11">
        <v>5.4002476146283104E-3</v>
      </c>
      <c r="H34" s="9">
        <v>0</v>
      </c>
      <c r="I34" s="11">
        <v>2.7245956294073562E-2</v>
      </c>
      <c r="J34" s="9">
        <v>0.17186857159650426</v>
      </c>
      <c r="K34" s="11">
        <v>2.2644644742627733</v>
      </c>
      <c r="L34" s="9">
        <v>0.3425337550147024</v>
      </c>
      <c r="M34" s="11">
        <v>6.2102847568225567E-2</v>
      </c>
      <c r="N34" s="9">
        <v>3.0427395170866838</v>
      </c>
      <c r="O34" s="11">
        <v>0.1497068644277515</v>
      </c>
      <c r="P34" s="9">
        <v>1.4778677638699476</v>
      </c>
      <c r="Q34" s="11">
        <v>1.2459571301972983</v>
      </c>
      <c r="R34" s="9">
        <v>3.0214385403845396</v>
      </c>
      <c r="S34" s="11">
        <v>0.38791778698413359</v>
      </c>
      <c r="T34" s="9">
        <v>2.0040918925398392</v>
      </c>
      <c r="U34" s="10">
        <v>1.2180558508550521</v>
      </c>
      <c r="V34" s="9">
        <v>0.27991283469156741</v>
      </c>
      <c r="W34" s="10">
        <v>2.7001238073141552E-3</v>
      </c>
      <c r="X34" s="9">
        <v>0.51632367470974017</v>
      </c>
      <c r="Y34" s="10">
        <v>0.21991008341791951</v>
      </c>
      <c r="Z34" s="9">
        <v>0.80163675701593584</v>
      </c>
      <c r="AA34" s="10">
        <v>0.27331253205146616</v>
      </c>
      <c r="AB34" s="9">
        <v>0.35101609495084013</v>
      </c>
      <c r="AC34" s="10">
        <v>31.256333179712293</v>
      </c>
      <c r="AD34" s="9">
        <v>0.19350887285751445</v>
      </c>
      <c r="AE34" s="10">
        <v>0.73353363432034546</v>
      </c>
      <c r="AF34" s="9">
        <v>1.4400660305675494E-2</v>
      </c>
      <c r="AG34" s="10">
        <v>13.764331128418458</v>
      </c>
      <c r="AH34" s="12">
        <v>625.38917563106804</v>
      </c>
      <c r="AI34" s="10">
        <v>1.4409660718366541</v>
      </c>
      <c r="AJ34" s="13">
        <v>-4.6874814890453687</v>
      </c>
      <c r="AK34" s="10">
        <v>-1.8422341690826505</v>
      </c>
      <c r="AL34" s="13">
        <v>-1.0578488121806057E-3</v>
      </c>
      <c r="AM34" s="10">
        <v>-0.22711402422738314</v>
      </c>
      <c r="AN34" s="13">
        <v>-4.6141591002048191E-2</v>
      </c>
      <c r="AO34" s="10">
        <v>-7.2050628531693459E-2</v>
      </c>
      <c r="AP34" s="13">
        <v>-0.25483986661412361</v>
      </c>
      <c r="AQ34" s="10">
        <v>1.1915329482589359</v>
      </c>
      <c r="AR34" s="13">
        <v>-0.88574446798854967</v>
      </c>
      <c r="AS34" s="10">
        <v>-1.4777367195156761E-3</v>
      </c>
      <c r="AT34" s="13">
        <v>-0.31145937091881803</v>
      </c>
      <c r="AU34" s="10">
        <v>-8.5774678240833124E-2</v>
      </c>
      <c r="AV34" s="14">
        <v>4.5077066894327977</v>
      </c>
      <c r="AW34" s="10">
        <v>-0.34397624743260657</v>
      </c>
      <c r="AX34" s="15">
        <f t="shared" si="0"/>
        <v>687.64454211541681</v>
      </c>
    </row>
    <row r="35" spans="1:50" x14ac:dyDescent="0.15">
      <c r="A35" s="1">
        <v>27</v>
      </c>
      <c r="B35" s="6" t="s">
        <v>128</v>
      </c>
      <c r="C35" s="19" t="s">
        <v>94</v>
      </c>
      <c r="D35" s="9">
        <v>9.7293058777973201E-2</v>
      </c>
      <c r="E35" s="10">
        <v>1.6215509796328867E-2</v>
      </c>
      <c r="F35" s="9">
        <v>0.19977508069077163</v>
      </c>
      <c r="G35" s="11">
        <v>6.2267557617902848E-2</v>
      </c>
      <c r="H35" s="9">
        <v>0</v>
      </c>
      <c r="I35" s="11">
        <v>5.8229843788985609E-2</v>
      </c>
      <c r="J35" s="9">
        <v>1.8821132456764191</v>
      </c>
      <c r="K35" s="11">
        <v>28.354852530826619</v>
      </c>
      <c r="L35" s="9">
        <v>0.97868519329968062</v>
      </c>
      <c r="M35" s="11">
        <v>16.665652348274957</v>
      </c>
      <c r="N35" s="9">
        <v>27.400319833444666</v>
      </c>
      <c r="O35" s="11">
        <v>0.7770472294400792</v>
      </c>
      <c r="P35" s="9">
        <v>3.3760691395956703</v>
      </c>
      <c r="Q35" s="11">
        <v>1.2343246056965533</v>
      </c>
      <c r="R35" s="9">
        <v>8.3788782219590505</v>
      </c>
      <c r="S35" s="11">
        <v>2.2948189463764614</v>
      </c>
      <c r="T35" s="9">
        <v>15.420301195916899</v>
      </c>
      <c r="U35" s="10">
        <v>9.3466198466039589</v>
      </c>
      <c r="V35" s="9">
        <v>3.2671009137643399</v>
      </c>
      <c r="W35" s="10">
        <v>1.4412345106977096</v>
      </c>
      <c r="X35" s="9">
        <v>5.4360875041212893</v>
      </c>
      <c r="Y35" s="10">
        <v>1.9140787763586595</v>
      </c>
      <c r="Z35" s="9">
        <v>1.7292219646805103</v>
      </c>
      <c r="AA35" s="10">
        <v>3.0426782581831482</v>
      </c>
      <c r="AB35" s="9">
        <v>2.7923107869278305</v>
      </c>
      <c r="AC35" s="10">
        <v>87.007236603965879</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223.17341270648237</v>
      </c>
    </row>
    <row r="36" spans="1:50" x14ac:dyDescent="0.15">
      <c r="A36" s="1">
        <v>28</v>
      </c>
      <c r="B36" s="6" t="s">
        <v>129</v>
      </c>
      <c r="C36" s="19" t="s">
        <v>95</v>
      </c>
      <c r="D36" s="9">
        <v>7.453863582988611E-2</v>
      </c>
      <c r="E36" s="10">
        <v>7.7108933617123553E-3</v>
      </c>
      <c r="F36" s="9">
        <v>3.8554466808561776E-3</v>
      </c>
      <c r="G36" s="11">
        <v>0</v>
      </c>
      <c r="H36" s="9">
        <v>0</v>
      </c>
      <c r="I36" s="11">
        <v>0.11537299533019432</v>
      </c>
      <c r="J36" s="9">
        <v>4.81139088287535</v>
      </c>
      <c r="K36" s="11">
        <v>72.920016231469916</v>
      </c>
      <c r="L36" s="9">
        <v>2.101047413451854</v>
      </c>
      <c r="M36" s="11">
        <v>1.0949468573631544</v>
      </c>
      <c r="N36" s="9">
        <v>26.065389860374996</v>
      </c>
      <c r="O36" s="11">
        <v>1.5910143302999826</v>
      </c>
      <c r="P36" s="9">
        <v>13.326994026826187</v>
      </c>
      <c r="Q36" s="11">
        <v>30.067343515103712</v>
      </c>
      <c r="R36" s="9">
        <v>12.606025497506081</v>
      </c>
      <c r="S36" s="11">
        <v>3.0715058557487551</v>
      </c>
      <c r="T36" s="9">
        <v>35.659026351238793</v>
      </c>
      <c r="U36" s="10">
        <v>15.132628222360497</v>
      </c>
      <c r="V36" s="9">
        <v>7.6530616614995131</v>
      </c>
      <c r="W36" s="10">
        <v>0.66570712689450007</v>
      </c>
      <c r="X36" s="9">
        <v>32.505270966298433</v>
      </c>
      <c r="Y36" s="10">
        <v>4.629106314814651</v>
      </c>
      <c r="Z36" s="9">
        <v>11.000874529376294</v>
      </c>
      <c r="AA36" s="10">
        <v>3.1280524070679792</v>
      </c>
      <c r="AB36" s="9">
        <v>6.0003601843058298</v>
      </c>
      <c r="AC36" s="10">
        <v>91.27641502037639</v>
      </c>
      <c r="AD36" s="9">
        <v>0</v>
      </c>
      <c r="AE36" s="10">
        <v>0</v>
      </c>
      <c r="AF36" s="9">
        <v>0</v>
      </c>
      <c r="AG36" s="10">
        <v>0.27759216102164475</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375.78524738747706</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442.49398895905807</v>
      </c>
      <c r="AW37" s="10">
        <v>0</v>
      </c>
      <c r="AX37" s="15">
        <f t="shared" si="0"/>
        <v>442.49398895905807</v>
      </c>
    </row>
    <row r="38" spans="1:50" ht="14" customHeight="1" x14ac:dyDescent="0.15">
      <c r="A38" s="1">
        <v>30</v>
      </c>
      <c r="B38" s="85" t="s">
        <v>46</v>
      </c>
      <c r="C38" s="85"/>
      <c r="D38" s="9">
        <v>17.68</v>
      </c>
      <c r="E38" s="10">
        <v>0</v>
      </c>
      <c r="F38" s="9">
        <v>0.2757285848587071</v>
      </c>
      <c r="G38" s="11">
        <v>2.2080434844988091</v>
      </c>
      <c r="H38" s="9">
        <v>0</v>
      </c>
      <c r="I38" s="11">
        <v>234.61</v>
      </c>
      <c r="J38" s="9">
        <v>131.33000000000001</v>
      </c>
      <c r="K38" s="11">
        <v>0</v>
      </c>
      <c r="L38" s="9">
        <v>4.9438971762957902</v>
      </c>
      <c r="M38" s="11">
        <v>102.62</v>
      </c>
      <c r="N38" s="9">
        <v>10.18</v>
      </c>
      <c r="O38" s="11">
        <v>0.28999999999999998</v>
      </c>
      <c r="P38" s="9">
        <v>23.295301799408637</v>
      </c>
      <c r="Q38" s="11">
        <v>20.763933402415837</v>
      </c>
      <c r="R38" s="9">
        <v>1271.1049578061666</v>
      </c>
      <c r="S38" s="11">
        <v>3.1741369818770457</v>
      </c>
      <c r="T38" s="9">
        <v>42.759867520984393</v>
      </c>
      <c r="U38" s="10">
        <v>5.1887445141720923</v>
      </c>
      <c r="V38" s="9">
        <v>3.3369152847103161</v>
      </c>
      <c r="W38" s="10">
        <v>3.106497804472665</v>
      </c>
      <c r="X38" s="9">
        <v>0.67317378603270661</v>
      </c>
      <c r="Y38" s="10">
        <v>2.4914350827334126</v>
      </c>
      <c r="Z38" s="9">
        <v>7.0565791589985549</v>
      </c>
      <c r="AA38" s="10">
        <v>10.642705051658826</v>
      </c>
      <c r="AB38" s="9">
        <v>17.259822190165433</v>
      </c>
      <c r="AC38" s="10">
        <v>117.65901878786123</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85" t="s">
        <v>47</v>
      </c>
      <c r="C39" s="85"/>
      <c r="D39" s="16">
        <f t="shared" ref="D39:AF39" si="1">SUM(D9:D38)</f>
        <v>22.642435301726056</v>
      </c>
      <c r="E39" s="17">
        <f t="shared" si="1"/>
        <v>1.3650600899907241</v>
      </c>
      <c r="F39" s="16">
        <f t="shared" si="1"/>
        <v>2.1123941356611025</v>
      </c>
      <c r="G39" s="17">
        <f t="shared" si="1"/>
        <v>2.7633391843366475</v>
      </c>
      <c r="H39" s="16">
        <f t="shared" si="1"/>
        <v>0</v>
      </c>
      <c r="I39" s="17">
        <f t="shared" si="1"/>
        <v>304.31410507325222</v>
      </c>
      <c r="J39" s="16">
        <f t="shared" si="1"/>
        <v>176.07656724786</v>
      </c>
      <c r="K39" s="17">
        <f t="shared" si="1"/>
        <v>381.38415433051523</v>
      </c>
      <c r="L39" s="16">
        <f t="shared" si="1"/>
        <v>22.982583764691952</v>
      </c>
      <c r="M39" s="17">
        <f t="shared" si="1"/>
        <v>137.87159959494943</v>
      </c>
      <c r="N39" s="16">
        <f t="shared" si="1"/>
        <v>926.52453314584272</v>
      </c>
      <c r="O39" s="17">
        <f t="shared" si="1"/>
        <v>41.038044281119319</v>
      </c>
      <c r="P39" s="16">
        <f t="shared" si="1"/>
        <v>96.241914712495586</v>
      </c>
      <c r="Q39" s="17">
        <f t="shared" si="1"/>
        <v>104.04564416995714</v>
      </c>
      <c r="R39" s="16">
        <f t="shared" si="1"/>
        <v>1754.0053093987117</v>
      </c>
      <c r="S39" s="17">
        <f t="shared" si="1"/>
        <v>28.55661378259606</v>
      </c>
      <c r="T39" s="16">
        <f t="shared" si="1"/>
        <v>193.14492950826954</v>
      </c>
      <c r="U39" s="17">
        <f t="shared" si="1"/>
        <v>63.793974122581616</v>
      </c>
      <c r="V39" s="16">
        <f t="shared" si="1"/>
        <v>27.922118176973957</v>
      </c>
      <c r="W39" s="17">
        <f t="shared" si="1"/>
        <v>5.6660807182807371</v>
      </c>
      <c r="X39" s="16">
        <f t="shared" si="1"/>
        <v>51.315045236772178</v>
      </c>
      <c r="Y39" s="17">
        <f t="shared" si="1"/>
        <v>15.128887099988006</v>
      </c>
      <c r="Z39" s="16">
        <f t="shared" si="1"/>
        <v>81.534166275214474</v>
      </c>
      <c r="AA39" s="17">
        <f t="shared" si="1"/>
        <v>27.603791502778684</v>
      </c>
      <c r="AB39" s="16">
        <f t="shared" si="1"/>
        <v>44.846796503253898</v>
      </c>
      <c r="AC39" s="17">
        <f t="shared" si="1"/>
        <v>687.64454211541715</v>
      </c>
      <c r="AD39" s="16">
        <f t="shared" si="1"/>
        <v>223.17341270648237</v>
      </c>
      <c r="AE39" s="17">
        <f t="shared" si="1"/>
        <v>375.78524738748473</v>
      </c>
      <c r="AF39" s="16">
        <f t="shared" si="1"/>
        <v>442.49398895905802</v>
      </c>
      <c r="AG39" s="27">
        <f t="shared" ref="AG39:AW39" si="2">SUM(AG9:AG37)</f>
        <v>969.38049497568284</v>
      </c>
      <c r="AH39" s="27">
        <f t="shared" si="2"/>
        <v>625.38917563106804</v>
      </c>
      <c r="AI39" s="27">
        <f t="shared" si="2"/>
        <v>1212.4997697602066</v>
      </c>
      <c r="AJ39" s="27">
        <f t="shared" si="2"/>
        <v>-338.68898559123721</v>
      </c>
      <c r="AK39" s="27">
        <f t="shared" si="2"/>
        <v>-119.78293563232879</v>
      </c>
      <c r="AL39" s="27">
        <f t="shared" si="2"/>
        <v>3.9155870257907453E-3</v>
      </c>
      <c r="AM39" s="27">
        <f t="shared" si="2"/>
        <v>15.179490695251406</v>
      </c>
      <c r="AN39" s="27">
        <f t="shared" si="2"/>
        <v>-18.795977052060692</v>
      </c>
      <c r="AO39" s="27">
        <f t="shared" si="2"/>
        <v>0.6601947164367391</v>
      </c>
      <c r="AP39" s="27">
        <f t="shared" si="2"/>
        <v>-51.505829751871566</v>
      </c>
      <c r="AQ39" s="27">
        <f t="shared" si="2"/>
        <v>40.212060700110747</v>
      </c>
      <c r="AR39" s="27">
        <f t="shared" si="2"/>
        <v>-128.44660348938265</v>
      </c>
      <c r="AS39" s="27">
        <f t="shared" si="2"/>
        <v>0.23021004461837755</v>
      </c>
      <c r="AT39" s="27">
        <f t="shared" si="2"/>
        <v>-207.48503870926223</v>
      </c>
      <c r="AU39" s="27">
        <f t="shared" si="2"/>
        <v>0.62395020969135806</v>
      </c>
      <c r="AV39" s="27">
        <f t="shared" si="2"/>
        <v>1145.9490998141341</v>
      </c>
      <c r="AW39" s="27">
        <f t="shared" si="2"/>
        <v>-1112.7722334908158</v>
      </c>
      <c r="AX39" s="26"/>
    </row>
    <row r="40" spans="1:50" x14ac:dyDescent="0.15">
      <c r="D40" s="6"/>
      <c r="E40" s="18"/>
    </row>
    <row r="41" spans="1:50" x14ac:dyDescent="0.15">
      <c r="D41" s="6"/>
      <c r="E41" s="18"/>
    </row>
    <row r="42" spans="1:50" x14ac:dyDescent="0.15">
      <c r="D42" s="6"/>
      <c r="E42" s="18"/>
    </row>
  </sheetData>
  <mergeCells count="55">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 ref="AB7:AB8"/>
    <mergeCell ref="AC7:AC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X7:X8"/>
    <mergeCell ref="Y7:Y8"/>
    <mergeCell ref="M7:M8"/>
    <mergeCell ref="N7:N8"/>
    <mergeCell ref="O7:O8"/>
    <mergeCell ref="P7:P8"/>
    <mergeCell ref="Q7:Q8"/>
    <mergeCell ref="Z7:Z8"/>
    <mergeCell ref="B38:C38"/>
    <mergeCell ref="B39:C39"/>
    <mergeCell ref="H6:L6"/>
    <mergeCell ref="D7:D8"/>
    <mergeCell ref="E7:E8"/>
    <mergeCell ref="F7:F8"/>
    <mergeCell ref="G7:G8"/>
    <mergeCell ref="H7:H8"/>
    <mergeCell ref="I7:I8"/>
    <mergeCell ref="J7:J8"/>
    <mergeCell ref="K7:K8"/>
    <mergeCell ref="L7:L8"/>
    <mergeCell ref="S7:S8"/>
    <mergeCell ref="V7:V8"/>
    <mergeCell ref="W7:W8"/>
  </mergeCells>
  <pageMargins left="0.75" right="0.75" top="1" bottom="1" header="0.5" footer="0.5"/>
  <pageSetup orientation="portrait" horizontalDpi="4294967292" verticalDpi="429496729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dimension ref="A1:D16"/>
  <sheetViews>
    <sheetView workbookViewId="0">
      <selection activeCell="A3" sqref="A3"/>
    </sheetView>
  </sheetViews>
  <sheetFormatPr baseColWidth="10" defaultColWidth="11.5" defaultRowHeight="15" x14ac:dyDescent="0.2"/>
  <cols>
    <col min="1" max="1" width="27.6640625" customWidth="1"/>
    <col min="2" max="3" width="13.1640625" bestFit="1" customWidth="1"/>
    <col min="4" max="4" width="11.5" customWidth="1"/>
  </cols>
  <sheetData>
    <row r="1" spans="1:4" s="2" customFormat="1" ht="14" x14ac:dyDescent="0.15">
      <c r="A1" s="1" t="s">
        <v>58</v>
      </c>
    </row>
    <row r="2" spans="1:4" s="2" customFormat="1" ht="16" x14ac:dyDescent="0.2">
      <c r="A2" s="2" t="s">
        <v>57</v>
      </c>
    </row>
    <row r="4" spans="1:4" ht="25" x14ac:dyDescent="0.2">
      <c r="A4" s="30" t="s">
        <v>59</v>
      </c>
      <c r="B4" s="33" t="s">
        <v>63</v>
      </c>
      <c r="C4" s="32" t="s">
        <v>60</v>
      </c>
      <c r="D4" s="33" t="s">
        <v>62</v>
      </c>
    </row>
    <row r="5" spans="1:4" x14ac:dyDescent="0.2">
      <c r="A5" s="31" t="s">
        <v>61</v>
      </c>
      <c r="B5" s="34">
        <v>7710</v>
      </c>
      <c r="C5" s="35">
        <v>8760.0071814464245</v>
      </c>
      <c r="D5" s="34">
        <f>SUM(B5:C5)</f>
        <v>16470.007181446425</v>
      </c>
    </row>
    <row r="6" spans="1:4" x14ac:dyDescent="0.2">
      <c r="A6" s="31" t="s">
        <v>30</v>
      </c>
      <c r="B6" s="36">
        <v>4930</v>
      </c>
      <c r="C6" s="35">
        <v>10182.725529743344</v>
      </c>
      <c r="D6" s="34">
        <f>SUM(B6:C6)</f>
        <v>15112.725529743344</v>
      </c>
    </row>
    <row r="7" spans="1:4" x14ac:dyDescent="0.2">
      <c r="A7" s="31" t="s">
        <v>32</v>
      </c>
      <c r="B7" s="34">
        <v>1010</v>
      </c>
      <c r="C7" s="35">
        <v>2481.9548886232428</v>
      </c>
      <c r="D7" s="34">
        <f t="shared" ref="D7:D16" si="0">SUM(B7:C7)</f>
        <v>3491.9548886232428</v>
      </c>
    </row>
    <row r="8" spans="1:4" x14ac:dyDescent="0.2">
      <c r="A8" s="31" t="s">
        <v>33</v>
      </c>
      <c r="B8" s="34">
        <v>858</v>
      </c>
      <c r="C8" s="35">
        <v>1835.1948650761683</v>
      </c>
      <c r="D8" s="34">
        <f t="shared" si="0"/>
        <v>2693.1948650761683</v>
      </c>
    </row>
    <row r="9" spans="1:4" x14ac:dyDescent="0.2">
      <c r="A9" s="31" t="s">
        <v>34</v>
      </c>
      <c r="B9" s="34">
        <v>542</v>
      </c>
      <c r="C9" s="35">
        <v>1105.5430997834576</v>
      </c>
      <c r="D9" s="34">
        <f t="shared" si="0"/>
        <v>1647.5430997834576</v>
      </c>
    </row>
    <row r="10" spans="1:4" x14ac:dyDescent="0.2">
      <c r="A10" s="31" t="s">
        <v>35</v>
      </c>
      <c r="B10" s="34">
        <v>1610</v>
      </c>
      <c r="C10" s="35">
        <v>2108.6354945186918</v>
      </c>
      <c r="D10" s="34">
        <f t="shared" si="0"/>
        <v>3718.6354945186918</v>
      </c>
    </row>
    <row r="11" spans="1:4" x14ac:dyDescent="0.2">
      <c r="A11" s="31" t="s">
        <v>36</v>
      </c>
      <c r="B11" s="34"/>
      <c r="C11" s="35">
        <v>23.332463130021342</v>
      </c>
      <c r="D11" s="34">
        <f t="shared" si="0"/>
        <v>23.332463130021342</v>
      </c>
    </row>
    <row r="12" spans="1:4" x14ac:dyDescent="0.2">
      <c r="A12" s="31" t="s">
        <v>37</v>
      </c>
      <c r="B12" s="34">
        <v>19600</v>
      </c>
      <c r="C12" s="35">
        <v>28318.993655320366</v>
      </c>
      <c r="D12" s="34">
        <f t="shared" si="0"/>
        <v>47918.993655320366</v>
      </c>
    </row>
    <row r="13" spans="1:4" x14ac:dyDescent="0.2">
      <c r="A13" s="31" t="s">
        <v>38</v>
      </c>
      <c r="B13" s="34">
        <v>325</v>
      </c>
      <c r="C13" s="35">
        <v>355.33704748699427</v>
      </c>
      <c r="D13" s="34">
        <f t="shared" si="0"/>
        <v>680.33704748699427</v>
      </c>
    </row>
    <row r="14" spans="1:4" x14ac:dyDescent="0.2">
      <c r="A14" s="31" t="s">
        <v>39</v>
      </c>
      <c r="B14" s="34">
        <v>7130</v>
      </c>
      <c r="C14" s="35">
        <v>15216.265502420196</v>
      </c>
      <c r="D14" s="34">
        <f t="shared" si="0"/>
        <v>22346.265502420196</v>
      </c>
    </row>
    <row r="15" spans="1:4" x14ac:dyDescent="0.2">
      <c r="A15" s="31" t="s">
        <v>40</v>
      </c>
      <c r="B15" s="34">
        <v>1770</v>
      </c>
      <c r="C15" s="35">
        <v>2294.4298729952884</v>
      </c>
      <c r="D15" s="34">
        <f t="shared" si="0"/>
        <v>4064.4298729952884</v>
      </c>
    </row>
    <row r="16" spans="1:4" x14ac:dyDescent="0.2">
      <c r="A16" s="31" t="s">
        <v>41</v>
      </c>
      <c r="B16" s="34">
        <v>135</v>
      </c>
      <c r="C16" s="35">
        <v>184.58039945580609</v>
      </c>
      <c r="D16" s="34">
        <f t="shared" si="0"/>
        <v>319.58039945580606</v>
      </c>
    </row>
  </sheetData>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0</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1" t="s">
        <v>3</v>
      </c>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2" t="s">
        <v>4</v>
      </c>
      <c r="AH5" s="92"/>
      <c r="AI5" s="92"/>
      <c r="AJ5" s="93" t="s">
        <v>5</v>
      </c>
      <c r="AK5" s="93"/>
      <c r="AL5" s="93"/>
      <c r="AM5" s="93"/>
      <c r="AN5" s="93"/>
      <c r="AO5" s="93"/>
      <c r="AP5" s="93"/>
      <c r="AQ5" s="93"/>
      <c r="AR5" s="93"/>
      <c r="AS5" s="93"/>
      <c r="AT5" s="93"/>
      <c r="AU5" s="93"/>
      <c r="AV5" s="94" t="s">
        <v>70</v>
      </c>
      <c r="AW5" s="95"/>
      <c r="AX5" s="96" t="s">
        <v>6</v>
      </c>
    </row>
    <row r="6" spans="1:50" ht="13" customHeight="1" x14ac:dyDescent="0.15">
      <c r="C6" s="3" t="s">
        <v>7</v>
      </c>
      <c r="D6" s="4" t="s">
        <v>118</v>
      </c>
      <c r="E6" s="5" t="s">
        <v>119</v>
      </c>
      <c r="F6" s="4" t="s">
        <v>120</v>
      </c>
      <c r="G6" s="5" t="s">
        <v>121</v>
      </c>
      <c r="H6" s="97">
        <v>21</v>
      </c>
      <c r="I6" s="97"/>
      <c r="J6" s="97"/>
      <c r="K6" s="97"/>
      <c r="L6" s="97"/>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92"/>
      <c r="AH6" s="92"/>
      <c r="AI6" s="92"/>
      <c r="AJ6" s="93"/>
      <c r="AK6" s="93"/>
      <c r="AL6" s="93"/>
      <c r="AM6" s="93"/>
      <c r="AN6" s="93"/>
      <c r="AO6" s="93"/>
      <c r="AP6" s="93"/>
      <c r="AQ6" s="93"/>
      <c r="AR6" s="93"/>
      <c r="AS6" s="93"/>
      <c r="AT6" s="93"/>
      <c r="AU6" s="93"/>
      <c r="AV6" s="95"/>
      <c r="AW6" s="95"/>
      <c r="AX6" s="96"/>
    </row>
    <row r="7" spans="1:50" ht="14" customHeight="1" x14ac:dyDescent="0.15">
      <c r="A7" s="1" t="s">
        <v>8</v>
      </c>
      <c r="D7" s="88" t="s">
        <v>9</v>
      </c>
      <c r="E7" s="83" t="s">
        <v>10</v>
      </c>
      <c r="F7" s="88" t="s">
        <v>11</v>
      </c>
      <c r="G7" s="90" t="s">
        <v>131</v>
      </c>
      <c r="H7" s="88" t="s">
        <v>12</v>
      </c>
      <c r="I7" s="90" t="s">
        <v>13</v>
      </c>
      <c r="J7" s="88" t="s">
        <v>14</v>
      </c>
      <c r="K7" s="90" t="s">
        <v>132</v>
      </c>
      <c r="L7" s="88" t="s">
        <v>133</v>
      </c>
      <c r="M7" s="90" t="s">
        <v>15</v>
      </c>
      <c r="N7" s="88" t="s">
        <v>91</v>
      </c>
      <c r="O7" s="90" t="s">
        <v>16</v>
      </c>
      <c r="P7" s="88" t="s">
        <v>17</v>
      </c>
      <c r="Q7" s="90" t="s">
        <v>18</v>
      </c>
      <c r="R7" s="88" t="s">
        <v>19</v>
      </c>
      <c r="S7" s="90" t="s">
        <v>20</v>
      </c>
      <c r="T7" s="88" t="s">
        <v>21</v>
      </c>
      <c r="U7" s="83" t="s">
        <v>22</v>
      </c>
      <c r="V7" s="88" t="s">
        <v>23</v>
      </c>
      <c r="W7" s="83" t="s">
        <v>24</v>
      </c>
      <c r="X7" s="88" t="s">
        <v>25</v>
      </c>
      <c r="Y7" s="83" t="s">
        <v>26</v>
      </c>
      <c r="Z7" s="88" t="s">
        <v>27</v>
      </c>
      <c r="AA7" s="83" t="s">
        <v>28</v>
      </c>
      <c r="AB7" s="88" t="s">
        <v>134</v>
      </c>
      <c r="AC7" s="83" t="s">
        <v>93</v>
      </c>
      <c r="AD7" s="88" t="s">
        <v>94</v>
      </c>
      <c r="AE7" s="83" t="s">
        <v>95</v>
      </c>
      <c r="AF7" s="88" t="s">
        <v>96</v>
      </c>
      <c r="AG7" s="83" t="s">
        <v>50</v>
      </c>
      <c r="AH7" s="89" t="s">
        <v>29</v>
      </c>
      <c r="AI7" s="83" t="s">
        <v>51</v>
      </c>
      <c r="AJ7" s="86" t="s">
        <v>30</v>
      </c>
      <c r="AK7" s="83" t="s">
        <v>31</v>
      </c>
      <c r="AL7" s="86" t="s">
        <v>32</v>
      </c>
      <c r="AM7" s="83" t="s">
        <v>33</v>
      </c>
      <c r="AN7" s="86" t="s">
        <v>34</v>
      </c>
      <c r="AO7" s="83" t="s">
        <v>35</v>
      </c>
      <c r="AP7" s="86" t="s">
        <v>36</v>
      </c>
      <c r="AQ7" s="83" t="s">
        <v>37</v>
      </c>
      <c r="AR7" s="86" t="s">
        <v>38</v>
      </c>
      <c r="AS7" s="83" t="s">
        <v>39</v>
      </c>
      <c r="AT7" s="86" t="s">
        <v>40</v>
      </c>
      <c r="AU7" s="83" t="s">
        <v>41</v>
      </c>
      <c r="AV7" s="87" t="s">
        <v>43</v>
      </c>
      <c r="AW7" s="83" t="s">
        <v>42</v>
      </c>
      <c r="AX7" s="96"/>
    </row>
    <row r="8" spans="1:50" s="8" customFormat="1" ht="66" customHeight="1" x14ac:dyDescent="0.15">
      <c r="A8" s="7" t="s">
        <v>44</v>
      </c>
      <c r="B8" s="7" t="s">
        <v>7</v>
      </c>
      <c r="C8" s="7" t="s">
        <v>45</v>
      </c>
      <c r="D8" s="88"/>
      <c r="E8" s="83"/>
      <c r="F8" s="88"/>
      <c r="G8" s="90"/>
      <c r="H8" s="88"/>
      <c r="I8" s="90"/>
      <c r="J8" s="88"/>
      <c r="K8" s="90"/>
      <c r="L8" s="88"/>
      <c r="M8" s="90"/>
      <c r="N8" s="88"/>
      <c r="O8" s="90"/>
      <c r="P8" s="88"/>
      <c r="Q8" s="90"/>
      <c r="R8" s="88"/>
      <c r="S8" s="90"/>
      <c r="T8" s="88"/>
      <c r="U8" s="83"/>
      <c r="V8" s="88"/>
      <c r="W8" s="83"/>
      <c r="X8" s="88"/>
      <c r="Y8" s="83"/>
      <c r="Z8" s="88"/>
      <c r="AA8" s="83"/>
      <c r="AB8" s="88"/>
      <c r="AC8" s="83"/>
      <c r="AD8" s="88"/>
      <c r="AE8" s="83"/>
      <c r="AF8" s="88"/>
      <c r="AG8" s="83"/>
      <c r="AH8" s="89"/>
      <c r="AI8" s="83"/>
      <c r="AJ8" s="86"/>
      <c r="AK8" s="83"/>
      <c r="AL8" s="86"/>
      <c r="AM8" s="83"/>
      <c r="AN8" s="86"/>
      <c r="AO8" s="83"/>
      <c r="AP8" s="86"/>
      <c r="AQ8" s="83"/>
      <c r="AR8" s="86"/>
      <c r="AS8" s="83"/>
      <c r="AT8" s="86"/>
      <c r="AU8" s="83"/>
      <c r="AV8" s="87"/>
      <c r="AW8" s="83"/>
      <c r="AX8" s="96"/>
    </row>
    <row r="9" spans="1:50" x14ac:dyDescent="0.15">
      <c r="A9" s="1">
        <v>1</v>
      </c>
      <c r="B9" s="5" t="s">
        <v>118</v>
      </c>
      <c r="C9" s="19" t="s">
        <v>9</v>
      </c>
      <c r="D9" s="9">
        <v>9985.3553066658224</v>
      </c>
      <c r="E9" s="10">
        <v>0.64583493471318087</v>
      </c>
      <c r="F9" s="9">
        <v>0</v>
      </c>
      <c r="G9" s="11">
        <v>0.83357764829259395</v>
      </c>
      <c r="H9" s="9">
        <v>6.1908337407418497</v>
      </c>
      <c r="I9" s="11">
        <v>9.8782518809715807</v>
      </c>
      <c r="J9" s="9">
        <v>16.491885291674773</v>
      </c>
      <c r="K9" s="11">
        <v>4.5902342499312175E-3</v>
      </c>
      <c r="L9" s="9">
        <v>4.6375349752583546</v>
      </c>
      <c r="M9" s="11">
        <v>0.72468687441653434</v>
      </c>
      <c r="N9" s="9">
        <v>651.42966757784745</v>
      </c>
      <c r="O9" s="11">
        <v>16386.567036346874</v>
      </c>
      <c r="P9" s="9">
        <v>65.270631803018745</v>
      </c>
      <c r="Q9" s="11">
        <v>1.8060849046339535</v>
      </c>
      <c r="R9" s="9">
        <v>71.267134074745201</v>
      </c>
      <c r="S9" s="11">
        <v>0.15770387940670696</v>
      </c>
      <c r="T9" s="9">
        <v>2.0351310152008377</v>
      </c>
      <c r="U9" s="10">
        <v>0.74346114577447586</v>
      </c>
      <c r="V9" s="9">
        <v>0.1914975678510013</v>
      </c>
      <c r="W9" s="10">
        <v>3.0038834172706089E-2</v>
      </c>
      <c r="X9" s="9">
        <v>6.383252261700044E-2</v>
      </c>
      <c r="Y9" s="10">
        <v>1.4343543317467158</v>
      </c>
      <c r="Z9" s="9">
        <v>525.10510531880368</v>
      </c>
      <c r="AA9" s="10">
        <v>3.7961576685757317</v>
      </c>
      <c r="AB9" s="9">
        <v>0.24782038192482525</v>
      </c>
      <c r="AC9" s="10">
        <v>51.749401571029416</v>
      </c>
      <c r="AD9" s="9">
        <v>189.32350722775172</v>
      </c>
      <c r="AE9" s="10">
        <v>0</v>
      </c>
      <c r="AF9" s="9">
        <v>406.69577586426772</v>
      </c>
      <c r="AG9" s="10">
        <v>3064.3102870632783</v>
      </c>
      <c r="AH9" s="12">
        <v>0</v>
      </c>
      <c r="AI9" s="10">
        <v>0</v>
      </c>
      <c r="AJ9" s="13">
        <v>-110.97572858621743</v>
      </c>
      <c r="AK9" s="10">
        <v>0</v>
      </c>
      <c r="AL9" s="13">
        <v>-696.53091708215106</v>
      </c>
      <c r="AM9" s="10">
        <v>-0.51606797557116435</v>
      </c>
      <c r="AN9" s="13">
        <v>16.241990854561269</v>
      </c>
      <c r="AO9" s="10">
        <v>8.4223910146980128</v>
      </c>
      <c r="AP9" s="13">
        <v>6.754982834587282</v>
      </c>
      <c r="AQ9" s="10">
        <v>1027.3597724520228</v>
      </c>
      <c r="AR9" s="13">
        <v>-2.0254278766062761</v>
      </c>
      <c r="AS9" s="10">
        <v>228.80288034387397</v>
      </c>
      <c r="AT9" s="13">
        <v>-2500.1363714546897</v>
      </c>
      <c r="AU9" s="10">
        <v>14.915642174640166</v>
      </c>
      <c r="AV9" s="14">
        <v>7581.9181456734359</v>
      </c>
      <c r="AW9" s="10">
        <v>-1139.9535778796305</v>
      </c>
      <c r="AX9" s="15">
        <f t="shared" ref="AX9:AX37" si="0">SUM(D9:AW9)</f>
        <v>35881.264845838617</v>
      </c>
    </row>
    <row r="10" spans="1:50" x14ac:dyDescent="0.15">
      <c r="A10" s="1">
        <v>2</v>
      </c>
      <c r="B10" s="5" t="s">
        <v>119</v>
      </c>
      <c r="C10" s="19" t="s">
        <v>10</v>
      </c>
      <c r="D10" s="9">
        <v>3.0336141126508642</v>
      </c>
      <c r="E10" s="10">
        <v>106.3998343824464</v>
      </c>
      <c r="F10" s="9">
        <v>0</v>
      </c>
      <c r="G10" s="11">
        <v>1.4590078973163612E-2</v>
      </c>
      <c r="H10" s="9">
        <v>1.1798183188116216E-2</v>
      </c>
      <c r="I10" s="11">
        <v>0.73739769764699492</v>
      </c>
      <c r="J10" s="9">
        <v>0.76890825034574184</v>
      </c>
      <c r="K10" s="11">
        <v>2.1401401226096687E-4</v>
      </c>
      <c r="L10" s="9">
        <v>0.21621778196260605</v>
      </c>
      <c r="M10" s="11">
        <v>0.82826756016882652</v>
      </c>
      <c r="N10" s="9">
        <v>3.5779362897265843</v>
      </c>
      <c r="O10" s="11">
        <v>455.75310266912965</v>
      </c>
      <c r="P10" s="9">
        <v>2.7676257498324208</v>
      </c>
      <c r="Q10" s="11">
        <v>0.64589157300428146</v>
      </c>
      <c r="R10" s="9">
        <v>0.27552802983935898</v>
      </c>
      <c r="S10" s="11">
        <v>0.28955695192893938</v>
      </c>
      <c r="T10" s="9">
        <v>1.2491352228562382</v>
      </c>
      <c r="U10" s="10">
        <v>0.69920147694468704</v>
      </c>
      <c r="V10" s="9">
        <v>0.22670738096761922</v>
      </c>
      <c r="W10" s="10">
        <v>3.3669413014992952E-3</v>
      </c>
      <c r="X10" s="9">
        <v>4.9381805755322999E-2</v>
      </c>
      <c r="Y10" s="10">
        <v>6.2288414077736963E-2</v>
      </c>
      <c r="Z10" s="9">
        <v>0.35745693484250846</v>
      </c>
      <c r="AA10" s="10">
        <v>0.27833381425727505</v>
      </c>
      <c r="AB10" s="9">
        <v>1.0100823904497885E-2</v>
      </c>
      <c r="AC10" s="10">
        <v>57.420378112652557</v>
      </c>
      <c r="AD10" s="9">
        <v>0.64252463170278218</v>
      </c>
      <c r="AE10" s="10">
        <v>0.21660655706312135</v>
      </c>
      <c r="AF10" s="9">
        <v>0</v>
      </c>
      <c r="AG10" s="10">
        <v>35.409560510984498</v>
      </c>
      <c r="AH10" s="12">
        <v>0</v>
      </c>
      <c r="AI10" s="10">
        <v>4.7978913546364952</v>
      </c>
      <c r="AJ10" s="13">
        <v>-87.989982850164211</v>
      </c>
      <c r="AK10" s="10">
        <v>0</v>
      </c>
      <c r="AL10" s="13">
        <v>-0.1228823432313722</v>
      </c>
      <c r="AM10" s="10">
        <v>-0.1537550474108377</v>
      </c>
      <c r="AN10" s="13">
        <v>7.2021681356767182E-3</v>
      </c>
      <c r="AO10" s="10">
        <v>-7.6878759726904403E-2</v>
      </c>
      <c r="AP10" s="13">
        <v>9.2029728907647379E-2</v>
      </c>
      <c r="AQ10" s="10">
        <v>-1.0409832100879537</v>
      </c>
      <c r="AR10" s="13">
        <v>7.2950394865818058E-3</v>
      </c>
      <c r="AS10" s="10">
        <v>-6.6244672154371962</v>
      </c>
      <c r="AT10" s="13">
        <v>-91.942442211036962</v>
      </c>
      <c r="AU10" s="10">
        <v>-0.14622496057122569</v>
      </c>
      <c r="AV10" s="14">
        <v>45.06370353615015</v>
      </c>
      <c r="AW10" s="10">
        <v>-32.069676945907709</v>
      </c>
      <c r="AX10" s="15">
        <f t="shared" si="0"/>
        <v>501.74635423590877</v>
      </c>
    </row>
    <row r="11" spans="1:50" x14ac:dyDescent="0.15">
      <c r="A11" s="1">
        <v>3</v>
      </c>
      <c r="B11" s="5" t="s">
        <v>120</v>
      </c>
      <c r="C11" s="19" t="s">
        <v>11</v>
      </c>
      <c r="D11" s="9">
        <v>0.29204207312474889</v>
      </c>
      <c r="E11" s="10">
        <v>0</v>
      </c>
      <c r="F11" s="9">
        <v>0</v>
      </c>
      <c r="G11" s="11">
        <v>0</v>
      </c>
      <c r="H11" s="9">
        <v>0</v>
      </c>
      <c r="I11" s="11">
        <v>0</v>
      </c>
      <c r="J11" s="9">
        <v>0</v>
      </c>
      <c r="K11" s="11">
        <v>0</v>
      </c>
      <c r="L11" s="9">
        <v>0</v>
      </c>
      <c r="M11" s="11">
        <v>0</v>
      </c>
      <c r="N11" s="9">
        <v>0</v>
      </c>
      <c r="O11" s="11">
        <v>0.79383812142196941</v>
      </c>
      <c r="P11" s="9">
        <v>0</v>
      </c>
      <c r="Q11" s="11">
        <v>0</v>
      </c>
      <c r="R11" s="9">
        <v>0</v>
      </c>
      <c r="S11" s="11">
        <v>0</v>
      </c>
      <c r="T11" s="9">
        <v>0</v>
      </c>
      <c r="U11" s="10">
        <v>0</v>
      </c>
      <c r="V11" s="9">
        <v>0</v>
      </c>
      <c r="W11" s="10">
        <v>0</v>
      </c>
      <c r="X11" s="9">
        <v>0</v>
      </c>
      <c r="Y11" s="10">
        <v>0</v>
      </c>
      <c r="Z11" s="9">
        <v>9.7745352430371746</v>
      </c>
      <c r="AA11" s="10">
        <v>0</v>
      </c>
      <c r="AB11" s="9">
        <v>0</v>
      </c>
      <c r="AC11" s="10">
        <v>0</v>
      </c>
      <c r="AD11" s="9">
        <v>1.1536468634485935</v>
      </c>
      <c r="AE11" s="10">
        <v>0</v>
      </c>
      <c r="AF11" s="9">
        <v>0</v>
      </c>
      <c r="AG11" s="10">
        <v>41.111779133804433</v>
      </c>
      <c r="AH11" s="12">
        <v>0</v>
      </c>
      <c r="AI11" s="10">
        <v>1.5215230660587746</v>
      </c>
      <c r="AJ11" s="13">
        <v>-5.009899429947799</v>
      </c>
      <c r="AK11" s="10">
        <v>0</v>
      </c>
      <c r="AL11" s="13">
        <v>-0.95333610153445214</v>
      </c>
      <c r="AM11" s="10">
        <v>-1.5843596964299229</v>
      </c>
      <c r="AN11" s="13">
        <v>-0.47967430569839153</v>
      </c>
      <c r="AO11" s="10">
        <v>-6.614023988560839</v>
      </c>
      <c r="AP11" s="13">
        <v>0</v>
      </c>
      <c r="AQ11" s="10">
        <v>-0.82498259017789732</v>
      </c>
      <c r="AR11" s="13">
        <v>-0.6064467498124515</v>
      </c>
      <c r="AS11" s="10">
        <v>-9.0997660814200743E-2</v>
      </c>
      <c r="AT11" s="13">
        <v>3.2269842334226397E-2</v>
      </c>
      <c r="AU11" s="10">
        <v>0</v>
      </c>
      <c r="AV11" s="14">
        <v>5.4681247835346625</v>
      </c>
      <c r="AW11" s="10">
        <v>-40.126234916922449</v>
      </c>
      <c r="AX11" s="15">
        <f t="shared" si="0"/>
        <v>3.8578036868661769</v>
      </c>
    </row>
    <row r="12" spans="1:50" x14ac:dyDescent="0.15">
      <c r="A12" s="1">
        <v>4</v>
      </c>
      <c r="B12" s="5" t="s">
        <v>121</v>
      </c>
      <c r="C12" s="19" t="s">
        <v>131</v>
      </c>
      <c r="D12" s="9">
        <v>110.05305154204106</v>
      </c>
      <c r="E12" s="10">
        <v>19.952416692541291</v>
      </c>
      <c r="F12" s="9">
        <v>0</v>
      </c>
      <c r="G12" s="11">
        <v>0.13842374815417513</v>
      </c>
      <c r="H12" s="9">
        <v>1.0488966939990541E-2</v>
      </c>
      <c r="I12" s="11">
        <v>0.65557025125536872</v>
      </c>
      <c r="J12" s="9">
        <v>0.6835841496356363</v>
      </c>
      <c r="K12" s="11">
        <v>1.9026652771764961E-4</v>
      </c>
      <c r="L12" s="9">
        <v>0.19222456249408779</v>
      </c>
      <c r="M12" s="11">
        <v>0.31035133344120791</v>
      </c>
      <c r="N12" s="9">
        <v>4.6975906379964654</v>
      </c>
      <c r="O12" s="11">
        <v>0.42232468385891642</v>
      </c>
      <c r="P12" s="9">
        <v>0.70534393963910902</v>
      </c>
      <c r="Q12" s="11">
        <v>0.14900390724876178</v>
      </c>
      <c r="R12" s="9">
        <v>16.334883962117214</v>
      </c>
      <c r="S12" s="11">
        <v>6.1717594718422031E-3</v>
      </c>
      <c r="T12" s="9">
        <v>0.23364518000545484</v>
      </c>
      <c r="U12" s="10">
        <v>5.9072554944775368E-2</v>
      </c>
      <c r="V12" s="9">
        <v>9.6984791700377472E-3</v>
      </c>
      <c r="W12" s="10">
        <v>4.408399622744431E-3</v>
      </c>
      <c r="X12" s="9">
        <v>4.408399622744431E-3</v>
      </c>
      <c r="Y12" s="10">
        <v>2.4687037887368812E-2</v>
      </c>
      <c r="Z12" s="9">
        <v>9.6984791700377472E-3</v>
      </c>
      <c r="AA12" s="10">
        <v>5.6427515171128713E-2</v>
      </c>
      <c r="AB12" s="9">
        <v>4.2320636378346536E-2</v>
      </c>
      <c r="AC12" s="10">
        <v>45.609302496913877</v>
      </c>
      <c r="AD12" s="9">
        <v>0</v>
      </c>
      <c r="AE12" s="10">
        <v>0.97954639617381245</v>
      </c>
      <c r="AF12" s="9">
        <v>73.511827069112485</v>
      </c>
      <c r="AG12" s="10">
        <v>3.7541931187291571</v>
      </c>
      <c r="AH12" s="12">
        <v>0</v>
      </c>
      <c r="AI12" s="10">
        <v>0.44613004182173643</v>
      </c>
      <c r="AJ12" s="13">
        <v>-19.818307087112345</v>
      </c>
      <c r="AK12" s="10">
        <v>0</v>
      </c>
      <c r="AL12" s="13">
        <v>10.085287665978862</v>
      </c>
      <c r="AM12" s="10">
        <v>0.39156465709089394</v>
      </c>
      <c r="AN12" s="13">
        <v>9.0624348400206528E-2</v>
      </c>
      <c r="AO12" s="10">
        <v>0.1832613969747561</v>
      </c>
      <c r="AP12" s="13">
        <v>0.78998521239580199</v>
      </c>
      <c r="AQ12" s="10">
        <v>16.643943786064138</v>
      </c>
      <c r="AR12" s="13">
        <v>1.4106878792782178E-2</v>
      </c>
      <c r="AS12" s="10">
        <v>0.99531659072446699</v>
      </c>
      <c r="AT12" s="13">
        <v>10.338768716762214</v>
      </c>
      <c r="AU12" s="10">
        <v>0.48808272859239143</v>
      </c>
      <c r="AV12" s="14">
        <v>4.4189797818390169</v>
      </c>
      <c r="AW12" s="10">
        <v>-6.6379293776133412</v>
      </c>
      <c r="AX12" s="15">
        <f t="shared" si="0"/>
        <v>297.04067150697631</v>
      </c>
    </row>
    <row r="13" spans="1:50" x14ac:dyDescent="0.15">
      <c r="A13" s="1">
        <v>5</v>
      </c>
      <c r="B13" s="84">
        <v>21</v>
      </c>
      <c r="C13" s="19" t="s">
        <v>12</v>
      </c>
      <c r="D13" s="9">
        <v>0.46766982966042248</v>
      </c>
      <c r="E13" s="10">
        <v>1.9833282626345165E-3</v>
      </c>
      <c r="F13" s="9">
        <v>1.776486405942601E-5</v>
      </c>
      <c r="G13" s="11">
        <v>5.334272529843905E-3</v>
      </c>
      <c r="H13" s="9">
        <v>2.9278341217940235E-3</v>
      </c>
      <c r="I13" s="11">
        <v>4.5381394071807246E-2</v>
      </c>
      <c r="J13" s="9">
        <v>4.5381394071807246E-2</v>
      </c>
      <c r="K13" s="11">
        <v>4.274634510299264E-2</v>
      </c>
      <c r="L13" s="9">
        <v>4.860201334658068E-2</v>
      </c>
      <c r="M13" s="11">
        <v>491.34942138891404</v>
      </c>
      <c r="N13" s="9">
        <v>43.562059292473315</v>
      </c>
      <c r="O13" s="11">
        <v>93.374256757790235</v>
      </c>
      <c r="P13" s="9">
        <v>1.1089078995174555</v>
      </c>
      <c r="Q13" s="11">
        <v>0.49544832370534547</v>
      </c>
      <c r="R13" s="9">
        <v>0.54018875521500864</v>
      </c>
      <c r="S13" s="11">
        <v>0.11946766631963643</v>
      </c>
      <c r="T13" s="9">
        <v>1.7815951143116904</v>
      </c>
      <c r="U13" s="10">
        <v>0.37264747798255909</v>
      </c>
      <c r="V13" s="9">
        <v>0.11471951244775316</v>
      </c>
      <c r="W13" s="10">
        <v>3.1360338024904816E-2</v>
      </c>
      <c r="X13" s="9">
        <v>8.5176735004928353E-2</v>
      </c>
      <c r="Y13" s="10">
        <v>3.8156952191640461E-2</v>
      </c>
      <c r="Z13" s="9">
        <v>0.21919081340522462</v>
      </c>
      <c r="AA13" s="10">
        <v>0.21535439483239124</v>
      </c>
      <c r="AB13" s="9">
        <v>0.30059625316553745</v>
      </c>
      <c r="AC13" s="10">
        <v>1.4466664813833063</v>
      </c>
      <c r="AD13" s="9">
        <v>0.10126244949073736</v>
      </c>
      <c r="AE13" s="10">
        <v>0.10530015676824407</v>
      </c>
      <c r="AF13" s="9">
        <v>0</v>
      </c>
      <c r="AG13" s="10">
        <v>5.9825725640125615E-2</v>
      </c>
      <c r="AH13" s="12">
        <v>0</v>
      </c>
      <c r="AI13" s="10">
        <v>0</v>
      </c>
      <c r="AJ13" s="13">
        <v>-14.632091448600377</v>
      </c>
      <c r="AK13" s="10">
        <v>0</v>
      </c>
      <c r="AL13" s="13">
        <v>32.503011978423224</v>
      </c>
      <c r="AM13" s="10">
        <v>2.8467979579389464</v>
      </c>
      <c r="AN13" s="13">
        <v>1.3828564126898524</v>
      </c>
      <c r="AO13" s="10">
        <v>0.31622760144182654</v>
      </c>
      <c r="AP13" s="13">
        <v>7.5568128252786191E-5</v>
      </c>
      <c r="AQ13" s="10">
        <v>4.4205100778912385</v>
      </c>
      <c r="AR13" s="13">
        <v>0.10376765218711764</v>
      </c>
      <c r="AS13" s="10">
        <v>0</v>
      </c>
      <c r="AT13" s="13">
        <v>94.03746119396628</v>
      </c>
      <c r="AU13" s="10">
        <v>3.9514332292181096E-3</v>
      </c>
      <c r="AV13" s="14">
        <v>1988.1941802776737</v>
      </c>
      <c r="AW13" s="10">
        <v>-5.7944805634595573</v>
      </c>
      <c r="AX13" s="15">
        <f t="shared" si="0"/>
        <v>2739.463914806126</v>
      </c>
    </row>
    <row r="14" spans="1:50" x14ac:dyDescent="0.15">
      <c r="A14" s="1">
        <v>6</v>
      </c>
      <c r="B14" s="84"/>
      <c r="C14" s="19" t="s">
        <v>13</v>
      </c>
      <c r="D14" s="9">
        <v>0</v>
      </c>
      <c r="E14" s="10">
        <v>0</v>
      </c>
      <c r="F14" s="9">
        <v>0</v>
      </c>
      <c r="G14" s="11">
        <v>0</v>
      </c>
      <c r="H14" s="9">
        <v>0</v>
      </c>
      <c r="I14" s="11">
        <v>0</v>
      </c>
      <c r="J14" s="9">
        <v>0</v>
      </c>
      <c r="K14" s="11">
        <v>0</v>
      </c>
      <c r="L14" s="9">
        <v>0</v>
      </c>
      <c r="M14" s="11">
        <v>0</v>
      </c>
      <c r="N14" s="9">
        <v>0</v>
      </c>
      <c r="O14" s="11">
        <v>10771.370707858372</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1160.0720220638193</v>
      </c>
      <c r="AK14" s="10">
        <v>0</v>
      </c>
      <c r="AL14" s="13">
        <v>-6.3918902258068089E-4</v>
      </c>
      <c r="AM14" s="10">
        <v>0</v>
      </c>
      <c r="AN14" s="13">
        <v>0</v>
      </c>
      <c r="AO14" s="10">
        <v>0</v>
      </c>
      <c r="AP14" s="13">
        <v>0</v>
      </c>
      <c r="AQ14" s="10">
        <v>6633.1326507908452</v>
      </c>
      <c r="AR14" s="13">
        <v>0</v>
      </c>
      <c r="AS14" s="10">
        <v>0</v>
      </c>
      <c r="AT14" s="13">
        <v>1566.0130616459981</v>
      </c>
      <c r="AU14" s="10">
        <v>0</v>
      </c>
      <c r="AV14" s="14">
        <v>41947.825777236685</v>
      </c>
      <c r="AW14" s="10">
        <v>-156.06150508132907</v>
      </c>
      <c r="AX14" s="15">
        <f t="shared" si="0"/>
        <v>61922.352075325369</v>
      </c>
    </row>
    <row r="15" spans="1:50" x14ac:dyDescent="0.15">
      <c r="A15" s="1">
        <v>7</v>
      </c>
      <c r="B15" s="84"/>
      <c r="C15" s="19" t="s">
        <v>14</v>
      </c>
      <c r="D15" s="9">
        <v>83.551334427506504</v>
      </c>
      <c r="E15" s="10">
        <v>0.35433135951510747</v>
      </c>
      <c r="F15" s="9">
        <v>3.1731161070165286E-3</v>
      </c>
      <c r="G15" s="11">
        <v>0.95299269580944457</v>
      </c>
      <c r="H15" s="9">
        <v>14.445075854550069</v>
      </c>
      <c r="I15" s="11">
        <v>4205.1271813411604</v>
      </c>
      <c r="J15" s="9">
        <v>0</v>
      </c>
      <c r="K15" s="11">
        <v>75.03425784617221</v>
      </c>
      <c r="L15" s="9">
        <v>300.21077671935228</v>
      </c>
      <c r="M15" s="11">
        <v>1196.3562132775542</v>
      </c>
      <c r="N15" s="9">
        <v>7782.55935184798</v>
      </c>
      <c r="O15" s="11">
        <v>8515.3504952905951</v>
      </c>
      <c r="P15" s="9">
        <v>198.11142243193703</v>
      </c>
      <c r="Q15" s="11">
        <v>88.51408885927637</v>
      </c>
      <c r="R15" s="9">
        <v>96.507169696972056</v>
      </c>
      <c r="S15" s="11">
        <v>21.343440270698576</v>
      </c>
      <c r="T15" s="9">
        <v>318.29004231871727</v>
      </c>
      <c r="U15" s="10">
        <v>66.57516036839047</v>
      </c>
      <c r="V15" s="9">
        <v>20.495160418600332</v>
      </c>
      <c r="W15" s="10">
        <v>5.6026662896350672</v>
      </c>
      <c r="X15" s="9">
        <v>15.217209738148217</v>
      </c>
      <c r="Y15" s="10">
        <v>6.8169122603074825</v>
      </c>
      <c r="Z15" s="9">
        <v>39.159432538960814</v>
      </c>
      <c r="AA15" s="10">
        <v>38.474039338048719</v>
      </c>
      <c r="AB15" s="9">
        <v>52.797094965467132</v>
      </c>
      <c r="AC15" s="10">
        <v>258.45352400114825</v>
      </c>
      <c r="AD15" s="9">
        <v>18.090995712922279</v>
      </c>
      <c r="AE15" s="10">
        <v>18.812350896380558</v>
      </c>
      <c r="AF15" s="9">
        <v>0</v>
      </c>
      <c r="AG15" s="10">
        <v>722.75299114961331</v>
      </c>
      <c r="AH15" s="12">
        <v>0</v>
      </c>
      <c r="AI15" s="10">
        <v>1019.2392784983305</v>
      </c>
      <c r="AJ15" s="13">
        <v>-489.07754810161663</v>
      </c>
      <c r="AK15" s="10">
        <v>0</v>
      </c>
      <c r="AL15" s="13">
        <v>400.48775143801583</v>
      </c>
      <c r="AM15" s="10">
        <v>0</v>
      </c>
      <c r="AN15" s="13">
        <v>0</v>
      </c>
      <c r="AO15" s="10">
        <v>0</v>
      </c>
      <c r="AP15" s="13">
        <v>5.7892103808665523</v>
      </c>
      <c r="AQ15" s="10">
        <v>599.16275322794218</v>
      </c>
      <c r="AR15" s="13">
        <v>0</v>
      </c>
      <c r="AS15" s="10">
        <v>647.84926870309687</v>
      </c>
      <c r="AT15" s="13">
        <v>-458.38583163237962</v>
      </c>
      <c r="AU15" s="10">
        <v>0</v>
      </c>
      <c r="AV15" s="14">
        <v>28815.630255236862</v>
      </c>
      <c r="AW15" s="10">
        <v>-1268.1170767540123</v>
      </c>
      <c r="AX15" s="15">
        <f t="shared" si="0"/>
        <v>53432.536946028631</v>
      </c>
    </row>
    <row r="16" spans="1:50" x14ac:dyDescent="0.15">
      <c r="A16" s="1">
        <v>8</v>
      </c>
      <c r="B16" s="84"/>
      <c r="C16" s="19" t="s">
        <v>132</v>
      </c>
      <c r="D16" s="9">
        <v>8.1100272881478794E-3</v>
      </c>
      <c r="E16" s="10">
        <v>3.4390825330649805E-5</v>
      </c>
      <c r="F16" s="9">
        <v>3.0787818466829005E-7</v>
      </c>
      <c r="G16" s="11">
        <v>9.250491294479407E-5</v>
      </c>
      <c r="H16" s="9">
        <v>0.16346218895856818</v>
      </c>
      <c r="I16" s="11">
        <v>7.1713435902292</v>
      </c>
      <c r="J16" s="9">
        <v>7.1713435902292</v>
      </c>
      <c r="K16" s="11">
        <v>100.46598656212595</v>
      </c>
      <c r="L16" s="9">
        <v>1.2729897631914238</v>
      </c>
      <c r="M16" s="11">
        <v>0</v>
      </c>
      <c r="N16" s="9">
        <v>0.75542473366014073</v>
      </c>
      <c r="O16" s="11">
        <v>1.619235286218379</v>
      </c>
      <c r="P16" s="9">
        <v>1.9229954919933148E-2</v>
      </c>
      <c r="Q16" s="11">
        <v>8.5917401527055015E-3</v>
      </c>
      <c r="R16" s="9">
        <v>9.3676014991016122E-3</v>
      </c>
      <c r="S16" s="11">
        <v>2.0717289466969601E-3</v>
      </c>
      <c r="T16" s="9">
        <v>3.0895259632246225E-2</v>
      </c>
      <c r="U16" s="10">
        <v>6.4622049965790641E-3</v>
      </c>
      <c r="V16" s="9">
        <v>1.9893923348782375E-3</v>
      </c>
      <c r="W16" s="10">
        <v>5.4382936857245306E-4</v>
      </c>
      <c r="X16" s="9">
        <v>1.4770830355902032E-3</v>
      </c>
      <c r="Y16" s="10">
        <v>6.616967871082999E-4</v>
      </c>
      <c r="Z16" s="9">
        <v>3.8010640679147088E-3</v>
      </c>
      <c r="AA16" s="10">
        <v>3.7345374169303045E-3</v>
      </c>
      <c r="AB16" s="9">
        <v>5.2127437918429451E-3</v>
      </c>
      <c r="AC16" s="10">
        <v>2.5087145999510948E-2</v>
      </c>
      <c r="AD16" s="9">
        <v>1.7560289919316919E-3</v>
      </c>
      <c r="AE16" s="10">
        <v>1.8260504763636823E-3</v>
      </c>
      <c r="AF16" s="9">
        <v>0</v>
      </c>
      <c r="AG16" s="10">
        <v>9.1459170491126631</v>
      </c>
      <c r="AH16" s="12">
        <v>0</v>
      </c>
      <c r="AI16" s="10">
        <v>706.37871137809054</v>
      </c>
      <c r="AJ16" s="13">
        <v>-40.710219475543141</v>
      </c>
      <c r="AK16" s="10">
        <v>0</v>
      </c>
      <c r="AL16" s="13">
        <v>0</v>
      </c>
      <c r="AM16" s="10">
        <v>-2.3713846760876114E-4</v>
      </c>
      <c r="AN16" s="13">
        <v>-4.128122600357756E-5</v>
      </c>
      <c r="AO16" s="10">
        <v>-6.4392831976793604E-3</v>
      </c>
      <c r="AP16" s="13">
        <v>0</v>
      </c>
      <c r="AQ16" s="10">
        <v>-8.3340313097125271</v>
      </c>
      <c r="AR16" s="13">
        <v>0</v>
      </c>
      <c r="AS16" s="10">
        <v>0</v>
      </c>
      <c r="AT16" s="13">
        <v>-12.005059043513175</v>
      </c>
      <c r="AU16" s="10">
        <v>0</v>
      </c>
      <c r="AV16" s="14">
        <v>0</v>
      </c>
      <c r="AW16" s="10">
        <v>-162.01151981680127</v>
      </c>
      <c r="AX16" s="15">
        <f t="shared" si="0"/>
        <v>611.20781208667734</v>
      </c>
    </row>
    <row r="17" spans="1:50" x14ac:dyDescent="0.15">
      <c r="A17" s="1">
        <v>9</v>
      </c>
      <c r="B17" s="84"/>
      <c r="C17" s="19" t="s">
        <v>133</v>
      </c>
      <c r="D17" s="9">
        <v>5.3977208472491487</v>
      </c>
      <c r="E17" s="10">
        <v>2.28910965690096E-2</v>
      </c>
      <c r="F17" s="9">
        <v>2.0499291469766665E-4</v>
      </c>
      <c r="G17" s="11">
        <v>6.1566801056786587E-2</v>
      </c>
      <c r="H17" s="9">
        <v>10.214184246501301</v>
      </c>
      <c r="I17" s="11">
        <v>1068.6082728932824</v>
      </c>
      <c r="J17" s="9">
        <v>1068.6082728932824</v>
      </c>
      <c r="K17" s="11">
        <v>101.47028851049215</v>
      </c>
      <c r="L17" s="9">
        <v>1.4633311555492787</v>
      </c>
      <c r="M17" s="11">
        <v>0</v>
      </c>
      <c r="N17" s="9">
        <v>502.78171051871107</v>
      </c>
      <c r="O17" s="11">
        <v>1077.7008548027211</v>
      </c>
      <c r="P17" s="9">
        <v>12.798720235069768</v>
      </c>
      <c r="Q17" s="11">
        <v>5.7183328739490005</v>
      </c>
      <c r="R17" s="9">
        <v>6.2347150418098547</v>
      </c>
      <c r="S17" s="11">
        <v>1.3788640651457</v>
      </c>
      <c r="T17" s="9">
        <v>20.562697264914338</v>
      </c>
      <c r="U17" s="10">
        <v>4.3009981027119029</v>
      </c>
      <c r="V17" s="9">
        <v>1.3240620905724194</v>
      </c>
      <c r="W17" s="10">
        <v>0.36195267196878161</v>
      </c>
      <c r="X17" s="9">
        <v>0.98308723335098858</v>
      </c>
      <c r="Y17" s="10">
        <v>0.44039738562552355</v>
      </c>
      <c r="Z17" s="9">
        <v>2.529842123693113</v>
      </c>
      <c r="AA17" s="10">
        <v>2.4855632210656768</v>
      </c>
      <c r="AB17" s="9">
        <v>3.469402102412797</v>
      </c>
      <c r="AC17" s="10">
        <v>16.697040010251413</v>
      </c>
      <c r="AD17" s="9">
        <v>1.1687442829138579</v>
      </c>
      <c r="AE17" s="10">
        <v>1.2153464586740284</v>
      </c>
      <c r="AF17" s="9">
        <v>0</v>
      </c>
      <c r="AG17" s="10">
        <v>4.4471462488337563</v>
      </c>
      <c r="AH17" s="12">
        <v>0</v>
      </c>
      <c r="AI17" s="10">
        <v>34.775056664919106</v>
      </c>
      <c r="AJ17" s="13">
        <v>0</v>
      </c>
      <c r="AK17" s="10">
        <v>0</v>
      </c>
      <c r="AL17" s="13">
        <v>41.503079607675183</v>
      </c>
      <c r="AM17" s="10">
        <v>1031.4965260144475</v>
      </c>
      <c r="AN17" s="13">
        <v>75.025913322969785</v>
      </c>
      <c r="AO17" s="10">
        <v>273.97062352600472</v>
      </c>
      <c r="AP17" s="13">
        <v>2.4724965288860141</v>
      </c>
      <c r="AQ17" s="10">
        <v>754.21252977060215</v>
      </c>
      <c r="AR17" s="13">
        <v>3.3997603916640773</v>
      </c>
      <c r="AS17" s="10">
        <v>671.48847480873826</v>
      </c>
      <c r="AT17" s="13">
        <v>0</v>
      </c>
      <c r="AU17" s="10">
        <v>0</v>
      </c>
      <c r="AV17" s="14">
        <v>0</v>
      </c>
      <c r="AW17" s="10">
        <v>0</v>
      </c>
      <c r="AX17" s="15">
        <f t="shared" si="0"/>
        <v>6810.7906708071996</v>
      </c>
    </row>
    <row r="18" spans="1:50" x14ac:dyDescent="0.15">
      <c r="A18" s="1">
        <v>10</v>
      </c>
      <c r="B18" s="5">
        <v>22</v>
      </c>
      <c r="C18" s="19" t="s">
        <v>15</v>
      </c>
      <c r="D18" s="9">
        <v>1649.3079702638945</v>
      </c>
      <c r="E18" s="10">
        <v>7.7264913086251585</v>
      </c>
      <c r="F18" s="9">
        <v>0.15628806692541405</v>
      </c>
      <c r="G18" s="11">
        <v>33.07446216309075</v>
      </c>
      <c r="H18" s="9">
        <v>887.84030553548735</v>
      </c>
      <c r="I18" s="11">
        <v>3125.967619025254</v>
      </c>
      <c r="J18" s="9">
        <v>4116.8126995594339</v>
      </c>
      <c r="K18" s="11">
        <v>1.1458459870722479</v>
      </c>
      <c r="L18" s="9">
        <v>1157.651929918889</v>
      </c>
      <c r="M18" s="11">
        <v>53.050030716995231</v>
      </c>
      <c r="N18" s="9">
        <v>757.24498826617946</v>
      </c>
      <c r="O18" s="11">
        <v>9430.2265981958262</v>
      </c>
      <c r="P18" s="9">
        <v>1160.6342570048557</v>
      </c>
      <c r="Q18" s="11">
        <v>2308.1793884047088</v>
      </c>
      <c r="R18" s="9">
        <v>1701.5179526211659</v>
      </c>
      <c r="S18" s="11">
        <v>237.50902170571518</v>
      </c>
      <c r="T18" s="9">
        <v>3639.050422308072</v>
      </c>
      <c r="U18" s="10">
        <v>441.79706118559704</v>
      </c>
      <c r="V18" s="9">
        <v>150.93520063321861</v>
      </c>
      <c r="W18" s="10">
        <v>48.332084696684305</v>
      </c>
      <c r="X18" s="9">
        <v>265.62133774392402</v>
      </c>
      <c r="Y18" s="10">
        <v>217.49438113507932</v>
      </c>
      <c r="Z18" s="9">
        <v>1277.9870592574762</v>
      </c>
      <c r="AA18" s="10">
        <v>790.51481051292706</v>
      </c>
      <c r="AB18" s="9">
        <v>940.48297873204467</v>
      </c>
      <c r="AC18" s="10">
        <v>2688.0766070836589</v>
      </c>
      <c r="AD18" s="9">
        <v>0</v>
      </c>
      <c r="AE18" s="10">
        <v>28.131852046574526</v>
      </c>
      <c r="AF18" s="9">
        <v>0</v>
      </c>
      <c r="AG18" s="10">
        <v>11053.561445337553</v>
      </c>
      <c r="AH18" s="12">
        <v>0</v>
      </c>
      <c r="AI18" s="10">
        <v>348.55169325622182</v>
      </c>
      <c r="AJ18" s="13">
        <v>2928.9177459100033</v>
      </c>
      <c r="AK18" s="10">
        <v>0</v>
      </c>
      <c r="AL18" s="13">
        <v>9.1430269673412088</v>
      </c>
      <c r="AM18" s="10">
        <v>0.2864549130082249</v>
      </c>
      <c r="AN18" s="13">
        <v>3.1103034823093632</v>
      </c>
      <c r="AO18" s="10">
        <v>1.0105685391808976</v>
      </c>
      <c r="AP18" s="13">
        <v>8.1431767663269511E-2</v>
      </c>
      <c r="AQ18" s="10">
        <v>-0.90887011735466317</v>
      </c>
      <c r="AR18" s="13">
        <v>1.1428564893920903</v>
      </c>
      <c r="AS18" s="10">
        <v>4.5184177845907136</v>
      </c>
      <c r="AT18" s="13">
        <v>-430.17665949612717</v>
      </c>
      <c r="AU18" s="10">
        <v>3.2926515866035153</v>
      </c>
      <c r="AV18" s="14">
        <v>217.0841249594001</v>
      </c>
      <c r="AW18" s="10">
        <v>-634.09871994528214</v>
      </c>
      <c r="AX18" s="15">
        <f t="shared" si="0"/>
        <v>50621.986115513886</v>
      </c>
    </row>
    <row r="19" spans="1:50" x14ac:dyDescent="0.15">
      <c r="A19" s="1">
        <v>11</v>
      </c>
      <c r="B19" s="5">
        <v>23</v>
      </c>
      <c r="C19" s="19" t="s">
        <v>91</v>
      </c>
      <c r="D19" s="9">
        <v>83.872421857198276</v>
      </c>
      <c r="E19" s="10">
        <v>5.5954947470107106</v>
      </c>
      <c r="F19" s="9">
        <v>0</v>
      </c>
      <c r="G19" s="11">
        <v>0.29721899222108122</v>
      </c>
      <c r="H19" s="9">
        <v>49.553989681950384</v>
      </c>
      <c r="I19" s="11">
        <v>123.3787911585533</v>
      </c>
      <c r="J19" s="9">
        <v>177.48287972603933</v>
      </c>
      <c r="K19" s="11">
        <v>4.9399390934260844E-2</v>
      </c>
      <c r="L19" s="9">
        <v>49.908366797455059</v>
      </c>
      <c r="M19" s="11">
        <v>87.880711630796597</v>
      </c>
      <c r="N19" s="9">
        <v>29.726343618253484</v>
      </c>
      <c r="O19" s="11">
        <v>67.099826354120395</v>
      </c>
      <c r="P19" s="9">
        <v>42.307873556255032</v>
      </c>
      <c r="Q19" s="11">
        <v>52.84220351979922</v>
      </c>
      <c r="R19" s="9">
        <v>157.63550913225257</v>
      </c>
      <c r="S19" s="11">
        <v>12.767639026588576</v>
      </c>
      <c r="T19" s="9">
        <v>665.66332151821507</v>
      </c>
      <c r="U19" s="10">
        <v>29.447457760132018</v>
      </c>
      <c r="V19" s="9">
        <v>14.760395148265244</v>
      </c>
      <c r="W19" s="10">
        <v>3.9610680645538485</v>
      </c>
      <c r="X19" s="9">
        <v>7.5649177889242303</v>
      </c>
      <c r="Y19" s="10">
        <v>9.1449006186004063</v>
      </c>
      <c r="Z19" s="9">
        <v>30.426336011147995</v>
      </c>
      <c r="AA19" s="10">
        <v>11.325988026936789</v>
      </c>
      <c r="AB19" s="9">
        <v>8.982124609776525</v>
      </c>
      <c r="AC19" s="10">
        <v>595.01464484202313</v>
      </c>
      <c r="AD19" s="9">
        <v>0</v>
      </c>
      <c r="AE19" s="10">
        <v>6.7449267001049469</v>
      </c>
      <c r="AF19" s="9">
        <v>0</v>
      </c>
      <c r="AG19" s="10">
        <v>14.656507388367411</v>
      </c>
      <c r="AH19" s="12">
        <v>0</v>
      </c>
      <c r="AI19" s="10">
        <v>29162.829742190748</v>
      </c>
      <c r="AJ19" s="13">
        <v>2.6307187856406227</v>
      </c>
      <c r="AK19" s="10">
        <v>0</v>
      </c>
      <c r="AL19" s="13">
        <v>-1.8094774742675179E-3</v>
      </c>
      <c r="AM19" s="10">
        <v>1.0641567228406302E-2</v>
      </c>
      <c r="AN19" s="13">
        <v>3.6546189387107138E-2</v>
      </c>
      <c r="AO19" s="10">
        <v>0.10435555673271514</v>
      </c>
      <c r="AP19" s="13">
        <v>3.5179335801497839E-2</v>
      </c>
      <c r="AQ19" s="10">
        <v>-6.862653752902566</v>
      </c>
      <c r="AR19" s="13">
        <v>-4.5526197259046488E-3</v>
      </c>
      <c r="AS19" s="10">
        <v>0.63368541247392129</v>
      </c>
      <c r="AT19" s="13">
        <v>1.3305027350097167</v>
      </c>
      <c r="AU19" s="10">
        <v>0.31804320451909901</v>
      </c>
      <c r="AV19" s="14">
        <v>12.678751103681336</v>
      </c>
      <c r="AW19" s="10">
        <v>-8.1726065149879599</v>
      </c>
      <c r="AX19" s="15">
        <f t="shared" si="0"/>
        <v>31503.657801382611</v>
      </c>
    </row>
    <row r="20" spans="1:50" x14ac:dyDescent="0.15">
      <c r="A20" s="1">
        <v>12</v>
      </c>
      <c r="B20" s="5" t="s">
        <v>122</v>
      </c>
      <c r="C20" s="19" t="s">
        <v>16</v>
      </c>
      <c r="D20" s="9">
        <v>2124.8732339463404</v>
      </c>
      <c r="E20" s="10">
        <v>37.833183090359142</v>
      </c>
      <c r="F20" s="9">
        <v>7.668815483528417E-2</v>
      </c>
      <c r="G20" s="11">
        <v>48.530640632452865</v>
      </c>
      <c r="H20" s="9">
        <v>395.89046046633598</v>
      </c>
      <c r="I20" s="11">
        <v>1045.8422716249065</v>
      </c>
      <c r="J20" s="9">
        <v>1647.6712762607297</v>
      </c>
      <c r="K20" s="11">
        <v>164.15607315287923</v>
      </c>
      <c r="L20" s="9">
        <v>463.32684338708435</v>
      </c>
      <c r="M20" s="11">
        <v>216.19470962923444</v>
      </c>
      <c r="N20" s="9">
        <v>17472.760971683678</v>
      </c>
      <c r="O20" s="11">
        <v>19688.380055327016</v>
      </c>
      <c r="P20" s="9">
        <v>866.35364597820308</v>
      </c>
      <c r="Q20" s="11">
        <v>462.16818586140948</v>
      </c>
      <c r="R20" s="9">
        <v>1990.0208940704917</v>
      </c>
      <c r="S20" s="11">
        <v>355.574890984935</v>
      </c>
      <c r="T20" s="9">
        <v>581.71421810104914</v>
      </c>
      <c r="U20" s="10">
        <v>381.68882787863453</v>
      </c>
      <c r="V20" s="9">
        <v>226.69342603767052</v>
      </c>
      <c r="W20" s="10">
        <v>1.4279118407358546</v>
      </c>
      <c r="X20" s="9">
        <v>175.1514251843617</v>
      </c>
      <c r="Y20" s="10">
        <v>67.135619041435532</v>
      </c>
      <c r="Z20" s="9">
        <v>1819.7159442487487</v>
      </c>
      <c r="AA20" s="10">
        <v>277.44910327520347</v>
      </c>
      <c r="AB20" s="9">
        <v>77.033791589471363</v>
      </c>
      <c r="AC20" s="10">
        <v>1751.9927427251948</v>
      </c>
      <c r="AD20" s="9">
        <v>8091.2527244960093</v>
      </c>
      <c r="AE20" s="10">
        <v>848.30384660563379</v>
      </c>
      <c r="AF20" s="9">
        <v>0</v>
      </c>
      <c r="AG20" s="10">
        <v>23135.467250349047</v>
      </c>
      <c r="AH20" s="12">
        <v>0</v>
      </c>
      <c r="AI20" s="10">
        <v>19265.80239942803</v>
      </c>
      <c r="AJ20" s="13">
        <v>3848.6398982695437</v>
      </c>
      <c r="AK20" s="10">
        <v>4.6444938843904493E-2</v>
      </c>
      <c r="AL20" s="13">
        <v>1486.595630725544</v>
      </c>
      <c r="AM20" s="10">
        <v>-2.9720191392920583</v>
      </c>
      <c r="AN20" s="13">
        <v>143.21369596971135</v>
      </c>
      <c r="AO20" s="10">
        <v>-21.587074835170824</v>
      </c>
      <c r="AP20" s="13">
        <v>72.382180496413071</v>
      </c>
      <c r="AQ20" s="10">
        <v>-1720.1329926931194</v>
      </c>
      <c r="AR20" s="13">
        <v>11.353165139469635</v>
      </c>
      <c r="AS20" s="10">
        <v>-619.72671251500014</v>
      </c>
      <c r="AT20" s="13">
        <v>285.93534538306903</v>
      </c>
      <c r="AU20" s="10">
        <v>253.1873843261134</v>
      </c>
      <c r="AV20" s="14">
        <v>21370.216097756205</v>
      </c>
      <c r="AW20" s="10">
        <v>-36878.87186748677</v>
      </c>
      <c r="AX20" s="15">
        <f t="shared" si="0"/>
        <v>91908.762431387659</v>
      </c>
    </row>
    <row r="21" spans="1:50" x14ac:dyDescent="0.15">
      <c r="A21" s="1">
        <v>13</v>
      </c>
      <c r="B21" s="5">
        <v>41</v>
      </c>
      <c r="C21" s="19" t="s">
        <v>17</v>
      </c>
      <c r="D21" s="9">
        <v>96.285336304421961</v>
      </c>
      <c r="E21" s="10">
        <v>1.5832803698916136</v>
      </c>
      <c r="F21" s="9">
        <v>4.9749579572399482E-3</v>
      </c>
      <c r="G21" s="11">
        <v>3.5185390152579537</v>
      </c>
      <c r="H21" s="9">
        <v>212.41554060479638</v>
      </c>
      <c r="I21" s="11">
        <v>331.01780038232033</v>
      </c>
      <c r="J21" s="9">
        <v>347.88101824395761</v>
      </c>
      <c r="K21" s="11">
        <v>9.6826860478067531E-2</v>
      </c>
      <c r="L21" s="9">
        <v>97.824497142724837</v>
      </c>
      <c r="M21" s="11">
        <v>26.638412382041302</v>
      </c>
      <c r="N21" s="9">
        <v>466.99059726968881</v>
      </c>
      <c r="O21" s="11">
        <v>609.09778383926925</v>
      </c>
      <c r="P21" s="9">
        <v>332.25505465324858</v>
      </c>
      <c r="Q21" s="11">
        <v>114.06832352257615</v>
      </c>
      <c r="R21" s="9">
        <v>137.3760015522453</v>
      </c>
      <c r="S21" s="11">
        <v>86.699836060309892</v>
      </c>
      <c r="T21" s="9">
        <v>327.01642392427493</v>
      </c>
      <c r="U21" s="10">
        <v>221.65552056635801</v>
      </c>
      <c r="V21" s="9">
        <v>48.932442727922826</v>
      </c>
      <c r="W21" s="10">
        <v>1.3743321356875358</v>
      </c>
      <c r="X21" s="9">
        <v>20.136142331928689</v>
      </c>
      <c r="Y21" s="10">
        <v>16.51810415752594</v>
      </c>
      <c r="Z21" s="9">
        <v>83.627799521714238</v>
      </c>
      <c r="AA21" s="10">
        <v>62.139712364905591</v>
      </c>
      <c r="AB21" s="9">
        <v>13.419949089654761</v>
      </c>
      <c r="AC21" s="10">
        <v>211.65709881179501</v>
      </c>
      <c r="AD21" s="9">
        <v>210.13351793739025</v>
      </c>
      <c r="AE21" s="10">
        <v>17.620057345054587</v>
      </c>
      <c r="AF21" s="9">
        <v>0</v>
      </c>
      <c r="AG21" s="10">
        <v>563.38787012814862</v>
      </c>
      <c r="AH21" s="12">
        <v>0</v>
      </c>
      <c r="AI21" s="10">
        <v>457.8665243761107</v>
      </c>
      <c r="AJ21" s="13">
        <v>-5.9831723955449689</v>
      </c>
      <c r="AK21" s="10">
        <v>0.22760432654372764</v>
      </c>
      <c r="AL21" s="13">
        <v>32.63089793383817</v>
      </c>
      <c r="AM21" s="10">
        <v>4.0041581150332117</v>
      </c>
      <c r="AN21" s="13">
        <v>4.0684046458359537</v>
      </c>
      <c r="AO21" s="10">
        <v>4.9546410872483575</v>
      </c>
      <c r="AP21" s="13">
        <v>3.0611286380212412</v>
      </c>
      <c r="AQ21" s="10">
        <v>-116.97544926543384</v>
      </c>
      <c r="AR21" s="13">
        <v>0.96104096731572364</v>
      </c>
      <c r="AS21" s="10">
        <v>-21.829537006455091</v>
      </c>
      <c r="AT21" s="13">
        <v>67.771206217076497</v>
      </c>
      <c r="AU21" s="10">
        <v>16.75885802748618</v>
      </c>
      <c r="AV21" s="14">
        <v>2046.193989115344</v>
      </c>
      <c r="AW21" s="10">
        <v>-285.51947697787415</v>
      </c>
      <c r="AX21" s="15">
        <f t="shared" si="0"/>
        <v>6869.5636120080917</v>
      </c>
    </row>
    <row r="22" spans="1:50" x14ac:dyDescent="0.15">
      <c r="A22" s="1">
        <v>14</v>
      </c>
      <c r="B22" s="5" t="s">
        <v>123</v>
      </c>
      <c r="C22" s="19" t="s">
        <v>18</v>
      </c>
      <c r="D22" s="9">
        <v>49.619823333159651</v>
      </c>
      <c r="E22" s="10">
        <v>2.966052050393241</v>
      </c>
      <c r="F22" s="9">
        <v>1.1723525890882375E-2</v>
      </c>
      <c r="G22" s="11">
        <v>6.0786481744225123</v>
      </c>
      <c r="H22" s="9">
        <v>145.58431724351479</v>
      </c>
      <c r="I22" s="11">
        <v>5.7438468623054622</v>
      </c>
      <c r="J22" s="9">
        <v>135.67619801632014</v>
      </c>
      <c r="K22" s="11">
        <v>3.7763196344996128E-2</v>
      </c>
      <c r="L22" s="9">
        <v>38.152285260897422</v>
      </c>
      <c r="M22" s="11">
        <v>9.7051255166687938</v>
      </c>
      <c r="N22" s="9">
        <v>166.36269415456636</v>
      </c>
      <c r="O22" s="11">
        <v>304.92890842185062</v>
      </c>
      <c r="P22" s="9">
        <v>152.65203062517941</v>
      </c>
      <c r="Q22" s="11">
        <v>85.988154567658597</v>
      </c>
      <c r="R22" s="9">
        <v>237.89378737778517</v>
      </c>
      <c r="S22" s="11">
        <v>68.209427554135473</v>
      </c>
      <c r="T22" s="9">
        <v>306.58974125639224</v>
      </c>
      <c r="U22" s="10">
        <v>190.54637414647488</v>
      </c>
      <c r="V22" s="9">
        <v>101.85790078194971</v>
      </c>
      <c r="W22" s="10">
        <v>2.4287237803944657</v>
      </c>
      <c r="X22" s="9">
        <v>15.654814906291602</v>
      </c>
      <c r="Y22" s="10">
        <v>139.61156199255458</v>
      </c>
      <c r="Z22" s="9">
        <v>94.130143298876391</v>
      </c>
      <c r="AA22" s="10">
        <v>75.989940903717738</v>
      </c>
      <c r="AB22" s="9">
        <v>17.077269381051995</v>
      </c>
      <c r="AC22" s="10">
        <v>140.4107156741164</v>
      </c>
      <c r="AD22" s="9">
        <v>7.1122723738019751</v>
      </c>
      <c r="AE22" s="10">
        <v>195.41554523315469</v>
      </c>
      <c r="AF22" s="9">
        <v>7.5440889107828095</v>
      </c>
      <c r="AG22" s="10">
        <v>2895.1520736471475</v>
      </c>
      <c r="AH22" s="12">
        <v>0</v>
      </c>
      <c r="AI22" s="10">
        <v>58.729002950375254</v>
      </c>
      <c r="AJ22" s="13">
        <v>3.5760237355034974</v>
      </c>
      <c r="AK22" s="10">
        <v>4.68941035635295E-2</v>
      </c>
      <c r="AL22" s="13">
        <v>94.66592383432554</v>
      </c>
      <c r="AM22" s="10">
        <v>3.4764483517509794</v>
      </c>
      <c r="AN22" s="13">
        <v>-5.3640153133982515E-4</v>
      </c>
      <c r="AO22" s="10">
        <v>5.1913723606829123</v>
      </c>
      <c r="AP22" s="13">
        <v>2.2943682544164532</v>
      </c>
      <c r="AQ22" s="10">
        <v>-17.574604504500712</v>
      </c>
      <c r="AR22" s="13">
        <v>0.14035628608344575</v>
      </c>
      <c r="AS22" s="10">
        <v>5.58883880379571</v>
      </c>
      <c r="AT22" s="13">
        <v>100.80171037435248</v>
      </c>
      <c r="AU22" s="10">
        <v>14.289325569664699</v>
      </c>
      <c r="AV22" s="14">
        <v>132.05574955588088</v>
      </c>
      <c r="AW22" s="10">
        <v>-29.552717339172371</v>
      </c>
      <c r="AX22" s="15">
        <f t="shared" si="0"/>
        <v>5972.8601081029901</v>
      </c>
    </row>
    <row r="23" spans="1:50" x14ac:dyDescent="0.15">
      <c r="A23" s="1">
        <v>15</v>
      </c>
      <c r="B23" s="5" t="s">
        <v>124</v>
      </c>
      <c r="C23" s="19" t="s">
        <v>19</v>
      </c>
      <c r="D23" s="9">
        <v>194.95964209262223</v>
      </c>
      <c r="E23" s="10">
        <v>21.239101485467724</v>
      </c>
      <c r="F23" s="9">
        <v>1.1563099676321713E-3</v>
      </c>
      <c r="G23" s="11">
        <v>16.098147369375091</v>
      </c>
      <c r="H23" s="9">
        <v>89.410824846230355</v>
      </c>
      <c r="I23" s="11">
        <v>58.444651803702797</v>
      </c>
      <c r="J23" s="9">
        <v>173.76564150614169</v>
      </c>
      <c r="K23" s="11">
        <v>4.8364757317256986E-2</v>
      </c>
      <c r="L23" s="9">
        <v>48.863075619396291</v>
      </c>
      <c r="M23" s="11">
        <v>16.966536155066851</v>
      </c>
      <c r="N23" s="9">
        <v>230.62602304423658</v>
      </c>
      <c r="O23" s="11">
        <v>241.29298249564337</v>
      </c>
      <c r="P23" s="9">
        <v>529.25694790485647</v>
      </c>
      <c r="Q23" s="11">
        <v>419.68848430193481</v>
      </c>
      <c r="R23" s="9">
        <v>2458.6618841762865</v>
      </c>
      <c r="S23" s="11">
        <v>83.056588665051237</v>
      </c>
      <c r="T23" s="9">
        <v>429.93223430518822</v>
      </c>
      <c r="U23" s="10">
        <v>223.56675069184217</v>
      </c>
      <c r="V23" s="9">
        <v>86.472328309436691</v>
      </c>
      <c r="W23" s="10">
        <v>4.9316620119512109</v>
      </c>
      <c r="X23" s="9">
        <v>32.032098723346415</v>
      </c>
      <c r="Y23" s="10">
        <v>18.039591805029506</v>
      </c>
      <c r="Z23" s="9">
        <v>37.186928559050628</v>
      </c>
      <c r="AA23" s="10">
        <v>71.302697844070224</v>
      </c>
      <c r="AB23" s="9">
        <v>48.524547791684078</v>
      </c>
      <c r="AC23" s="10">
        <v>513.91155832440995</v>
      </c>
      <c r="AD23" s="9">
        <v>0.39198907902730618</v>
      </c>
      <c r="AE23" s="10">
        <v>1496.7079648336332</v>
      </c>
      <c r="AF23" s="9">
        <v>9270.8643294767589</v>
      </c>
      <c r="AG23" s="10">
        <v>2222.1803074559602</v>
      </c>
      <c r="AH23" s="12">
        <v>0</v>
      </c>
      <c r="AI23" s="10">
        <v>53.220322570238324</v>
      </c>
      <c r="AJ23" s="13">
        <v>-135.53907019336486</v>
      </c>
      <c r="AK23" s="10">
        <v>0.86723247572412865</v>
      </c>
      <c r="AL23" s="13">
        <v>80.32968869802022</v>
      </c>
      <c r="AM23" s="10">
        <v>7.5749047925856452</v>
      </c>
      <c r="AN23" s="13">
        <v>2.0557203658716805</v>
      </c>
      <c r="AO23" s="10">
        <v>-6.8243481079864985</v>
      </c>
      <c r="AP23" s="13">
        <v>13.10238647468311</v>
      </c>
      <c r="AQ23" s="10">
        <v>-186.76456642504661</v>
      </c>
      <c r="AR23" s="13">
        <v>2.7465471015092735</v>
      </c>
      <c r="AS23" s="10">
        <v>0.54796360912925479</v>
      </c>
      <c r="AT23" s="13">
        <v>125.21753396144979</v>
      </c>
      <c r="AU23" s="10">
        <v>-11.544888776982091</v>
      </c>
      <c r="AV23" s="14">
        <v>3026.1880667698974</v>
      </c>
      <c r="AW23" s="10">
        <v>-1465.4203707390716</v>
      </c>
      <c r="AX23" s="15">
        <f t="shared" si="0"/>
        <v>20544.182164321348</v>
      </c>
    </row>
    <row r="24" spans="1:50" x14ac:dyDescent="0.15">
      <c r="A24" s="1">
        <v>16</v>
      </c>
      <c r="B24" s="5">
        <v>51</v>
      </c>
      <c r="C24" s="19" t="s">
        <v>20</v>
      </c>
      <c r="D24" s="9">
        <v>12.484076434821349</v>
      </c>
      <c r="E24" s="10">
        <v>0.44478715222822313</v>
      </c>
      <c r="F24" s="9">
        <v>0</v>
      </c>
      <c r="G24" s="11">
        <v>0.17967746262676706</v>
      </c>
      <c r="H24" s="9">
        <v>13.805330062691329</v>
      </c>
      <c r="I24" s="11">
        <v>1.9079988065945541</v>
      </c>
      <c r="J24" s="9">
        <v>19.524890954560579</v>
      </c>
      <c r="K24" s="11">
        <v>5.4344266922271454E-3</v>
      </c>
      <c r="L24" s="9">
        <v>5.490419250766629</v>
      </c>
      <c r="M24" s="11">
        <v>7.108141141614075</v>
      </c>
      <c r="N24" s="9">
        <v>16.897595208993756</v>
      </c>
      <c r="O24" s="11">
        <v>26.000354028816894</v>
      </c>
      <c r="P24" s="9">
        <v>63.496288662027986</v>
      </c>
      <c r="Q24" s="11">
        <v>30.608298565851698</v>
      </c>
      <c r="R24" s="9">
        <v>33.631520256836012</v>
      </c>
      <c r="S24" s="11">
        <v>121.29397799886429</v>
      </c>
      <c r="T24" s="9">
        <v>128.78773323444415</v>
      </c>
      <c r="U24" s="10">
        <v>69.699747484310095</v>
      </c>
      <c r="V24" s="9">
        <v>19.969378376363686</v>
      </c>
      <c r="W24" s="10">
        <v>0.79622835540410175</v>
      </c>
      <c r="X24" s="9">
        <v>14.986970899199816</v>
      </c>
      <c r="Y24" s="10">
        <v>2.7120685274764966</v>
      </c>
      <c r="Z24" s="9">
        <v>10.987123960904849</v>
      </c>
      <c r="AA24" s="10">
        <v>8.3178614755756719</v>
      </c>
      <c r="AB24" s="9">
        <v>9.1872917601980859</v>
      </c>
      <c r="AC24" s="10">
        <v>58.926114162181989</v>
      </c>
      <c r="AD24" s="9">
        <v>94.425272829344664</v>
      </c>
      <c r="AE24" s="10">
        <v>264.28342507362083</v>
      </c>
      <c r="AF24" s="9">
        <v>0</v>
      </c>
      <c r="AG24" s="10">
        <v>571.36407928588233</v>
      </c>
      <c r="AH24" s="12">
        <v>0</v>
      </c>
      <c r="AI24" s="10">
        <v>65.365905502874085</v>
      </c>
      <c r="AJ24" s="13">
        <v>-26.270890043907031</v>
      </c>
      <c r="AK24" s="10">
        <v>6.9964497459271663E-2</v>
      </c>
      <c r="AL24" s="13">
        <v>2.7976224478926603</v>
      </c>
      <c r="AM24" s="10">
        <v>7.088903462667151E-2</v>
      </c>
      <c r="AN24" s="13">
        <v>-1.447190906668161</v>
      </c>
      <c r="AO24" s="10">
        <v>0.82945318612420316</v>
      </c>
      <c r="AP24" s="13">
        <v>-0.34159008393339368</v>
      </c>
      <c r="AQ24" s="10">
        <v>-139.97301521734738</v>
      </c>
      <c r="AR24" s="13">
        <v>-0.10084565041554305</v>
      </c>
      <c r="AS24" s="10">
        <v>-25.816233056691779</v>
      </c>
      <c r="AT24" s="13">
        <v>-2.7815193582682731</v>
      </c>
      <c r="AU24" s="10">
        <v>0.50127578480927504</v>
      </c>
      <c r="AV24" s="14">
        <v>118.91176779617007</v>
      </c>
      <c r="AW24" s="10">
        <v>0</v>
      </c>
      <c r="AX24" s="15">
        <f t="shared" si="0"/>
        <v>1599.137679771618</v>
      </c>
    </row>
    <row r="25" spans="1:50" x14ac:dyDescent="0.15">
      <c r="A25" s="1">
        <v>17</v>
      </c>
      <c r="B25" s="5" t="s">
        <v>125</v>
      </c>
      <c r="C25" s="19" t="s">
        <v>92</v>
      </c>
      <c r="D25" s="9">
        <v>114.13506760603387</v>
      </c>
      <c r="E25" s="10">
        <v>5.294769404446261</v>
      </c>
      <c r="F25" s="9">
        <v>3.0601144202482028E-2</v>
      </c>
      <c r="G25" s="11">
        <v>5.6159528423361778</v>
      </c>
      <c r="H25" s="9">
        <v>95.311049443042606</v>
      </c>
      <c r="I25" s="11">
        <v>260.29374133016688</v>
      </c>
      <c r="J25" s="9">
        <v>460.21668105221647</v>
      </c>
      <c r="K25" s="11">
        <v>39.465307559280205</v>
      </c>
      <c r="L25" s="9">
        <v>122.90146010138314</v>
      </c>
      <c r="M25" s="11">
        <v>34.040815671829932</v>
      </c>
      <c r="N25" s="9">
        <v>485.66870241781402</v>
      </c>
      <c r="O25" s="11">
        <v>352.61004152844862</v>
      </c>
      <c r="P25" s="9">
        <v>372.99426085438608</v>
      </c>
      <c r="Q25" s="11">
        <v>483.36461626609776</v>
      </c>
      <c r="R25" s="9">
        <v>246.72262516616439</v>
      </c>
      <c r="S25" s="11">
        <v>92.645864106667375</v>
      </c>
      <c r="T25" s="9">
        <v>1384.7776351416376</v>
      </c>
      <c r="U25" s="10">
        <v>250.11832356275076</v>
      </c>
      <c r="V25" s="9">
        <v>107.0718606496509</v>
      </c>
      <c r="W25" s="10">
        <v>10.745630359572408</v>
      </c>
      <c r="X25" s="9">
        <v>63.124503135330059</v>
      </c>
      <c r="Y25" s="10">
        <v>36.300414445840097</v>
      </c>
      <c r="Z25" s="9">
        <v>198.34787353643068</v>
      </c>
      <c r="AA25" s="10">
        <v>106.97954291209886</v>
      </c>
      <c r="AB25" s="9">
        <v>39.042431257865857</v>
      </c>
      <c r="AC25" s="10">
        <v>153.07875231454045</v>
      </c>
      <c r="AD25" s="9">
        <v>3.3429821397669445E-3</v>
      </c>
      <c r="AE25" s="10">
        <v>47.006700477152172</v>
      </c>
      <c r="AF25" s="9">
        <v>0</v>
      </c>
      <c r="AG25" s="10">
        <v>6198.888695940178</v>
      </c>
      <c r="AH25" s="12">
        <v>0</v>
      </c>
      <c r="AI25" s="10">
        <v>473.54936355126966</v>
      </c>
      <c r="AJ25" s="13">
        <v>13.930111446977975</v>
      </c>
      <c r="AK25" s="10">
        <v>3.2658363980800152E-2</v>
      </c>
      <c r="AL25" s="13">
        <v>9.772652565860259</v>
      </c>
      <c r="AM25" s="10">
        <v>0.41961349659373504</v>
      </c>
      <c r="AN25" s="13">
        <v>2.4906718527542133</v>
      </c>
      <c r="AO25" s="10">
        <v>-0.35395061148329798</v>
      </c>
      <c r="AP25" s="13">
        <v>1.5711094737679154</v>
      </c>
      <c r="AQ25" s="10">
        <v>-236.66466758266802</v>
      </c>
      <c r="AR25" s="13">
        <v>0.65716294406667408</v>
      </c>
      <c r="AS25" s="10">
        <v>-33.206224337192012</v>
      </c>
      <c r="AT25" s="13">
        <v>42.874185916805459</v>
      </c>
      <c r="AU25" s="10">
        <v>3.5136817916805527</v>
      </c>
      <c r="AV25" s="14">
        <v>172.41404670600789</v>
      </c>
      <c r="AW25" s="10">
        <v>-385.68882492004445</v>
      </c>
      <c r="AX25" s="15">
        <f t="shared" si="0"/>
        <v>11832.108853868081</v>
      </c>
    </row>
    <row r="26" spans="1:50" x14ac:dyDescent="0.15">
      <c r="A26" s="1">
        <v>18</v>
      </c>
      <c r="B26" s="5">
        <v>54</v>
      </c>
      <c r="C26" s="19" t="s">
        <v>22</v>
      </c>
      <c r="D26" s="9">
        <v>70.446878565914417</v>
      </c>
      <c r="E26" s="10">
        <v>0.86395635646749702</v>
      </c>
      <c r="F26" s="9">
        <v>6.8189136264206547E-4</v>
      </c>
      <c r="G26" s="11">
        <v>1.3578730001412329</v>
      </c>
      <c r="H26" s="9">
        <v>36.816597634006094</v>
      </c>
      <c r="I26" s="11">
        <v>167.3164945998785</v>
      </c>
      <c r="J26" s="9">
        <v>230.46181738977214</v>
      </c>
      <c r="K26" s="11">
        <v>6.4145193175885018E-2</v>
      </c>
      <c r="L26" s="9">
        <v>64.806098104437325</v>
      </c>
      <c r="M26" s="11">
        <v>24.738336745291495</v>
      </c>
      <c r="N26" s="9">
        <v>878.64088696199383</v>
      </c>
      <c r="O26" s="11">
        <v>142.78305080058914</v>
      </c>
      <c r="P26" s="9">
        <v>148.15135420154922</v>
      </c>
      <c r="Q26" s="11">
        <v>83.994014267524335</v>
      </c>
      <c r="R26" s="9">
        <v>46.814342313707485</v>
      </c>
      <c r="S26" s="11">
        <v>61.700939948667283</v>
      </c>
      <c r="T26" s="9">
        <v>345.47844050563538</v>
      </c>
      <c r="U26" s="10">
        <v>452.50447203199985</v>
      </c>
      <c r="V26" s="9">
        <v>63.716610816637228</v>
      </c>
      <c r="W26" s="10">
        <v>0.93805521787460133</v>
      </c>
      <c r="X26" s="9">
        <v>15.011383754323308</v>
      </c>
      <c r="Y26" s="10">
        <v>9.7615021533420467</v>
      </c>
      <c r="Z26" s="9">
        <v>27.641602870300524</v>
      </c>
      <c r="AA26" s="10">
        <v>29.266095393234806</v>
      </c>
      <c r="AB26" s="9">
        <v>8.4872744936849092</v>
      </c>
      <c r="AC26" s="10">
        <v>256.19135818416248</v>
      </c>
      <c r="AD26" s="9">
        <v>0.82804341136834814</v>
      </c>
      <c r="AE26" s="10">
        <v>241.24270843520225</v>
      </c>
      <c r="AF26" s="9">
        <v>0</v>
      </c>
      <c r="AG26" s="10">
        <v>137.19381459813297</v>
      </c>
      <c r="AH26" s="12">
        <v>0</v>
      </c>
      <c r="AI26" s="10">
        <v>255.85427655389637</v>
      </c>
      <c r="AJ26" s="13">
        <v>18.929686218231467</v>
      </c>
      <c r="AK26" s="10">
        <v>0</v>
      </c>
      <c r="AL26" s="13">
        <v>14.644258651148617</v>
      </c>
      <c r="AM26" s="10">
        <v>0.27336503052705025</v>
      </c>
      <c r="AN26" s="13">
        <v>33.324257494226636</v>
      </c>
      <c r="AO26" s="10">
        <v>6.0804043338023224</v>
      </c>
      <c r="AP26" s="13">
        <v>5.2321524255525675</v>
      </c>
      <c r="AQ26" s="10">
        <v>-206.28268771002047</v>
      </c>
      <c r="AR26" s="13">
        <v>0.18755239932456877</v>
      </c>
      <c r="AS26" s="10">
        <v>-4.128145471029729</v>
      </c>
      <c r="AT26" s="13">
        <v>112.09070582546396</v>
      </c>
      <c r="AU26" s="10">
        <v>16.311507791079194</v>
      </c>
      <c r="AV26" s="14">
        <v>394.26572182858729</v>
      </c>
      <c r="AW26" s="10">
        <v>-50.570416713933923</v>
      </c>
      <c r="AX26" s="15">
        <f t="shared" si="0"/>
        <v>4143.4314684972323</v>
      </c>
    </row>
    <row r="27" spans="1:50" x14ac:dyDescent="0.15">
      <c r="A27" s="1">
        <v>19</v>
      </c>
      <c r="B27" s="6">
        <v>56</v>
      </c>
      <c r="C27" s="19" t="s">
        <v>23</v>
      </c>
      <c r="D27" s="9">
        <v>0.50909689394243651</v>
      </c>
      <c r="E27" s="10">
        <v>0.28644518111257489</v>
      </c>
      <c r="F27" s="9">
        <v>4.1695077308962858E-4</v>
      </c>
      <c r="G27" s="11">
        <v>0.12612760885961266</v>
      </c>
      <c r="H27" s="9">
        <v>18.94481918184476</v>
      </c>
      <c r="I27" s="11">
        <v>68.124119386055085</v>
      </c>
      <c r="J27" s="9">
        <v>89.359841878767909</v>
      </c>
      <c r="K27" s="11">
        <v>2.4871818261602868E-2</v>
      </c>
      <c r="L27" s="9">
        <v>25.128078677177086</v>
      </c>
      <c r="M27" s="11">
        <v>6.482959095384091</v>
      </c>
      <c r="N27" s="9">
        <v>53.802910808712589</v>
      </c>
      <c r="O27" s="11">
        <v>184.29807901643909</v>
      </c>
      <c r="P27" s="9">
        <v>147.8228084357853</v>
      </c>
      <c r="Q27" s="11">
        <v>86.417217230556417</v>
      </c>
      <c r="R27" s="9">
        <v>44.157380099443664</v>
      </c>
      <c r="S27" s="11">
        <v>24.008859416046995</v>
      </c>
      <c r="T27" s="9">
        <v>219.799144115769</v>
      </c>
      <c r="U27" s="10">
        <v>72.150621103135151</v>
      </c>
      <c r="V27" s="9">
        <v>22.438831279977997</v>
      </c>
      <c r="W27" s="10">
        <v>1.3544645863816585</v>
      </c>
      <c r="X27" s="9">
        <v>8.1939165927573825</v>
      </c>
      <c r="Y27" s="10">
        <v>7.6714772740760768</v>
      </c>
      <c r="Z27" s="9">
        <v>35.721423582907754</v>
      </c>
      <c r="AA27" s="10">
        <v>31.336769253097216</v>
      </c>
      <c r="AB27" s="9">
        <v>8.1330417798862964</v>
      </c>
      <c r="AC27" s="10">
        <v>166.93541492344079</v>
      </c>
      <c r="AD27" s="9">
        <v>0.45531024421387445</v>
      </c>
      <c r="AE27" s="10">
        <v>51.015803365994969</v>
      </c>
      <c r="AF27" s="9">
        <v>0</v>
      </c>
      <c r="AG27" s="10">
        <v>87.271966315390159</v>
      </c>
      <c r="AH27" s="12">
        <v>0</v>
      </c>
      <c r="AI27" s="10">
        <v>1.5039414385342906</v>
      </c>
      <c r="AJ27" s="13">
        <v>-39.89595475138993</v>
      </c>
      <c r="AK27" s="10">
        <v>2.2932292519929577E-3</v>
      </c>
      <c r="AL27" s="13">
        <v>6.3702877832243061</v>
      </c>
      <c r="AM27" s="10">
        <v>-3.370971515481616</v>
      </c>
      <c r="AN27" s="13">
        <v>0.26837006434009059</v>
      </c>
      <c r="AO27" s="10">
        <v>4.4574996405021698</v>
      </c>
      <c r="AP27" s="13">
        <v>1.0794976911556498</v>
      </c>
      <c r="AQ27" s="10">
        <v>-43.817243633329703</v>
      </c>
      <c r="AR27" s="13">
        <v>6.4477023566956171E-2</v>
      </c>
      <c r="AS27" s="10">
        <v>5.7035796037971274</v>
      </c>
      <c r="AT27" s="13">
        <v>30.512327821385583</v>
      </c>
      <c r="AU27" s="10">
        <v>1.7353083665409843</v>
      </c>
      <c r="AV27" s="14">
        <v>39.886761806073139</v>
      </c>
      <c r="AW27" s="10">
        <v>-24.61082658361882</v>
      </c>
      <c r="AX27" s="15">
        <f t="shared" si="0"/>
        <v>1441.8615640807429</v>
      </c>
    </row>
    <row r="28" spans="1:50" x14ac:dyDescent="0.15">
      <c r="A28" s="1">
        <v>20</v>
      </c>
      <c r="B28" s="5">
        <v>61</v>
      </c>
      <c r="C28" s="19" t="s">
        <v>24</v>
      </c>
      <c r="D28" s="9">
        <v>0</v>
      </c>
      <c r="E28" s="10">
        <v>2.177608249325114E-2</v>
      </c>
      <c r="F28" s="9">
        <v>0</v>
      </c>
      <c r="G28" s="11">
        <v>1.2249046402453766E-2</v>
      </c>
      <c r="H28" s="9">
        <v>2.6073626398423148E-2</v>
      </c>
      <c r="I28" s="11">
        <v>1.6296262126419965</v>
      </c>
      <c r="J28" s="9">
        <v>1.6992635725707466</v>
      </c>
      <c r="K28" s="11">
        <v>4.7296290170185647E-4</v>
      </c>
      <c r="L28" s="9">
        <v>0.47783464687724658</v>
      </c>
      <c r="M28" s="11">
        <v>0.57298317060367054</v>
      </c>
      <c r="N28" s="9">
        <v>9.3201633071114873</v>
      </c>
      <c r="O28" s="11">
        <v>0.20619228110797172</v>
      </c>
      <c r="P28" s="9">
        <v>9.8734119029556506</v>
      </c>
      <c r="Q28" s="11">
        <v>22.429364968048674</v>
      </c>
      <c r="R28" s="9">
        <v>1.6461357359742035</v>
      </c>
      <c r="S28" s="11">
        <v>2.0762133652159136</v>
      </c>
      <c r="T28" s="9">
        <v>16.336825387983755</v>
      </c>
      <c r="U28" s="10">
        <v>7.8706928161544605</v>
      </c>
      <c r="V28" s="9">
        <v>4.5185371173496112</v>
      </c>
      <c r="W28" s="10">
        <v>0.41510657252759986</v>
      </c>
      <c r="X28" s="9">
        <v>2.9050655051152852</v>
      </c>
      <c r="Y28" s="10">
        <v>0.37223491011901172</v>
      </c>
      <c r="Z28" s="9">
        <v>6.6226510882600023</v>
      </c>
      <c r="AA28" s="10">
        <v>3.9394294235447136</v>
      </c>
      <c r="AB28" s="9">
        <v>0</v>
      </c>
      <c r="AC28" s="10">
        <v>70.521843154393821</v>
      </c>
      <c r="AD28" s="9">
        <v>0</v>
      </c>
      <c r="AE28" s="10">
        <v>0</v>
      </c>
      <c r="AF28" s="9">
        <v>0</v>
      </c>
      <c r="AG28" s="10">
        <v>165.22058189691973</v>
      </c>
      <c r="AH28" s="12">
        <v>0</v>
      </c>
      <c r="AI28" s="10">
        <v>3.3807368070772399</v>
      </c>
      <c r="AJ28" s="13">
        <v>0</v>
      </c>
      <c r="AK28" s="10">
        <v>0</v>
      </c>
      <c r="AL28" s="13">
        <v>0</v>
      </c>
      <c r="AM28" s="10">
        <v>0</v>
      </c>
      <c r="AN28" s="13">
        <v>0</v>
      </c>
      <c r="AO28" s="10">
        <v>0</v>
      </c>
      <c r="AP28" s="13">
        <v>0</v>
      </c>
      <c r="AQ28" s="10">
        <v>-1.1344669953937017E-3</v>
      </c>
      <c r="AR28" s="13">
        <v>0</v>
      </c>
      <c r="AS28" s="10">
        <v>0</v>
      </c>
      <c r="AT28" s="13">
        <v>0</v>
      </c>
      <c r="AU28" s="10">
        <v>0</v>
      </c>
      <c r="AV28" s="14">
        <v>15.43447896966966</v>
      </c>
      <c r="AW28" s="10">
        <v>-6.7061355337343009</v>
      </c>
      <c r="AX28" s="15">
        <f t="shared" si="0"/>
        <v>340.82267452968858</v>
      </c>
    </row>
    <row r="29" spans="1:50" x14ac:dyDescent="0.15">
      <c r="A29" s="1">
        <v>21</v>
      </c>
      <c r="B29" s="6">
        <v>62</v>
      </c>
      <c r="C29" s="19" t="s">
        <v>25</v>
      </c>
      <c r="D29" s="9">
        <v>0.32609918048499431</v>
      </c>
      <c r="E29" s="10">
        <v>0.23436014189147797</v>
      </c>
      <c r="F29" s="9">
        <v>0</v>
      </c>
      <c r="G29" s="11">
        <v>0</v>
      </c>
      <c r="H29" s="9">
        <v>8.1055696532151837E-5</v>
      </c>
      <c r="I29" s="11">
        <v>5.0660737180613681E-3</v>
      </c>
      <c r="J29" s="9">
        <v>5.2825570423498079E-3</v>
      </c>
      <c r="K29" s="11">
        <v>1.4697161440652008E-6</v>
      </c>
      <c r="L29" s="9">
        <v>1.4854612112250444E-3</v>
      </c>
      <c r="M29" s="11">
        <v>4.3883416399372786E-2</v>
      </c>
      <c r="N29" s="9">
        <v>0.42559347801115849</v>
      </c>
      <c r="O29" s="11">
        <v>4.161358451664661E-3</v>
      </c>
      <c r="P29" s="9">
        <v>3.5939004809831159E-3</v>
      </c>
      <c r="Q29" s="11">
        <v>1.7023739120446339E-3</v>
      </c>
      <c r="R29" s="9">
        <v>0.46285655141924664</v>
      </c>
      <c r="S29" s="11">
        <v>3.7830531378769646E-4</v>
      </c>
      <c r="T29" s="9">
        <v>0.91720123327827008</v>
      </c>
      <c r="U29" s="10">
        <v>1.7023739120446339E-3</v>
      </c>
      <c r="V29" s="9">
        <v>5.6745797068154464E-4</v>
      </c>
      <c r="W29" s="10">
        <v>8.8901748740108661E-3</v>
      </c>
      <c r="X29" s="9">
        <v>0.29016017567516317</v>
      </c>
      <c r="Y29" s="10">
        <v>1.8915265689384823E-4</v>
      </c>
      <c r="Z29" s="9">
        <v>5.6745797068154464E-4</v>
      </c>
      <c r="AA29" s="10">
        <v>7.5661062757539292E-4</v>
      </c>
      <c r="AB29" s="9">
        <v>2.6481371965138755E-3</v>
      </c>
      <c r="AC29" s="10">
        <v>603.02094000947091</v>
      </c>
      <c r="AD29" s="9">
        <v>0</v>
      </c>
      <c r="AE29" s="10">
        <v>0.11424820476388431</v>
      </c>
      <c r="AF29" s="9">
        <v>0</v>
      </c>
      <c r="AG29" s="10">
        <v>339.1062629362998</v>
      </c>
      <c r="AH29" s="12">
        <v>0</v>
      </c>
      <c r="AI29" s="10">
        <v>2.4086699328862635</v>
      </c>
      <c r="AJ29" s="13">
        <v>0.22193893009232268</v>
      </c>
      <c r="AK29" s="10">
        <v>0</v>
      </c>
      <c r="AL29" s="13">
        <v>0.70060308079687217</v>
      </c>
      <c r="AM29" s="10">
        <v>4.4016899133596764E-2</v>
      </c>
      <c r="AN29" s="13">
        <v>5.2450079649887004E-3</v>
      </c>
      <c r="AO29" s="10">
        <v>2.2776993571054664E-2</v>
      </c>
      <c r="AP29" s="13">
        <v>3.8587142006345033E-2</v>
      </c>
      <c r="AQ29" s="10">
        <v>0.98763269353300398</v>
      </c>
      <c r="AR29" s="13">
        <v>-1.965631073316695E-3</v>
      </c>
      <c r="AS29" s="10">
        <v>-3.4900084189464498E-2</v>
      </c>
      <c r="AT29" s="13">
        <v>-4.5192126549638179</v>
      </c>
      <c r="AU29" s="10">
        <v>9.8001775085432424E-2</v>
      </c>
      <c r="AV29" s="14">
        <v>4.5396637654523571E-2</v>
      </c>
      <c r="AW29" s="10">
        <v>-2.6800750706015153</v>
      </c>
      <c r="AX29" s="15">
        <f t="shared" si="0"/>
        <v>942.31539490034174</v>
      </c>
    </row>
    <row r="30" spans="1:50" x14ac:dyDescent="0.15">
      <c r="A30" s="1">
        <v>22</v>
      </c>
      <c r="B30" s="5">
        <v>71</v>
      </c>
      <c r="C30" s="19" t="s">
        <v>26</v>
      </c>
      <c r="D30" s="9">
        <v>0.10890442660621946</v>
      </c>
      <c r="E30" s="10">
        <v>7.8704039396091385E-2</v>
      </c>
      <c r="F30" s="9">
        <v>0</v>
      </c>
      <c r="G30" s="11">
        <v>2.7454897463752806E-2</v>
      </c>
      <c r="H30" s="9">
        <v>0.79286050276445996</v>
      </c>
      <c r="I30" s="11">
        <v>1.2038079841864573</v>
      </c>
      <c r="J30" s="9">
        <v>1.9911058455999699</v>
      </c>
      <c r="K30" s="11">
        <v>5.5419083275458228E-4</v>
      </c>
      <c r="L30" s="9">
        <v>0.55990099384541847</v>
      </c>
      <c r="M30" s="11">
        <v>0.2397727711834412</v>
      </c>
      <c r="N30" s="9">
        <v>1.9945983007416417</v>
      </c>
      <c r="O30" s="11">
        <v>13.17926594585014</v>
      </c>
      <c r="P30" s="9">
        <v>6.9904744758958612</v>
      </c>
      <c r="Q30" s="11">
        <v>4.0651551511329993</v>
      </c>
      <c r="R30" s="9">
        <v>2.9193707636457153</v>
      </c>
      <c r="S30" s="11">
        <v>10.846514824679943</v>
      </c>
      <c r="T30" s="9">
        <v>5.9513066068928175</v>
      </c>
      <c r="U30" s="10">
        <v>5.3207591284752942</v>
      </c>
      <c r="V30" s="9">
        <v>1.7905168962610789</v>
      </c>
      <c r="W30" s="10">
        <v>0.16747487452889215</v>
      </c>
      <c r="X30" s="9">
        <v>0.41136588033189625</v>
      </c>
      <c r="Y30" s="10">
        <v>29.330982123775915</v>
      </c>
      <c r="Z30" s="9">
        <v>12.230699238477481</v>
      </c>
      <c r="AA30" s="10">
        <v>1.7351495197091773</v>
      </c>
      <c r="AB30" s="9">
        <v>3.7164779533433387</v>
      </c>
      <c r="AC30" s="10">
        <v>30.025591029608862</v>
      </c>
      <c r="AD30" s="9">
        <v>0.66532368187160973</v>
      </c>
      <c r="AE30" s="10">
        <v>98.298599715971761</v>
      </c>
      <c r="AF30" s="9">
        <v>0</v>
      </c>
      <c r="AG30" s="10">
        <v>751.99055669543827</v>
      </c>
      <c r="AH30" s="12">
        <v>0</v>
      </c>
      <c r="AI30" s="10">
        <v>6.1897066332030706</v>
      </c>
      <c r="AJ30" s="13">
        <v>-20.062566392052311</v>
      </c>
      <c r="AK30" s="10">
        <v>0</v>
      </c>
      <c r="AL30" s="13">
        <v>-1.0850995078758148</v>
      </c>
      <c r="AM30" s="10">
        <v>-0.17158136698800797</v>
      </c>
      <c r="AN30" s="13">
        <v>8.2328812718413247E-2</v>
      </c>
      <c r="AO30" s="10">
        <v>-0.42734038785533757</v>
      </c>
      <c r="AP30" s="13">
        <v>0.33082958217204272</v>
      </c>
      <c r="AQ30" s="10">
        <v>5.0410960563393434</v>
      </c>
      <c r="AR30" s="13">
        <v>-0.12521939664175982</v>
      </c>
      <c r="AS30" s="10">
        <v>-9.7028677764041973</v>
      </c>
      <c r="AT30" s="13">
        <v>2.0452684365198177</v>
      </c>
      <c r="AU30" s="10">
        <v>0.76927999578773765</v>
      </c>
      <c r="AV30" s="14">
        <v>77.999821276146136</v>
      </c>
      <c r="AW30" s="10">
        <v>-14.562815114231796</v>
      </c>
      <c r="AX30" s="15">
        <f t="shared" si="0"/>
        <v>1032.9540893093485</v>
      </c>
    </row>
    <row r="31" spans="1:50" x14ac:dyDescent="0.15">
      <c r="A31" s="1">
        <v>23</v>
      </c>
      <c r="B31" s="6">
        <v>72</v>
      </c>
      <c r="C31" s="19" t="s">
        <v>27</v>
      </c>
      <c r="D31" s="9">
        <v>0.50651618761010286</v>
      </c>
      <c r="E31" s="10">
        <v>3.5066505296084044E-2</v>
      </c>
      <c r="F31" s="9">
        <v>0</v>
      </c>
      <c r="G31" s="11">
        <v>0.12419387292363099</v>
      </c>
      <c r="H31" s="9">
        <v>1.5073836414780439</v>
      </c>
      <c r="I31" s="11">
        <v>1.2812935223354001</v>
      </c>
      <c r="J31" s="9">
        <v>2.8002137761867179</v>
      </c>
      <c r="K31" s="11">
        <v>7.7939204298913011E-4</v>
      </c>
      <c r="L31" s="9">
        <v>0.7874229691616913</v>
      </c>
      <c r="M31" s="11">
        <v>0.32046889562254588</v>
      </c>
      <c r="N31" s="9">
        <v>7.1209357490839551</v>
      </c>
      <c r="O31" s="11">
        <v>12.125218275712616</v>
      </c>
      <c r="P31" s="9">
        <v>9.8220307264739848</v>
      </c>
      <c r="Q31" s="11">
        <v>8.0492240698386261</v>
      </c>
      <c r="R31" s="9">
        <v>59.151837051740216</v>
      </c>
      <c r="S31" s="11">
        <v>6.2545008473932135</v>
      </c>
      <c r="T31" s="9">
        <v>9.9618097128625429</v>
      </c>
      <c r="U31" s="10">
        <v>10.362152314992834</v>
      </c>
      <c r="V31" s="9">
        <v>3.2665423752893838</v>
      </c>
      <c r="W31" s="10">
        <v>0.37306865356667185</v>
      </c>
      <c r="X31" s="9">
        <v>3.0050046899560909</v>
      </c>
      <c r="Y31" s="10">
        <v>5.0783118155870595</v>
      </c>
      <c r="Z31" s="9">
        <v>8.1135126628814458</v>
      </c>
      <c r="AA31" s="10">
        <v>8.9132237975504722</v>
      </c>
      <c r="AB31" s="9">
        <v>1.9491132527073383</v>
      </c>
      <c r="AC31" s="10">
        <v>55.850228171154747</v>
      </c>
      <c r="AD31" s="9">
        <v>0</v>
      </c>
      <c r="AE31" s="10">
        <v>718.06851778301166</v>
      </c>
      <c r="AF31" s="9">
        <v>0</v>
      </c>
      <c r="AG31" s="10">
        <v>3071.1902835284704</v>
      </c>
      <c r="AH31" s="12">
        <v>0</v>
      </c>
      <c r="AI31" s="10">
        <v>3.8295545992098448</v>
      </c>
      <c r="AJ31" s="13">
        <v>-58.990687258452873</v>
      </c>
      <c r="AK31" s="10">
        <v>0</v>
      </c>
      <c r="AL31" s="13">
        <v>1.2469643973771163</v>
      </c>
      <c r="AM31" s="10">
        <v>-0.7159829791193375</v>
      </c>
      <c r="AN31" s="13">
        <v>0.85754355535530369</v>
      </c>
      <c r="AO31" s="10">
        <v>-6.9417341325655828</v>
      </c>
      <c r="AP31" s="13">
        <v>0.30231725779114138</v>
      </c>
      <c r="AQ31" s="10">
        <v>99.751864673750063</v>
      </c>
      <c r="AR31" s="13">
        <v>-0.32199825229407064</v>
      </c>
      <c r="AS31" s="10">
        <v>43.36472233146641</v>
      </c>
      <c r="AT31" s="13">
        <v>9.4274793485396984</v>
      </c>
      <c r="AU31" s="10">
        <v>3.9141728846541701</v>
      </c>
      <c r="AV31" s="14">
        <v>639.30719874882368</v>
      </c>
      <c r="AW31" s="10">
        <v>-41.613786671586162</v>
      </c>
      <c r="AX31" s="15">
        <f t="shared" si="0"/>
        <v>4699.4364827438803</v>
      </c>
    </row>
    <row r="32" spans="1:50" x14ac:dyDescent="0.15">
      <c r="A32" s="1">
        <v>24</v>
      </c>
      <c r="B32" s="5">
        <v>81</v>
      </c>
      <c r="C32" s="19" t="s">
        <v>28</v>
      </c>
      <c r="D32" s="9">
        <v>22.461468046222208</v>
      </c>
      <c r="E32" s="10">
        <v>2.0272220167389818</v>
      </c>
      <c r="F32" s="9">
        <v>1.3291183999849712E-2</v>
      </c>
      <c r="G32" s="11">
        <v>3.9164688852890479</v>
      </c>
      <c r="H32" s="9">
        <v>49.009925191217228</v>
      </c>
      <c r="I32" s="11">
        <v>9.4985775949706444</v>
      </c>
      <c r="J32" s="9">
        <v>71.20325300533743</v>
      </c>
      <c r="K32" s="11">
        <v>1.9818237625901621E-2</v>
      </c>
      <c r="L32" s="9">
        <v>20.02242736416316</v>
      </c>
      <c r="M32" s="11">
        <v>6.4645787321173787</v>
      </c>
      <c r="N32" s="9">
        <v>88.254094672525881</v>
      </c>
      <c r="O32" s="11">
        <v>297.99340858482094</v>
      </c>
      <c r="P32" s="9">
        <v>25.484263035902316</v>
      </c>
      <c r="Q32" s="11">
        <v>21.597541086231978</v>
      </c>
      <c r="R32" s="9">
        <v>101.45920243313847</v>
      </c>
      <c r="S32" s="11">
        <v>15.536761182300507</v>
      </c>
      <c r="T32" s="9">
        <v>163.40941105643796</v>
      </c>
      <c r="U32" s="10">
        <v>62.49767882138854</v>
      </c>
      <c r="V32" s="9">
        <v>26.648823919698668</v>
      </c>
      <c r="W32" s="10">
        <v>1.45443527769784</v>
      </c>
      <c r="X32" s="9">
        <v>34.976067152366419</v>
      </c>
      <c r="Y32" s="10">
        <v>19.04436793121323</v>
      </c>
      <c r="Z32" s="9">
        <v>29.373516639667862</v>
      </c>
      <c r="AA32" s="10">
        <v>38.049495223950707</v>
      </c>
      <c r="AB32" s="9">
        <v>13.182322873755703</v>
      </c>
      <c r="AC32" s="10">
        <v>80.698373025373229</v>
      </c>
      <c r="AD32" s="9">
        <v>0</v>
      </c>
      <c r="AE32" s="10">
        <v>102.5851555919829</v>
      </c>
      <c r="AF32" s="9">
        <v>0</v>
      </c>
      <c r="AG32" s="10">
        <v>1287.3885126201096</v>
      </c>
      <c r="AH32" s="12">
        <v>0</v>
      </c>
      <c r="AI32" s="10">
        <v>6.8310356623989499</v>
      </c>
      <c r="AJ32" s="13">
        <v>5.7127568970735894</v>
      </c>
      <c r="AK32" s="10">
        <v>7.0886314665865133E-2</v>
      </c>
      <c r="AL32" s="13">
        <v>19.584353693782283</v>
      </c>
      <c r="AM32" s="10">
        <v>13.362314005281958</v>
      </c>
      <c r="AN32" s="13">
        <v>0.12251331246480679</v>
      </c>
      <c r="AO32" s="10">
        <v>6.5995529959876755</v>
      </c>
      <c r="AP32" s="13">
        <v>0.68425745125486248</v>
      </c>
      <c r="AQ32" s="10">
        <v>254.61736448896906</v>
      </c>
      <c r="AR32" s="13">
        <v>8.6073838302307956E-2</v>
      </c>
      <c r="AS32" s="10">
        <v>-9.3669350023994635</v>
      </c>
      <c r="AT32" s="13">
        <v>27.342525191539018</v>
      </c>
      <c r="AU32" s="10">
        <v>15.102134384506142</v>
      </c>
      <c r="AV32" s="14">
        <v>61.983120126537237</v>
      </c>
      <c r="AW32" s="10">
        <v>-2.4612395986787456</v>
      </c>
      <c r="AX32" s="15">
        <f t="shared" si="0"/>
        <v>2994.541175147931</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5.0855272139599957E-2</v>
      </c>
      <c r="Q33" s="11">
        <v>0</v>
      </c>
      <c r="R33" s="9">
        <v>0.21613490659329981</v>
      </c>
      <c r="S33" s="11">
        <v>0.50046210991924511</v>
      </c>
      <c r="T33" s="9">
        <v>0.59003673698331305</v>
      </c>
      <c r="U33" s="10">
        <v>3.2940346726786335E-2</v>
      </c>
      <c r="V33" s="9">
        <v>5.7790081976818132E-3</v>
      </c>
      <c r="W33" s="10">
        <v>3.7563553284931793E-2</v>
      </c>
      <c r="X33" s="9">
        <v>0.50797482057623145</v>
      </c>
      <c r="Y33" s="10">
        <v>1.9041832011361572</v>
      </c>
      <c r="Z33" s="9">
        <v>0.32478026070971799</v>
      </c>
      <c r="AA33" s="10">
        <v>3.6985652465163603E-2</v>
      </c>
      <c r="AB33" s="9">
        <v>0.22595922052935891</v>
      </c>
      <c r="AC33" s="10">
        <v>170.16867538893865</v>
      </c>
      <c r="AD33" s="9">
        <v>0</v>
      </c>
      <c r="AE33" s="10">
        <v>7.4450962610734797</v>
      </c>
      <c r="AF33" s="9">
        <v>0</v>
      </c>
      <c r="AG33" s="10">
        <v>1495.4426198264193</v>
      </c>
      <c r="AH33" s="12">
        <v>0</v>
      </c>
      <c r="AI33" s="10">
        <v>0.58541353042516764</v>
      </c>
      <c r="AJ33" s="13">
        <v>-3.1322289866270996</v>
      </c>
      <c r="AK33" s="10">
        <v>0</v>
      </c>
      <c r="AL33" s="13">
        <v>3.2576069105660266</v>
      </c>
      <c r="AM33" s="10">
        <v>0.18549572056344871</v>
      </c>
      <c r="AN33" s="13">
        <v>0.11228476526970473</v>
      </c>
      <c r="AO33" s="10">
        <v>0.10317930799513284</v>
      </c>
      <c r="AP33" s="13">
        <v>0.17852119358729052</v>
      </c>
      <c r="AQ33" s="10">
        <v>3.90215304317472</v>
      </c>
      <c r="AR33" s="13">
        <v>1.6785394475585125E-2</v>
      </c>
      <c r="AS33" s="10">
        <v>6.8963953422976942</v>
      </c>
      <c r="AT33" s="13">
        <v>-0.60254248983849301</v>
      </c>
      <c r="AU33" s="10">
        <v>0.49331601475305742</v>
      </c>
      <c r="AV33" s="14">
        <v>16.178911350230006</v>
      </c>
      <c r="AW33" s="10">
        <v>-1.6871545652052071</v>
      </c>
      <c r="AX33" s="15">
        <f t="shared" si="0"/>
        <v>1703.9781830973598</v>
      </c>
    </row>
    <row r="34" spans="1:50" x14ac:dyDescent="0.15">
      <c r="A34" s="1">
        <v>26</v>
      </c>
      <c r="B34" s="6" t="s">
        <v>127</v>
      </c>
      <c r="C34" s="19" t="s">
        <v>93</v>
      </c>
      <c r="D34" s="9">
        <v>11.511947987742611</v>
      </c>
      <c r="E34" s="10">
        <v>0.1992764607971233</v>
      </c>
      <c r="F34" s="9">
        <v>9.8340012412912625E-2</v>
      </c>
      <c r="G34" s="11">
        <v>0.6708541440841268</v>
      </c>
      <c r="H34" s="9">
        <v>23.321562069832215</v>
      </c>
      <c r="I34" s="11">
        <v>0.85383948483085303</v>
      </c>
      <c r="J34" s="9">
        <v>24.760086158640789</v>
      </c>
      <c r="K34" s="11">
        <v>6.8915544758231719E-3</v>
      </c>
      <c r="L34" s="9">
        <v>6.9625614822117345</v>
      </c>
      <c r="M34" s="11">
        <v>5.840033608442079</v>
      </c>
      <c r="N34" s="9">
        <v>44.999156373062455</v>
      </c>
      <c r="O34" s="11">
        <v>62.708472469797037</v>
      </c>
      <c r="P34" s="9">
        <v>52.735886458537735</v>
      </c>
      <c r="Q34" s="11">
        <v>43.111222867432375</v>
      </c>
      <c r="R34" s="9">
        <v>36.241377841874218</v>
      </c>
      <c r="S34" s="11">
        <v>12.240248277691705</v>
      </c>
      <c r="T34" s="9">
        <v>88.386899671438087</v>
      </c>
      <c r="U34" s="10">
        <v>38.344490978625615</v>
      </c>
      <c r="V34" s="9">
        <v>10.35523576252934</v>
      </c>
      <c r="W34" s="10">
        <v>1.5851241604774433</v>
      </c>
      <c r="X34" s="9">
        <v>7.333957955427679</v>
      </c>
      <c r="Y34" s="10">
        <v>11.360381037918089</v>
      </c>
      <c r="Z34" s="9">
        <v>18.290593199808924</v>
      </c>
      <c r="AA34" s="10">
        <v>12.10815459765192</v>
      </c>
      <c r="AB34" s="9">
        <v>14.106436632062161</v>
      </c>
      <c r="AC34" s="10">
        <v>336.4870670273458</v>
      </c>
      <c r="AD34" s="9">
        <v>11.162078240610203</v>
      </c>
      <c r="AE34" s="10">
        <v>67.532975058965178</v>
      </c>
      <c r="AF34" s="9">
        <v>0.33980855774362878</v>
      </c>
      <c r="AG34" s="10">
        <v>805.58937317021309</v>
      </c>
      <c r="AH34" s="12">
        <v>9506.6938736404427</v>
      </c>
      <c r="AI34" s="10">
        <v>69.179115464768131</v>
      </c>
      <c r="AJ34" s="13">
        <v>11.25360310327974</v>
      </c>
      <c r="AK34" s="10">
        <v>-9.4577408388268891E-2</v>
      </c>
      <c r="AL34" s="13">
        <v>4.1310114910654665</v>
      </c>
      <c r="AM34" s="10">
        <v>0.13160334078872205</v>
      </c>
      <c r="AN34" s="13">
        <v>0.96170860351705711</v>
      </c>
      <c r="AO34" s="10">
        <v>0.11310958505018531</v>
      </c>
      <c r="AP34" s="13">
        <v>0.95554577100261673</v>
      </c>
      <c r="AQ34" s="10">
        <v>-16.307831658240854</v>
      </c>
      <c r="AR34" s="13">
        <v>0.16287032758851572</v>
      </c>
      <c r="AS34" s="10">
        <v>-2.925004119193094</v>
      </c>
      <c r="AT34" s="13">
        <v>20.742827979998992</v>
      </c>
      <c r="AU34" s="10">
        <v>4.6874814890453687</v>
      </c>
      <c r="AV34" s="14">
        <v>65.011186621841972</v>
      </c>
      <c r="AW34" s="10">
        <v>-14.155785786553224</v>
      </c>
      <c r="AX34" s="15">
        <f t="shared" si="0"/>
        <v>11399.785071748698</v>
      </c>
    </row>
    <row r="35" spans="1:50" x14ac:dyDescent="0.15">
      <c r="A35" s="1">
        <v>27</v>
      </c>
      <c r="B35" s="6" t="s">
        <v>128</v>
      </c>
      <c r="C35" s="19" t="s">
        <v>94</v>
      </c>
      <c r="D35" s="9">
        <v>170.14919734312568</v>
      </c>
      <c r="E35" s="10">
        <v>165.04890314723019</v>
      </c>
      <c r="F35" s="9">
        <v>1.0963322392528279</v>
      </c>
      <c r="G35" s="11">
        <v>24.311167405431458</v>
      </c>
      <c r="H35" s="9">
        <v>295.68124921512771</v>
      </c>
      <c r="I35" s="11">
        <v>788.41900192320816</v>
      </c>
      <c r="J35" s="9">
        <v>1347.3362622438201</v>
      </c>
      <c r="K35" s="11">
        <v>126.15521634164598</v>
      </c>
      <c r="L35" s="9">
        <v>364.21669589738497</v>
      </c>
      <c r="M35" s="11">
        <v>34.7498165120316</v>
      </c>
      <c r="N35" s="9">
        <v>716.91984264786208</v>
      </c>
      <c r="O35" s="11">
        <v>741.53328451354469</v>
      </c>
      <c r="P35" s="9">
        <v>90.598546968483873</v>
      </c>
      <c r="Q35" s="11">
        <v>87.307200967355556</v>
      </c>
      <c r="R35" s="9">
        <v>188.19012743448758</v>
      </c>
      <c r="S35" s="11">
        <v>150.43636058690322</v>
      </c>
      <c r="T35" s="9">
        <v>417.3415766108306</v>
      </c>
      <c r="U35" s="10">
        <v>825.62196726423667</v>
      </c>
      <c r="V35" s="9">
        <v>219.6955836127874</v>
      </c>
      <c r="W35" s="10">
        <v>3.1824958716596372</v>
      </c>
      <c r="X35" s="9">
        <v>162.58998655347744</v>
      </c>
      <c r="Y35" s="10">
        <v>190.84481764239263</v>
      </c>
      <c r="Z35" s="9">
        <v>48.752328490660034</v>
      </c>
      <c r="AA35" s="10">
        <v>197.05945525004293</v>
      </c>
      <c r="AB35" s="9">
        <v>158.27591919201757</v>
      </c>
      <c r="AC35" s="10">
        <v>1111.3989765979882</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8626.9123124729886</v>
      </c>
    </row>
    <row r="36" spans="1:50" x14ac:dyDescent="0.15">
      <c r="A36" s="1">
        <v>28</v>
      </c>
      <c r="B36" s="6" t="s">
        <v>129</v>
      </c>
      <c r="C36" s="19" t="s">
        <v>95</v>
      </c>
      <c r="D36" s="9">
        <v>2.1083158431332185</v>
      </c>
      <c r="E36" s="10">
        <v>3.9201585111906585</v>
      </c>
      <c r="F36" s="9">
        <v>0</v>
      </c>
      <c r="G36" s="11">
        <v>3.2589673924367544</v>
      </c>
      <c r="H36" s="9">
        <v>49.656915274462165</v>
      </c>
      <c r="I36" s="11">
        <v>109.29012850111019</v>
      </c>
      <c r="J36" s="9">
        <v>163.12915871227642</v>
      </c>
      <c r="K36" s="11">
        <v>4.5404273816505178E-2</v>
      </c>
      <c r="L36" s="9">
        <v>45.872085809373779</v>
      </c>
      <c r="M36" s="11">
        <v>51.289859288109518</v>
      </c>
      <c r="N36" s="9">
        <v>230.51796252170263</v>
      </c>
      <c r="O36" s="11">
        <v>265.01289613344397</v>
      </c>
      <c r="P36" s="9">
        <v>753.00438600807865</v>
      </c>
      <c r="Q36" s="11">
        <v>574.29594990589203</v>
      </c>
      <c r="R36" s="9">
        <v>80.193756324601026</v>
      </c>
      <c r="S36" s="11">
        <v>76.409527967265873</v>
      </c>
      <c r="T36" s="9">
        <v>759.62468794585561</v>
      </c>
      <c r="U36" s="10">
        <v>298.10825260548791</v>
      </c>
      <c r="V36" s="9">
        <v>115.06739246375045</v>
      </c>
      <c r="W36" s="10">
        <v>1.803451917819447</v>
      </c>
      <c r="X36" s="9">
        <v>58.026512962520066</v>
      </c>
      <c r="Y36" s="10">
        <v>50.809348991147075</v>
      </c>
      <c r="Z36" s="9">
        <v>132.38590095496949</v>
      </c>
      <c r="AA36" s="10">
        <v>80.741392623467405</v>
      </c>
      <c r="AB36" s="9">
        <v>26.953886681181775</v>
      </c>
      <c r="AC36" s="10">
        <v>273.93617931987563</v>
      </c>
      <c r="AD36" s="9">
        <v>0</v>
      </c>
      <c r="AE36" s="10">
        <v>0</v>
      </c>
      <c r="AF36" s="9">
        <v>0</v>
      </c>
      <c r="AG36" s="10">
        <v>6.3859203144624086</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4211.8483992474312</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9758.9558298786651</v>
      </c>
      <c r="AW37" s="10">
        <v>0</v>
      </c>
      <c r="AX37" s="15">
        <f t="shared" si="0"/>
        <v>9758.9558298786651</v>
      </c>
    </row>
    <row r="38" spans="1:50" ht="14" customHeight="1" x14ac:dyDescent="0.15">
      <c r="A38" s="1">
        <v>30</v>
      </c>
      <c r="B38" s="85" t="s">
        <v>46</v>
      </c>
      <c r="C38" s="85"/>
      <c r="D38" s="9">
        <v>21089.439999999999</v>
      </c>
      <c r="E38" s="10">
        <v>118.97</v>
      </c>
      <c r="F38" s="9">
        <v>2.3639130675219815</v>
      </c>
      <c r="G38" s="11">
        <v>147.83545085243225</v>
      </c>
      <c r="H38" s="9">
        <v>342.85585851424673</v>
      </c>
      <c r="I38" s="11">
        <v>50529.91</v>
      </c>
      <c r="J38" s="9">
        <v>43326.99</v>
      </c>
      <c r="K38" s="11">
        <v>2.8663675425003881</v>
      </c>
      <c r="L38" s="9">
        <v>3989.7955249516058</v>
      </c>
      <c r="M38" s="11">
        <v>48350.09</v>
      </c>
      <c r="N38" s="9">
        <v>856.02</v>
      </c>
      <c r="O38" s="11">
        <v>22166.33</v>
      </c>
      <c r="P38" s="9">
        <v>1824.2937593688616</v>
      </c>
      <c r="Q38" s="11">
        <v>987.3464180230593</v>
      </c>
      <c r="R38" s="9">
        <v>12828.100481349293</v>
      </c>
      <c r="S38" s="11">
        <v>158.07239051603511</v>
      </c>
      <c r="T38" s="9">
        <v>1996.5966431191966</v>
      </c>
      <c r="U38" s="10">
        <v>489.33867210425387</v>
      </c>
      <c r="V38" s="9">
        <v>195.30037586386189</v>
      </c>
      <c r="W38" s="10">
        <v>249.47056511991775</v>
      </c>
      <c r="X38" s="9">
        <v>38.387214626973787</v>
      </c>
      <c r="Y38" s="10">
        <v>191.0021932738189</v>
      </c>
      <c r="Z38" s="9">
        <v>250.41063538693714</v>
      </c>
      <c r="AA38" s="10">
        <v>1142.0249999977823</v>
      </c>
      <c r="AB38" s="9">
        <v>258.32217076219843</v>
      </c>
      <c r="AC38" s="10">
        <v>1700.0807911596439</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85" t="s">
        <v>47</v>
      </c>
      <c r="C39" s="85"/>
      <c r="D39" s="16">
        <f t="shared" ref="D39:AF39" si="1">SUM(D9:D38)</f>
        <v>35881.264845838617</v>
      </c>
      <c r="E39" s="17">
        <f t="shared" si="1"/>
        <v>501.74635423590905</v>
      </c>
      <c r="F39" s="16">
        <f t="shared" si="1"/>
        <v>3.8578036868661965</v>
      </c>
      <c r="G39" s="17">
        <f t="shared" si="1"/>
        <v>297.04067150697648</v>
      </c>
      <c r="H39" s="16">
        <f t="shared" si="1"/>
        <v>2739.4639148061246</v>
      </c>
      <c r="I39" s="17">
        <f t="shared" si="1"/>
        <v>61922.352075325354</v>
      </c>
      <c r="J39" s="16">
        <f t="shared" si="1"/>
        <v>53432.536946028653</v>
      </c>
      <c r="K39" s="17">
        <f t="shared" si="1"/>
        <v>611.20781208667734</v>
      </c>
      <c r="L39" s="16">
        <f t="shared" si="1"/>
        <v>6810.7906708072005</v>
      </c>
      <c r="M39" s="17">
        <f t="shared" si="1"/>
        <v>50621.986115513922</v>
      </c>
      <c r="N39" s="16">
        <f t="shared" si="1"/>
        <v>31503.657801382611</v>
      </c>
      <c r="O39" s="17">
        <f t="shared" si="1"/>
        <v>91908.762431387717</v>
      </c>
      <c r="P39" s="16">
        <f t="shared" si="1"/>
        <v>6869.5636120080926</v>
      </c>
      <c r="Q39" s="17">
        <f t="shared" si="1"/>
        <v>5972.8601081029892</v>
      </c>
      <c r="R39" s="16">
        <f t="shared" si="1"/>
        <v>20544.182164321344</v>
      </c>
      <c r="S39" s="17">
        <f t="shared" si="1"/>
        <v>1599.1376797716177</v>
      </c>
      <c r="T39" s="16">
        <f t="shared" si="1"/>
        <v>11832.108853868074</v>
      </c>
      <c r="U39" s="17">
        <f t="shared" si="1"/>
        <v>4143.4314684972342</v>
      </c>
      <c r="V39" s="16">
        <f t="shared" si="1"/>
        <v>1441.8615640807336</v>
      </c>
      <c r="W39" s="17">
        <f t="shared" si="1"/>
        <v>340.82267452968847</v>
      </c>
      <c r="X39" s="16">
        <f t="shared" si="1"/>
        <v>942.3153949003422</v>
      </c>
      <c r="Y39" s="17">
        <f t="shared" si="1"/>
        <v>1032.9540893093485</v>
      </c>
      <c r="Z39" s="16">
        <f t="shared" si="1"/>
        <v>4699.4364827438812</v>
      </c>
      <c r="AA39" s="17">
        <f t="shared" si="1"/>
        <v>2994.5411751479278</v>
      </c>
      <c r="AB39" s="16">
        <f t="shared" si="1"/>
        <v>1703.9781830973557</v>
      </c>
      <c r="AC39" s="17">
        <f t="shared" si="1"/>
        <v>11399.785071748694</v>
      </c>
      <c r="AD39" s="16">
        <f t="shared" si="1"/>
        <v>8626.9123124729995</v>
      </c>
      <c r="AE39" s="17">
        <f t="shared" si="1"/>
        <v>4211.8483992474312</v>
      </c>
      <c r="AF39" s="16">
        <f t="shared" si="1"/>
        <v>9758.9558298786651</v>
      </c>
      <c r="AG39" s="27">
        <f t="shared" ref="AG39:AW39" si="2">SUM(AG9:AG37)</f>
        <v>58682.429821434147</v>
      </c>
      <c r="AH39" s="27">
        <f t="shared" si="2"/>
        <v>9506.6938736404427</v>
      </c>
      <c r="AI39" s="27">
        <f t="shared" si="2"/>
        <v>52002.835995452122</v>
      </c>
      <c r="AJ39" s="27">
        <f t="shared" si="2"/>
        <v>6935.7961583596243</v>
      </c>
      <c r="AK39" s="27">
        <f t="shared" si="2"/>
        <v>1.2694008416449516</v>
      </c>
      <c r="AL39" s="27">
        <f t="shared" si="2"/>
        <v>1551.7549761695861</v>
      </c>
      <c r="AM39" s="27">
        <f t="shared" si="2"/>
        <v>1055.089819037838</v>
      </c>
      <c r="AN39" s="27">
        <f t="shared" si="2"/>
        <v>281.53073833335958</v>
      </c>
      <c r="AO39" s="27">
        <f t="shared" si="2"/>
        <v>269.52762701945005</v>
      </c>
      <c r="AP39" s="27">
        <f t="shared" si="2"/>
        <v>116.88668312512726</v>
      </c>
      <c r="AQ39" s="27">
        <f t="shared" si="2"/>
        <v>6696.7665569241963</v>
      </c>
      <c r="AR39" s="27">
        <f t="shared" si="2"/>
        <v>17.857361696656007</v>
      </c>
      <c r="AS39" s="27">
        <f t="shared" si="2"/>
        <v>882.93751908917784</v>
      </c>
      <c r="AT39" s="27">
        <f t="shared" si="2"/>
        <v>-1004.0364577505459</v>
      </c>
      <c r="AU39" s="27">
        <f t="shared" si="2"/>
        <v>338.68898559123721</v>
      </c>
      <c r="AV39" s="27">
        <f t="shared" si="2"/>
        <v>118553.33018753296</v>
      </c>
      <c r="AW39" s="27">
        <f t="shared" si="2"/>
        <v>-42657.144820897018</v>
      </c>
      <c r="AX39" s="26"/>
    </row>
    <row r="40" spans="1:50" x14ac:dyDescent="0.15">
      <c r="D40" s="6"/>
      <c r="E40" s="18"/>
    </row>
    <row r="41" spans="1:50" x14ac:dyDescent="0.15">
      <c r="D41" s="6"/>
      <c r="E41" s="18"/>
    </row>
    <row r="42" spans="1:50" x14ac:dyDescent="0.15">
      <c r="D42" s="6"/>
      <c r="E42" s="18"/>
    </row>
  </sheetData>
  <mergeCells count="55">
    <mergeCell ref="D5:AF5"/>
    <mergeCell ref="AG5:AI6"/>
    <mergeCell ref="AJ5:AU6"/>
    <mergeCell ref="AV5:AW6"/>
    <mergeCell ref="AX5:AX8"/>
    <mergeCell ref="H6:L6"/>
    <mergeCell ref="D7:D8"/>
    <mergeCell ref="E7:E8"/>
    <mergeCell ref="F7:F8"/>
    <mergeCell ref="G7:G8"/>
    <mergeCell ref="O7:O8"/>
    <mergeCell ref="H7:H8"/>
    <mergeCell ref="I7:I8"/>
    <mergeCell ref="J7:J8"/>
    <mergeCell ref="K7:K8"/>
    <mergeCell ref="L7:L8"/>
    <mergeCell ref="M7:M8"/>
    <mergeCell ref="N7:N8"/>
    <mergeCell ref="Z7:Z8"/>
    <mergeCell ref="P7:P8"/>
    <mergeCell ref="Q7:Q8"/>
    <mergeCell ref="R7:R8"/>
    <mergeCell ref="S7:S8"/>
    <mergeCell ref="T7:T8"/>
    <mergeCell ref="U7:U8"/>
    <mergeCell ref="V7:V8"/>
    <mergeCell ref="W7:W8"/>
    <mergeCell ref="X7:X8"/>
    <mergeCell ref="Y7:Y8"/>
    <mergeCell ref="AJ7:AJ8"/>
    <mergeCell ref="AA7:AA8"/>
    <mergeCell ref="AB7:AB8"/>
    <mergeCell ref="AC7:AC8"/>
    <mergeCell ref="AD7:AD8"/>
    <mergeCell ref="AE7:AE8"/>
    <mergeCell ref="AF7:AF8"/>
    <mergeCell ref="AG7:AG8"/>
    <mergeCell ref="AH7:AH8"/>
    <mergeCell ref="AI7:AI8"/>
    <mergeCell ref="AW7:AW8"/>
    <mergeCell ref="B13:B17"/>
    <mergeCell ref="B38:C38"/>
    <mergeCell ref="B39:C39"/>
    <mergeCell ref="AQ7:AQ8"/>
    <mergeCell ref="AR7:AR8"/>
    <mergeCell ref="AS7:AS8"/>
    <mergeCell ref="AT7:AT8"/>
    <mergeCell ref="AU7:AU8"/>
    <mergeCell ref="AV7:AV8"/>
    <mergeCell ref="AK7:AK8"/>
    <mergeCell ref="AL7:AL8"/>
    <mergeCell ref="AM7:AM8"/>
    <mergeCell ref="AN7:AN8"/>
    <mergeCell ref="AO7:AO8"/>
    <mergeCell ref="AP7:AP8"/>
  </mergeCells>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68</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8" t="s">
        <v>97</v>
      </c>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9" t="s">
        <v>98</v>
      </c>
      <c r="AH5" s="92"/>
      <c r="AI5" s="92"/>
      <c r="AJ5" s="93" t="s">
        <v>5</v>
      </c>
      <c r="AK5" s="93"/>
      <c r="AL5" s="93"/>
      <c r="AM5" s="93"/>
      <c r="AN5" s="93"/>
      <c r="AO5" s="93"/>
      <c r="AP5" s="93"/>
      <c r="AQ5" s="93"/>
      <c r="AR5" s="93"/>
      <c r="AS5" s="93"/>
      <c r="AT5" s="93"/>
      <c r="AU5" s="93"/>
      <c r="AV5" s="94" t="s">
        <v>70</v>
      </c>
      <c r="AW5" s="95"/>
      <c r="AX5" s="96" t="s">
        <v>6</v>
      </c>
    </row>
    <row r="6" spans="1:50" ht="13" customHeight="1" x14ac:dyDescent="0.15">
      <c r="C6" s="3" t="s">
        <v>7</v>
      </c>
      <c r="D6" s="4" t="s">
        <v>118</v>
      </c>
      <c r="E6" s="5" t="s">
        <v>119</v>
      </c>
      <c r="F6" s="4" t="s">
        <v>120</v>
      </c>
      <c r="G6" s="5" t="s">
        <v>121</v>
      </c>
      <c r="H6" s="97">
        <v>21</v>
      </c>
      <c r="I6" s="97"/>
      <c r="J6" s="97"/>
      <c r="K6" s="97"/>
      <c r="L6" s="97"/>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92"/>
      <c r="AH6" s="92"/>
      <c r="AI6" s="92"/>
      <c r="AJ6" s="93"/>
      <c r="AK6" s="93"/>
      <c r="AL6" s="93"/>
      <c r="AM6" s="93"/>
      <c r="AN6" s="93"/>
      <c r="AO6" s="93"/>
      <c r="AP6" s="93"/>
      <c r="AQ6" s="93"/>
      <c r="AR6" s="93"/>
      <c r="AS6" s="93"/>
      <c r="AT6" s="93"/>
      <c r="AU6" s="93"/>
      <c r="AV6" s="95"/>
      <c r="AW6" s="95"/>
      <c r="AX6" s="96"/>
    </row>
    <row r="7" spans="1:50" ht="14" customHeight="1" x14ac:dyDescent="0.15">
      <c r="A7" s="1" t="s">
        <v>69</v>
      </c>
      <c r="D7" s="88" t="s">
        <v>9</v>
      </c>
      <c r="E7" s="83" t="s">
        <v>10</v>
      </c>
      <c r="F7" s="88" t="s">
        <v>11</v>
      </c>
      <c r="G7" s="90" t="s">
        <v>131</v>
      </c>
      <c r="H7" s="88" t="s">
        <v>12</v>
      </c>
      <c r="I7" s="90" t="s">
        <v>13</v>
      </c>
      <c r="J7" s="88" t="s">
        <v>14</v>
      </c>
      <c r="K7" s="90" t="s">
        <v>132</v>
      </c>
      <c r="L7" s="88" t="s">
        <v>133</v>
      </c>
      <c r="M7" s="90" t="s">
        <v>15</v>
      </c>
      <c r="N7" s="88" t="s">
        <v>91</v>
      </c>
      <c r="O7" s="90" t="s">
        <v>16</v>
      </c>
      <c r="P7" s="88" t="s">
        <v>17</v>
      </c>
      <c r="Q7" s="90" t="s">
        <v>18</v>
      </c>
      <c r="R7" s="88" t="s">
        <v>19</v>
      </c>
      <c r="S7" s="90" t="s">
        <v>20</v>
      </c>
      <c r="T7" s="88" t="s">
        <v>21</v>
      </c>
      <c r="U7" s="83" t="s">
        <v>22</v>
      </c>
      <c r="V7" s="88" t="s">
        <v>23</v>
      </c>
      <c r="W7" s="83" t="s">
        <v>24</v>
      </c>
      <c r="X7" s="88" t="s">
        <v>25</v>
      </c>
      <c r="Y7" s="83" t="s">
        <v>26</v>
      </c>
      <c r="Z7" s="88" t="s">
        <v>27</v>
      </c>
      <c r="AA7" s="83" t="s">
        <v>28</v>
      </c>
      <c r="AB7" s="88" t="s">
        <v>134</v>
      </c>
      <c r="AC7" s="83" t="s">
        <v>93</v>
      </c>
      <c r="AD7" s="88" t="s">
        <v>94</v>
      </c>
      <c r="AE7" s="83" t="s">
        <v>95</v>
      </c>
      <c r="AF7" s="88" t="s">
        <v>96</v>
      </c>
      <c r="AG7" s="83" t="s">
        <v>50</v>
      </c>
      <c r="AH7" s="89" t="s">
        <v>29</v>
      </c>
      <c r="AI7" s="83" t="s">
        <v>51</v>
      </c>
      <c r="AJ7" s="86" t="s">
        <v>61</v>
      </c>
      <c r="AK7" s="83" t="s">
        <v>31</v>
      </c>
      <c r="AL7" s="86" t="s">
        <v>32</v>
      </c>
      <c r="AM7" s="83" t="s">
        <v>33</v>
      </c>
      <c r="AN7" s="86" t="s">
        <v>34</v>
      </c>
      <c r="AO7" s="83" t="s">
        <v>35</v>
      </c>
      <c r="AP7" s="86" t="s">
        <v>36</v>
      </c>
      <c r="AQ7" s="83" t="s">
        <v>37</v>
      </c>
      <c r="AR7" s="86" t="s">
        <v>38</v>
      </c>
      <c r="AS7" s="83" t="s">
        <v>39</v>
      </c>
      <c r="AT7" s="86" t="s">
        <v>40</v>
      </c>
      <c r="AU7" s="83" t="s">
        <v>41</v>
      </c>
      <c r="AV7" s="87" t="s">
        <v>43</v>
      </c>
      <c r="AW7" s="83" t="s">
        <v>42</v>
      </c>
      <c r="AX7" s="96"/>
    </row>
    <row r="8" spans="1:50" s="8" customFormat="1" ht="66" customHeight="1" x14ac:dyDescent="0.15">
      <c r="A8" s="7" t="s">
        <v>44</v>
      </c>
      <c r="B8" s="7" t="s">
        <v>7</v>
      </c>
      <c r="C8" s="7" t="s">
        <v>45</v>
      </c>
      <c r="D8" s="88"/>
      <c r="E8" s="83"/>
      <c r="F8" s="88"/>
      <c r="G8" s="90"/>
      <c r="H8" s="88"/>
      <c r="I8" s="90"/>
      <c r="J8" s="88"/>
      <c r="K8" s="90"/>
      <c r="L8" s="88"/>
      <c r="M8" s="90"/>
      <c r="N8" s="88"/>
      <c r="O8" s="90"/>
      <c r="P8" s="88"/>
      <c r="Q8" s="90"/>
      <c r="R8" s="88"/>
      <c r="S8" s="90"/>
      <c r="T8" s="88"/>
      <c r="U8" s="83"/>
      <c r="V8" s="88"/>
      <c r="W8" s="83"/>
      <c r="X8" s="88"/>
      <c r="Y8" s="83"/>
      <c r="Z8" s="88"/>
      <c r="AA8" s="83"/>
      <c r="AB8" s="88"/>
      <c r="AC8" s="83"/>
      <c r="AD8" s="88"/>
      <c r="AE8" s="83"/>
      <c r="AF8" s="88"/>
      <c r="AG8" s="83"/>
      <c r="AH8" s="89"/>
      <c r="AI8" s="83"/>
      <c r="AJ8" s="86"/>
      <c r="AK8" s="83"/>
      <c r="AL8" s="86"/>
      <c r="AM8" s="83"/>
      <c r="AN8" s="86"/>
      <c r="AO8" s="83"/>
      <c r="AP8" s="86"/>
      <c r="AQ8" s="83"/>
      <c r="AR8" s="86"/>
      <c r="AS8" s="83"/>
      <c r="AT8" s="86"/>
      <c r="AU8" s="83"/>
      <c r="AV8" s="87"/>
      <c r="AW8" s="83"/>
      <c r="AX8" s="96"/>
    </row>
    <row r="9" spans="1:50" x14ac:dyDescent="0.15">
      <c r="A9" s="1">
        <v>1</v>
      </c>
      <c r="B9" s="5" t="s">
        <v>118</v>
      </c>
      <c r="C9" s="19" t="s">
        <v>9</v>
      </c>
      <c r="D9" s="9">
        <v>746.65908753598944</v>
      </c>
      <c r="E9" s="10">
        <v>0.86681932418858065</v>
      </c>
      <c r="F9" s="9">
        <v>1.0368652203212691E-2</v>
      </c>
      <c r="G9" s="11">
        <v>0.25921630508031723</v>
      </c>
      <c r="H9" s="9">
        <v>0.35101919039851559</v>
      </c>
      <c r="I9" s="11">
        <v>0</v>
      </c>
      <c r="J9" s="9">
        <v>1.310299788582894</v>
      </c>
      <c r="K9" s="11">
        <v>0.58718343094264891</v>
      </c>
      <c r="L9" s="9">
        <v>0.30633349294754753</v>
      </c>
      <c r="M9" s="11">
        <v>3.8384750456293371</v>
      </c>
      <c r="N9" s="9">
        <v>348.13579264462857</v>
      </c>
      <c r="O9" s="11">
        <v>2180.8469128234869</v>
      </c>
      <c r="P9" s="9">
        <v>26.048128064910919</v>
      </c>
      <c r="Q9" s="11">
        <v>1.6735004655985279</v>
      </c>
      <c r="R9" s="9">
        <v>12.33040120006053</v>
      </c>
      <c r="S9" s="11">
        <v>0.21566796582682393</v>
      </c>
      <c r="T9" s="9">
        <v>1.0306440289993413</v>
      </c>
      <c r="U9" s="10">
        <v>0.60552928866762101</v>
      </c>
      <c r="V9" s="9">
        <v>0.28617480080867025</v>
      </c>
      <c r="W9" s="10">
        <v>6.4285643659918665E-2</v>
      </c>
      <c r="X9" s="9">
        <v>0.4873266535509963</v>
      </c>
      <c r="Y9" s="10">
        <v>1.8311039790873609</v>
      </c>
      <c r="Z9" s="9">
        <v>341.46460181708159</v>
      </c>
      <c r="AA9" s="10">
        <v>2.0840990928457503</v>
      </c>
      <c r="AB9" s="9">
        <v>0.23847900067389188</v>
      </c>
      <c r="AC9" s="10">
        <v>2.6626698857850184</v>
      </c>
      <c r="AD9" s="9">
        <v>85.613961241927157</v>
      </c>
      <c r="AE9" s="10">
        <v>0</v>
      </c>
      <c r="AF9" s="9">
        <v>31.871163142235162</v>
      </c>
      <c r="AG9" s="10">
        <v>1836.6760927813671</v>
      </c>
      <c r="AH9" s="12">
        <v>0</v>
      </c>
      <c r="AI9" s="10">
        <v>86.756586714721195</v>
      </c>
      <c r="AJ9" s="13">
        <v>110.97572858621743</v>
      </c>
      <c r="AK9" s="10">
        <v>0</v>
      </c>
      <c r="AL9" s="13">
        <v>-34.231955297793149</v>
      </c>
      <c r="AM9" s="10">
        <v>6.6090376406079283</v>
      </c>
      <c r="AN9" s="13">
        <v>0.20022943726397552</v>
      </c>
      <c r="AO9" s="10">
        <v>3.7766352789868813</v>
      </c>
      <c r="AP9" s="13">
        <v>0.77488682501063488</v>
      </c>
      <c r="AQ9" s="10">
        <v>70.625383446409671</v>
      </c>
      <c r="AR9" s="13">
        <v>5.6979009798186429</v>
      </c>
      <c r="AS9" s="10">
        <v>54.373942511916376</v>
      </c>
      <c r="AT9" s="13">
        <v>-180.2553815596082</v>
      </c>
      <c r="AU9" s="10">
        <v>10.820273306181258</v>
      </c>
      <c r="AV9" s="14">
        <v>2069.7405832747413</v>
      </c>
      <c r="AW9" s="10">
        <v>-2837.7153655460379</v>
      </c>
      <c r="AX9" s="15">
        <f t="shared" ref="AX9:AX37" si="0">SUM(D9:AW9)</f>
        <v>4996.5038228856019</v>
      </c>
    </row>
    <row r="10" spans="1:50" x14ac:dyDescent="0.15">
      <c r="A10" s="1">
        <v>2</v>
      </c>
      <c r="B10" s="5" t="s">
        <v>119</v>
      </c>
      <c r="C10" s="19" t="s">
        <v>10</v>
      </c>
      <c r="D10" s="9">
        <v>1.759542306770665</v>
      </c>
      <c r="E10" s="10">
        <v>151.93388124735054</v>
      </c>
      <c r="F10" s="9">
        <v>9.5676821445323593E-3</v>
      </c>
      <c r="G10" s="11">
        <v>5.7406092867194156E-2</v>
      </c>
      <c r="H10" s="9">
        <v>0.20312809725369857</v>
      </c>
      <c r="I10" s="11">
        <v>0</v>
      </c>
      <c r="J10" s="9">
        <v>0.75824544354714274</v>
      </c>
      <c r="K10" s="11">
        <v>0.33979182111720196</v>
      </c>
      <c r="L10" s="9">
        <v>0.18203698938935264</v>
      </c>
      <c r="M10" s="11">
        <v>3.2484558900245575</v>
      </c>
      <c r="N10" s="9">
        <v>4.0015691559727475</v>
      </c>
      <c r="O10" s="11">
        <v>2203.7884685016797</v>
      </c>
      <c r="P10" s="9">
        <v>10.48891325387733</v>
      </c>
      <c r="Q10" s="11">
        <v>7.85461143674942</v>
      </c>
      <c r="R10" s="9">
        <v>2.9919508877687617</v>
      </c>
      <c r="S10" s="11">
        <v>2.5782625359956484</v>
      </c>
      <c r="T10" s="9">
        <v>12.716816381818436</v>
      </c>
      <c r="U10" s="10">
        <v>6.0303733745252517</v>
      </c>
      <c r="V10" s="9">
        <v>2.3932873478680228</v>
      </c>
      <c r="W10" s="10">
        <v>0.1111673544412331</v>
      </c>
      <c r="X10" s="9">
        <v>0.83512197004418154</v>
      </c>
      <c r="Y10" s="10">
        <v>1.5905132555505934</v>
      </c>
      <c r="Z10" s="9">
        <v>2.2520501352582594</v>
      </c>
      <c r="AA10" s="10">
        <v>1.6119266393978802</v>
      </c>
      <c r="AB10" s="9">
        <v>0.61552088463158172</v>
      </c>
      <c r="AC10" s="10">
        <v>35.861495093353859</v>
      </c>
      <c r="AD10" s="9">
        <v>0.20046572112353511</v>
      </c>
      <c r="AE10" s="10">
        <v>0.66791533447068741</v>
      </c>
      <c r="AF10" s="9">
        <v>0</v>
      </c>
      <c r="AG10" s="10">
        <v>24.882807634458796</v>
      </c>
      <c r="AH10" s="12">
        <v>0</v>
      </c>
      <c r="AI10" s="10">
        <v>8.4446185023289182</v>
      </c>
      <c r="AJ10" s="13">
        <v>87.989982850164211</v>
      </c>
      <c r="AK10" s="10">
        <v>0</v>
      </c>
      <c r="AL10" s="13">
        <v>1.543179340757197</v>
      </c>
      <c r="AM10" s="10">
        <v>0.14970153155290319</v>
      </c>
      <c r="AN10" s="13">
        <v>7.9441524996695032E-2</v>
      </c>
      <c r="AO10" s="10">
        <v>-0.48160793522889467</v>
      </c>
      <c r="AP10" s="13">
        <v>3.4170293373329844E-2</v>
      </c>
      <c r="AQ10" s="10">
        <v>7.4554179531666538</v>
      </c>
      <c r="AR10" s="13">
        <v>1.4123721260976337E-2</v>
      </c>
      <c r="AS10" s="10">
        <v>-19.167023089485504</v>
      </c>
      <c r="AT10" s="13">
        <v>0.79922863047601522</v>
      </c>
      <c r="AU10" s="10">
        <v>1.3301736014581533</v>
      </c>
      <c r="AV10" s="14">
        <v>142.520193224954</v>
      </c>
      <c r="AW10" s="10">
        <v>-106.94001695055194</v>
      </c>
      <c r="AX10" s="15">
        <f t="shared" si="0"/>
        <v>2603.7368756686737</v>
      </c>
    </row>
    <row r="11" spans="1:50" x14ac:dyDescent="0.15">
      <c r="A11" s="1">
        <v>3</v>
      </c>
      <c r="B11" s="5" t="s">
        <v>120</v>
      </c>
      <c r="C11" s="19" t="s">
        <v>11</v>
      </c>
      <c r="D11" s="9">
        <v>10.173331272594487</v>
      </c>
      <c r="E11" s="10">
        <v>0</v>
      </c>
      <c r="F11" s="9">
        <v>0.49441320983274434</v>
      </c>
      <c r="G11" s="11">
        <v>0</v>
      </c>
      <c r="H11" s="9">
        <v>0</v>
      </c>
      <c r="I11" s="11">
        <v>0</v>
      </c>
      <c r="J11" s="9">
        <v>0</v>
      </c>
      <c r="K11" s="11">
        <v>0</v>
      </c>
      <c r="L11" s="9">
        <v>0</v>
      </c>
      <c r="M11" s="11">
        <v>0</v>
      </c>
      <c r="N11" s="9">
        <v>0</v>
      </c>
      <c r="O11" s="11">
        <v>194.08947761404843</v>
      </c>
      <c r="P11" s="9">
        <v>0</v>
      </c>
      <c r="Q11" s="11">
        <v>0</v>
      </c>
      <c r="R11" s="9">
        <v>0</v>
      </c>
      <c r="S11" s="11">
        <v>0</v>
      </c>
      <c r="T11" s="9">
        <v>0</v>
      </c>
      <c r="U11" s="10">
        <v>0</v>
      </c>
      <c r="V11" s="9">
        <v>0</v>
      </c>
      <c r="W11" s="10">
        <v>0</v>
      </c>
      <c r="X11" s="9">
        <v>0</v>
      </c>
      <c r="Y11" s="10">
        <v>0</v>
      </c>
      <c r="Z11" s="9">
        <v>7.8159601797658391</v>
      </c>
      <c r="AA11" s="10">
        <v>0</v>
      </c>
      <c r="AB11" s="9">
        <v>0</v>
      </c>
      <c r="AC11" s="10">
        <v>0</v>
      </c>
      <c r="AD11" s="9">
        <v>0.26725038369337534</v>
      </c>
      <c r="AE11" s="10">
        <v>0</v>
      </c>
      <c r="AF11" s="9">
        <v>0</v>
      </c>
      <c r="AG11" s="10">
        <v>39.012988302905846</v>
      </c>
      <c r="AH11" s="12">
        <v>0</v>
      </c>
      <c r="AI11" s="10">
        <v>2.8094696585766084</v>
      </c>
      <c r="AJ11" s="13">
        <v>5.009899429947799</v>
      </c>
      <c r="AK11" s="10">
        <v>0</v>
      </c>
      <c r="AL11" s="13">
        <v>3.4422810914047228</v>
      </c>
      <c r="AM11" s="10">
        <v>-0.16000778179528108</v>
      </c>
      <c r="AN11" s="13">
        <v>-0.54959631616988169</v>
      </c>
      <c r="AO11" s="10">
        <v>-0.61236067350861811</v>
      </c>
      <c r="AP11" s="13">
        <v>7.7948028577234461E-3</v>
      </c>
      <c r="AQ11" s="10">
        <v>8.0674466864439509</v>
      </c>
      <c r="AR11" s="13">
        <v>6.8563825174764836E-2</v>
      </c>
      <c r="AS11" s="10">
        <v>11.672943187024435</v>
      </c>
      <c r="AT11" s="13">
        <v>0.20489196083158773</v>
      </c>
      <c r="AU11" s="10">
        <v>8.0175115108012576E-2</v>
      </c>
      <c r="AV11" s="14">
        <v>184.44953356557531</v>
      </c>
      <c r="AW11" s="10">
        <v>-234.50530463310136</v>
      </c>
      <c r="AX11" s="15">
        <f t="shared" si="0"/>
        <v>231.83915088121054</v>
      </c>
    </row>
    <row r="12" spans="1:50" x14ac:dyDescent="0.15">
      <c r="A12" s="1">
        <v>4</v>
      </c>
      <c r="B12" s="5" t="s">
        <v>121</v>
      </c>
      <c r="C12" s="19" t="s">
        <v>131</v>
      </c>
      <c r="D12" s="9">
        <v>70.550297688072121</v>
      </c>
      <c r="E12" s="10">
        <v>234.04283832304671</v>
      </c>
      <c r="F12" s="9">
        <v>1.3203207644160261E-2</v>
      </c>
      <c r="G12" s="11">
        <v>0.16330283138829793</v>
      </c>
      <c r="H12" s="9">
        <v>0.14540977489836543</v>
      </c>
      <c r="I12" s="11">
        <v>0</v>
      </c>
      <c r="J12" s="9">
        <v>0.54279197580054439</v>
      </c>
      <c r="K12" s="11">
        <v>0.24324085987740759</v>
      </c>
      <c r="L12" s="9">
        <v>0.12689871100389302</v>
      </c>
      <c r="M12" s="11">
        <v>2.5711509622838399E-2</v>
      </c>
      <c r="N12" s="9">
        <v>0.846395100557221</v>
      </c>
      <c r="O12" s="11">
        <v>0.44890905990144891</v>
      </c>
      <c r="P12" s="9">
        <v>0.26614886987965153</v>
      </c>
      <c r="Q12" s="11">
        <v>0.47531547518976941</v>
      </c>
      <c r="R12" s="9">
        <v>14.882099731965059</v>
      </c>
      <c r="S12" s="11">
        <v>9.0337736512675453E-3</v>
      </c>
      <c r="T12" s="9">
        <v>8.2693774192372144E-2</v>
      </c>
      <c r="U12" s="10">
        <v>2.9880943615731112E-2</v>
      </c>
      <c r="V12" s="9">
        <v>7.643962320303308E-3</v>
      </c>
      <c r="W12" s="10">
        <v>3.4745283274105945E-3</v>
      </c>
      <c r="X12" s="9">
        <v>3.4745283274105945E-3</v>
      </c>
      <c r="Y12" s="10">
        <v>5.6982264569533758E-2</v>
      </c>
      <c r="Z12" s="9">
        <v>2.293188696090993E-2</v>
      </c>
      <c r="AA12" s="10">
        <v>4.3084151259891373E-2</v>
      </c>
      <c r="AB12" s="9">
        <v>4.7253585252784093E-2</v>
      </c>
      <c r="AC12" s="10">
        <v>134.82907174516816</v>
      </c>
      <c r="AD12" s="9">
        <v>0</v>
      </c>
      <c r="AE12" s="10">
        <v>2.0847169964463567E-2</v>
      </c>
      <c r="AF12" s="9">
        <v>37.586057634596855</v>
      </c>
      <c r="AG12" s="10">
        <v>2.1403094496849264</v>
      </c>
      <c r="AH12" s="12">
        <v>0</v>
      </c>
      <c r="AI12" s="10">
        <v>0.64904189156029923</v>
      </c>
      <c r="AJ12" s="13">
        <v>19.818307087112345</v>
      </c>
      <c r="AK12" s="10">
        <v>0</v>
      </c>
      <c r="AL12" s="13">
        <v>-0.1707941206482127</v>
      </c>
      <c r="AM12" s="10">
        <v>8.6075838059401E-2</v>
      </c>
      <c r="AN12" s="13">
        <v>3.7332205776743475E-2</v>
      </c>
      <c r="AO12" s="10">
        <v>7.2034262554671422E-2</v>
      </c>
      <c r="AP12" s="13">
        <v>9.7981698832978761E-2</v>
      </c>
      <c r="AQ12" s="10">
        <v>1.8088941710569588</v>
      </c>
      <c r="AR12" s="13">
        <v>4.8643396583748326E-3</v>
      </c>
      <c r="AS12" s="10">
        <v>0.56391500339421374</v>
      </c>
      <c r="AT12" s="13">
        <v>-1.4632977168830199</v>
      </c>
      <c r="AU12" s="10">
        <v>0.35029633714545039</v>
      </c>
      <c r="AV12" s="14">
        <v>3.4974602143715057</v>
      </c>
      <c r="AW12" s="10">
        <v>-3.3638209627127882</v>
      </c>
      <c r="AX12" s="15">
        <f t="shared" si="0"/>
        <v>519.64359276601817</v>
      </c>
    </row>
    <row r="13" spans="1:50" x14ac:dyDescent="0.15">
      <c r="A13" s="1">
        <v>5</v>
      </c>
      <c r="B13" s="84">
        <v>21</v>
      </c>
      <c r="C13" s="19" t="s">
        <v>12</v>
      </c>
      <c r="D13" s="9">
        <v>4.5359856355226045</v>
      </c>
      <c r="E13" s="10">
        <v>0.40022520730763378</v>
      </c>
      <c r="F13" s="9">
        <v>0.10642692833074478</v>
      </c>
      <c r="G13" s="11">
        <v>5.6461237249553958E-2</v>
      </c>
      <c r="H13" s="9">
        <v>1.0435792411240691E-4</v>
      </c>
      <c r="I13" s="11">
        <v>0</v>
      </c>
      <c r="J13" s="9">
        <v>1.6175550970852198E-3</v>
      </c>
      <c r="K13" s="11">
        <v>1.523634420052636E-3</v>
      </c>
      <c r="L13" s="9">
        <v>1.7323502682774499E-3</v>
      </c>
      <c r="M13" s="11">
        <v>0</v>
      </c>
      <c r="N13" s="9">
        <v>129.81457056436699</v>
      </c>
      <c r="O13" s="11">
        <v>54.000023956966189</v>
      </c>
      <c r="P13" s="9">
        <v>7.1761729061566628</v>
      </c>
      <c r="Q13" s="11">
        <v>7.6147717688114032</v>
      </c>
      <c r="R13" s="9">
        <v>10.10476216628037</v>
      </c>
      <c r="S13" s="11">
        <v>1.1935804977315241</v>
      </c>
      <c r="T13" s="9">
        <v>16.964352435825091</v>
      </c>
      <c r="U13" s="10">
        <v>1.7882721871500222</v>
      </c>
      <c r="V13" s="9">
        <v>0.59808935882676884</v>
      </c>
      <c r="W13" s="10">
        <v>0.42840586170327144</v>
      </c>
      <c r="X13" s="9">
        <v>1.1946797471393023</v>
      </c>
      <c r="Y13" s="10">
        <v>0.41781313237200196</v>
      </c>
      <c r="Z13" s="9">
        <v>2.7356217485270773</v>
      </c>
      <c r="AA13" s="10">
        <v>0.96133995284325235</v>
      </c>
      <c r="AB13" s="9">
        <v>5.0647226077680561</v>
      </c>
      <c r="AC13" s="10">
        <v>6.9193492404709245</v>
      </c>
      <c r="AD13" s="9">
        <v>1.5199564141884785</v>
      </c>
      <c r="AE13" s="10">
        <v>0.54702441833779958</v>
      </c>
      <c r="AF13" s="9">
        <v>0</v>
      </c>
      <c r="AG13" s="10">
        <v>6.0803706628850533E-2</v>
      </c>
      <c r="AH13" s="12">
        <v>0</v>
      </c>
      <c r="AI13" s="10">
        <v>0</v>
      </c>
      <c r="AJ13" s="13">
        <v>14.632091448600377</v>
      </c>
      <c r="AK13" s="10">
        <v>0</v>
      </c>
      <c r="AL13" s="13">
        <v>0</v>
      </c>
      <c r="AM13" s="10">
        <v>3.0300644747794092E-2</v>
      </c>
      <c r="AN13" s="13">
        <v>5.4555890520096304E-3</v>
      </c>
      <c r="AO13" s="10">
        <v>9.2155436707654667E-4</v>
      </c>
      <c r="AP13" s="13">
        <v>0</v>
      </c>
      <c r="AQ13" s="10">
        <v>0</v>
      </c>
      <c r="AR13" s="13">
        <v>0</v>
      </c>
      <c r="AS13" s="10">
        <v>0</v>
      </c>
      <c r="AT13" s="13">
        <v>2.0996397779470963</v>
      </c>
      <c r="AU13" s="10">
        <v>0</v>
      </c>
      <c r="AV13" s="14">
        <v>1698.9687003354793</v>
      </c>
      <c r="AW13" s="10">
        <v>-8.6728809886982949E-2</v>
      </c>
      <c r="AX13" s="15">
        <f t="shared" si="0"/>
        <v>1969.8587701185209</v>
      </c>
    </row>
    <row r="14" spans="1:50" x14ac:dyDescent="0.15">
      <c r="A14" s="1">
        <v>6</v>
      </c>
      <c r="B14" s="84"/>
      <c r="C14" s="19" t="s">
        <v>13</v>
      </c>
      <c r="D14" s="9">
        <v>0</v>
      </c>
      <c r="E14" s="10">
        <v>0</v>
      </c>
      <c r="F14" s="9">
        <v>0</v>
      </c>
      <c r="G14" s="11">
        <v>0</v>
      </c>
      <c r="H14" s="9">
        <v>0</v>
      </c>
      <c r="I14" s="11">
        <v>0</v>
      </c>
      <c r="J14" s="9">
        <v>0</v>
      </c>
      <c r="K14" s="11">
        <v>0</v>
      </c>
      <c r="L14" s="9">
        <v>0</v>
      </c>
      <c r="M14" s="11">
        <v>0</v>
      </c>
      <c r="N14" s="9">
        <v>0</v>
      </c>
      <c r="O14" s="11">
        <v>967.8757699879136</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-1160.0720220638193</v>
      </c>
      <c r="AK14" s="10">
        <v>0</v>
      </c>
      <c r="AL14" s="13">
        <v>-8.6985854927809918E-4</v>
      </c>
      <c r="AM14" s="10">
        <v>0</v>
      </c>
      <c r="AN14" s="13">
        <v>0</v>
      </c>
      <c r="AO14" s="10">
        <v>0</v>
      </c>
      <c r="AP14" s="13">
        <v>0</v>
      </c>
      <c r="AQ14" s="10">
        <v>0.14965788291931476</v>
      </c>
      <c r="AR14" s="13">
        <v>0</v>
      </c>
      <c r="AS14" s="10">
        <v>0</v>
      </c>
      <c r="AT14" s="13">
        <v>-4.0834362488794396</v>
      </c>
      <c r="AU14" s="10">
        <v>0</v>
      </c>
      <c r="AV14" s="14">
        <v>1034.9154974685534</v>
      </c>
      <c r="AW14" s="10">
        <v>-21.773683167477515</v>
      </c>
      <c r="AX14" s="15">
        <f t="shared" si="0"/>
        <v>817.01091400066082</v>
      </c>
    </row>
    <row r="15" spans="1:50" x14ac:dyDescent="0.15">
      <c r="A15" s="1">
        <v>7</v>
      </c>
      <c r="B15" s="84"/>
      <c r="C15" s="19" t="s">
        <v>14</v>
      </c>
      <c r="D15" s="9">
        <v>25.933940176814197</v>
      </c>
      <c r="E15" s="10">
        <v>2.2882384312668886</v>
      </c>
      <c r="F15" s="9">
        <v>0.60848287384461675</v>
      </c>
      <c r="G15" s="11">
        <v>0.32281016226557202</v>
      </c>
      <c r="H15" s="9">
        <v>571.9750323926113</v>
      </c>
      <c r="I15" s="11">
        <v>148.80261831042606</v>
      </c>
      <c r="J15" s="9">
        <v>0</v>
      </c>
      <c r="K15" s="11">
        <v>853.17154105109864</v>
      </c>
      <c r="L15" s="9">
        <v>14.703112983601709</v>
      </c>
      <c r="M15" s="11">
        <v>178.72841841752316</v>
      </c>
      <c r="N15" s="9">
        <v>742.19884660343962</v>
      </c>
      <c r="O15" s="11">
        <v>1625.0229311916096</v>
      </c>
      <c r="P15" s="9">
        <v>41.028886304746713</v>
      </c>
      <c r="Q15" s="11">
        <v>43.53652137195882</v>
      </c>
      <c r="R15" s="9">
        <v>57.772735315910985</v>
      </c>
      <c r="S15" s="11">
        <v>6.824149754731871</v>
      </c>
      <c r="T15" s="9">
        <v>96.991599310958719</v>
      </c>
      <c r="U15" s="10">
        <v>10.224226378332737</v>
      </c>
      <c r="V15" s="9">
        <v>3.4195023634615778</v>
      </c>
      <c r="W15" s="10">
        <v>2.449357837525806</v>
      </c>
      <c r="X15" s="9">
        <v>6.8304345514361966</v>
      </c>
      <c r="Y15" s="10">
        <v>2.3887952189527186</v>
      </c>
      <c r="Z15" s="9">
        <v>15.640581004421414</v>
      </c>
      <c r="AA15" s="10">
        <v>5.4963429845224763</v>
      </c>
      <c r="AB15" s="9">
        <v>28.957188796279478</v>
      </c>
      <c r="AC15" s="10">
        <v>39.560528557530432</v>
      </c>
      <c r="AD15" s="9">
        <v>8.6901639153345158</v>
      </c>
      <c r="AE15" s="10">
        <v>3.1275448551782081</v>
      </c>
      <c r="AF15" s="9">
        <v>0</v>
      </c>
      <c r="AG15" s="10">
        <v>729.25941945084946</v>
      </c>
      <c r="AH15" s="12">
        <v>0</v>
      </c>
      <c r="AI15" s="10">
        <v>56.697890519275504</v>
      </c>
      <c r="AJ15" s="13">
        <v>489.07754810161663</v>
      </c>
      <c r="AK15" s="10">
        <v>0</v>
      </c>
      <c r="AL15" s="13">
        <v>1652.8641867720851</v>
      </c>
      <c r="AM15" s="10">
        <v>0</v>
      </c>
      <c r="AN15" s="13">
        <v>0</v>
      </c>
      <c r="AO15" s="10">
        <v>0</v>
      </c>
      <c r="AP15" s="13">
        <v>2.3783976659805714E-3</v>
      </c>
      <c r="AQ15" s="10">
        <v>28.293338771235931</v>
      </c>
      <c r="AR15" s="13">
        <v>0</v>
      </c>
      <c r="AS15" s="10">
        <v>41.043917028671316</v>
      </c>
      <c r="AT15" s="13">
        <v>3.0675286114728499</v>
      </c>
      <c r="AU15" s="10">
        <v>0.68568061525724799</v>
      </c>
      <c r="AV15" s="14">
        <v>2783.3067421296587</v>
      </c>
      <c r="AW15" s="10">
        <v>-26.766665999110504</v>
      </c>
      <c r="AX15" s="15">
        <f t="shared" si="0"/>
        <v>10294.22649551446</v>
      </c>
    </row>
    <row r="16" spans="1:50" x14ac:dyDescent="0.15">
      <c r="A16" s="1">
        <v>8</v>
      </c>
      <c r="B16" s="84"/>
      <c r="C16" s="19" t="s">
        <v>132</v>
      </c>
      <c r="D16" s="9">
        <v>7.7143974092850502</v>
      </c>
      <c r="E16" s="10">
        <v>0.6806671283001946</v>
      </c>
      <c r="F16" s="9">
        <v>0.18100137349466378</v>
      </c>
      <c r="G16" s="11">
        <v>9.6024199229326618E-2</v>
      </c>
      <c r="H16" s="9">
        <v>6.1962319547126171E-3</v>
      </c>
      <c r="I16" s="11">
        <v>0.27183851980701673</v>
      </c>
      <c r="J16" s="9">
        <v>0.27183851980701673</v>
      </c>
      <c r="K16" s="11">
        <v>3.8082856920229027</v>
      </c>
      <c r="L16" s="9">
        <v>4.8254232186027063E-2</v>
      </c>
      <c r="M16" s="11">
        <v>0</v>
      </c>
      <c r="N16" s="9">
        <v>220.7769749101775</v>
      </c>
      <c r="O16" s="11">
        <v>532.94689570692356</v>
      </c>
      <c r="P16" s="9">
        <v>12.204591048115651</v>
      </c>
      <c r="Q16" s="11">
        <v>12.950520646665728</v>
      </c>
      <c r="R16" s="9">
        <v>17.185272911841217</v>
      </c>
      <c r="S16" s="11">
        <v>2.0299346286395306</v>
      </c>
      <c r="T16" s="9">
        <v>28.851448622914951</v>
      </c>
      <c r="U16" s="10">
        <v>3.0413329019063617</v>
      </c>
      <c r="V16" s="9">
        <v>1.0171767185730916</v>
      </c>
      <c r="W16" s="10">
        <v>0.72859425523657984</v>
      </c>
      <c r="X16" s="9">
        <v>2.0318041236929552</v>
      </c>
      <c r="Y16" s="10">
        <v>0.71057909352327786</v>
      </c>
      <c r="Z16" s="9">
        <v>4.652500032212159</v>
      </c>
      <c r="AA16" s="10">
        <v>1.6349607447200756</v>
      </c>
      <c r="AB16" s="9">
        <v>8.6136258166626778</v>
      </c>
      <c r="AC16" s="10">
        <v>11.767808402858046</v>
      </c>
      <c r="AD16" s="9">
        <v>2.5850054979898598</v>
      </c>
      <c r="AE16" s="10">
        <v>0.93033004925433016</v>
      </c>
      <c r="AF16" s="9">
        <v>0</v>
      </c>
      <c r="AG16" s="10">
        <v>9.8854953935820866</v>
      </c>
      <c r="AH16" s="12">
        <v>0</v>
      </c>
      <c r="AI16" s="10">
        <v>42.092757916771816</v>
      </c>
      <c r="AJ16" s="13">
        <v>40.710219475543141</v>
      </c>
      <c r="AK16" s="10">
        <v>0</v>
      </c>
      <c r="AL16" s="13">
        <v>0.18148872223384432</v>
      </c>
      <c r="AM16" s="10">
        <v>1.4522846573750598E-2</v>
      </c>
      <c r="AN16" s="13">
        <v>2.7258327120551198E-3</v>
      </c>
      <c r="AO16" s="10">
        <v>-9.1103099322950454E-3</v>
      </c>
      <c r="AP16" s="13">
        <v>8.1037950046364553E-4</v>
      </c>
      <c r="AQ16" s="10">
        <v>6.5789798690399071</v>
      </c>
      <c r="AR16" s="13">
        <v>1.2892686848665159E-4</v>
      </c>
      <c r="AS16" s="10">
        <v>13.984743153669076</v>
      </c>
      <c r="AT16" s="13">
        <v>0.31819957103174645</v>
      </c>
      <c r="AU16" s="10">
        <v>-2.4588049748697527</v>
      </c>
      <c r="AV16" s="14">
        <v>1089.2178059077878</v>
      </c>
      <c r="AW16" s="10">
        <v>-805.91331371544959</v>
      </c>
      <c r="AX16" s="15">
        <f t="shared" si="0"/>
        <v>1272.3445084130572</v>
      </c>
    </row>
    <row r="17" spans="1:50" x14ac:dyDescent="0.15">
      <c r="A17" s="1">
        <v>9</v>
      </c>
      <c r="B17" s="84"/>
      <c r="C17" s="19" t="s">
        <v>133</v>
      </c>
      <c r="D17" s="9">
        <v>1.5956131686158561</v>
      </c>
      <c r="E17" s="10">
        <v>0.14078629436539214</v>
      </c>
      <c r="F17" s="9">
        <v>3.7437554440866827E-2</v>
      </c>
      <c r="G17" s="11">
        <v>1.9861238660015844E-2</v>
      </c>
      <c r="H17" s="9">
        <v>0.41503254833518588</v>
      </c>
      <c r="I17" s="11">
        <v>38.606457170427973</v>
      </c>
      <c r="J17" s="9">
        <v>43.420718314763313</v>
      </c>
      <c r="K17" s="11">
        <v>4.1230382818876414</v>
      </c>
      <c r="L17" s="9">
        <v>5.9459477267113564E-2</v>
      </c>
      <c r="M17" s="11">
        <v>0</v>
      </c>
      <c r="N17" s="9">
        <v>45.664571004376249</v>
      </c>
      <c r="O17" s="11">
        <v>0.10639857787542464</v>
      </c>
      <c r="P17" s="9">
        <v>2.5243457352066017</v>
      </c>
      <c r="Q17" s="11">
        <v>2.6786306398828126</v>
      </c>
      <c r="R17" s="9">
        <v>3.554528798259855</v>
      </c>
      <c r="S17" s="11">
        <v>0.41986304891844883</v>
      </c>
      <c r="T17" s="9">
        <v>5.9675109918748657</v>
      </c>
      <c r="U17" s="10">
        <v>0.6290563681670962</v>
      </c>
      <c r="V17" s="9">
        <v>0.21038851112380508</v>
      </c>
      <c r="W17" s="10">
        <v>0.15069933949447623</v>
      </c>
      <c r="X17" s="9">
        <v>0.42024972833559582</v>
      </c>
      <c r="Y17" s="10">
        <v>0.14697315981787415</v>
      </c>
      <c r="Z17" s="9">
        <v>0.96230333208201235</v>
      </c>
      <c r="AA17" s="10">
        <v>0.33816833024480675</v>
      </c>
      <c r="AB17" s="9">
        <v>1.7816057489450321</v>
      </c>
      <c r="AC17" s="10">
        <v>2.4340034653045981</v>
      </c>
      <c r="AD17" s="9">
        <v>0.53467154641877679</v>
      </c>
      <c r="AE17" s="10">
        <v>0.19242551592580714</v>
      </c>
      <c r="AF17" s="9">
        <v>0</v>
      </c>
      <c r="AG17" s="10">
        <v>5.1525307892871242</v>
      </c>
      <c r="AH17" s="12">
        <v>0</v>
      </c>
      <c r="AI17" s="10">
        <v>2.2212918803249679</v>
      </c>
      <c r="AJ17" s="13">
        <v>0</v>
      </c>
      <c r="AK17" s="10">
        <v>0</v>
      </c>
      <c r="AL17" s="13">
        <v>0</v>
      </c>
      <c r="AM17" s="10">
        <v>0</v>
      </c>
      <c r="AN17" s="13">
        <v>0</v>
      </c>
      <c r="AO17" s="10">
        <v>0</v>
      </c>
      <c r="AP17" s="13">
        <v>0</v>
      </c>
      <c r="AQ17" s="10">
        <v>0</v>
      </c>
      <c r="AR17" s="13">
        <v>0</v>
      </c>
      <c r="AS17" s="10">
        <v>0</v>
      </c>
      <c r="AT17" s="13">
        <v>0</v>
      </c>
      <c r="AU17" s="10">
        <v>0</v>
      </c>
      <c r="AV17" s="14">
        <v>0</v>
      </c>
      <c r="AW17" s="10">
        <v>0</v>
      </c>
      <c r="AX17" s="15">
        <f t="shared" si="0"/>
        <v>164.50862056062951</v>
      </c>
    </row>
    <row r="18" spans="1:50" x14ac:dyDescent="0.15">
      <c r="A18" s="1">
        <v>10</v>
      </c>
      <c r="B18" s="5">
        <v>22</v>
      </c>
      <c r="C18" s="19" t="s">
        <v>15</v>
      </c>
      <c r="D18" s="9">
        <v>89.863838900815381</v>
      </c>
      <c r="E18" s="10">
        <v>27.664000731015701</v>
      </c>
      <c r="F18" s="9">
        <v>0.72035534754383157</v>
      </c>
      <c r="G18" s="11">
        <v>7.6844446475043613</v>
      </c>
      <c r="H18" s="9">
        <v>47.469565029971918</v>
      </c>
      <c r="I18" s="11">
        <v>0</v>
      </c>
      <c r="J18" s="9">
        <v>130.03999364334774</v>
      </c>
      <c r="K18" s="11">
        <v>58.274700649044497</v>
      </c>
      <c r="L18" s="9">
        <v>19.048176562546761</v>
      </c>
      <c r="M18" s="11">
        <v>6.2633621635214354</v>
      </c>
      <c r="N18" s="9">
        <v>92.760962859874496</v>
      </c>
      <c r="O18" s="11">
        <v>1277.6571826195061</v>
      </c>
      <c r="P18" s="9">
        <v>114.19693220735729</v>
      </c>
      <c r="Q18" s="11">
        <v>161.0141413343749</v>
      </c>
      <c r="R18" s="9">
        <v>187.02348386926133</v>
      </c>
      <c r="S18" s="11">
        <v>65.210805753266257</v>
      </c>
      <c r="T18" s="9">
        <v>276.00994173369497</v>
      </c>
      <c r="U18" s="10">
        <v>101.48373987481942</v>
      </c>
      <c r="V18" s="9">
        <v>40.349713568006933</v>
      </c>
      <c r="W18" s="10">
        <v>4.9188297028469812</v>
      </c>
      <c r="X18" s="9">
        <v>80.734757916002394</v>
      </c>
      <c r="Y18" s="10">
        <v>40.157357099180523</v>
      </c>
      <c r="Z18" s="9">
        <v>195.78944294863669</v>
      </c>
      <c r="AA18" s="10">
        <v>105.65866037679689</v>
      </c>
      <c r="AB18" s="9">
        <v>102.3787863011954</v>
      </c>
      <c r="AC18" s="10">
        <v>286.13613584262856</v>
      </c>
      <c r="AD18" s="9">
        <v>0</v>
      </c>
      <c r="AE18" s="10">
        <v>3.3466099933575832</v>
      </c>
      <c r="AF18" s="9">
        <v>0</v>
      </c>
      <c r="AG18" s="10">
        <v>1992.5755156873256</v>
      </c>
      <c r="AH18" s="12">
        <v>0</v>
      </c>
      <c r="AI18" s="10">
        <v>60.651172313635954</v>
      </c>
      <c r="AJ18" s="13">
        <v>-2928.9177459100033</v>
      </c>
      <c r="AK18" s="10">
        <v>0</v>
      </c>
      <c r="AL18" s="13">
        <v>2.6447187966803867</v>
      </c>
      <c r="AM18" s="10">
        <v>0.41264364047068997</v>
      </c>
      <c r="AN18" s="13">
        <v>0.22681454354468961</v>
      </c>
      <c r="AO18" s="10">
        <v>0.42154791879281234</v>
      </c>
      <c r="AP18" s="13">
        <v>4.90227704234057E-2</v>
      </c>
      <c r="AQ18" s="10">
        <v>-22.34608063297452</v>
      </c>
      <c r="AR18" s="13">
        <v>1.5702568883789243E-2</v>
      </c>
      <c r="AS18" s="10">
        <v>10.294085058890698</v>
      </c>
      <c r="AT18" s="13">
        <v>1.7273448472526616</v>
      </c>
      <c r="AU18" s="10">
        <v>4.6123671567422964</v>
      </c>
      <c r="AV18" s="14">
        <v>1071.2056953987767</v>
      </c>
      <c r="AW18" s="10">
        <v>-2093.2704155592328</v>
      </c>
      <c r="AX18" s="15">
        <f t="shared" si="0"/>
        <v>1622.1583102753289</v>
      </c>
    </row>
    <row r="19" spans="1:50" x14ac:dyDescent="0.15">
      <c r="A19" s="1">
        <v>11</v>
      </c>
      <c r="B19" s="5">
        <v>23</v>
      </c>
      <c r="C19" s="19" t="s">
        <v>91</v>
      </c>
      <c r="D19" s="9">
        <v>21.92577433912394</v>
      </c>
      <c r="E19" s="10">
        <v>5.083439479121024</v>
      </c>
      <c r="F19" s="9">
        <v>0.17600006423667328</v>
      </c>
      <c r="G19" s="11">
        <v>0.53531900726243609</v>
      </c>
      <c r="H19" s="9">
        <v>9.0459796365014675</v>
      </c>
      <c r="I19" s="11">
        <v>0</v>
      </c>
      <c r="J19" s="9">
        <v>25.06495609825167</v>
      </c>
      <c r="K19" s="11">
        <v>11.232335318281654</v>
      </c>
      <c r="L19" s="9">
        <v>3.5286358931918644</v>
      </c>
      <c r="M19" s="11">
        <v>82.987341179888986</v>
      </c>
      <c r="N19" s="9">
        <v>18.01125409851738</v>
      </c>
      <c r="O19" s="11">
        <v>43.8048476711039</v>
      </c>
      <c r="P19" s="9">
        <v>12.607877868962166</v>
      </c>
      <c r="Q19" s="11">
        <v>30.542110157189832</v>
      </c>
      <c r="R19" s="9">
        <v>137.98892957125349</v>
      </c>
      <c r="S19" s="11">
        <v>5.8390199529133175</v>
      </c>
      <c r="T19" s="9">
        <v>523.08334339071109</v>
      </c>
      <c r="U19" s="10">
        <v>9.3464746984140703</v>
      </c>
      <c r="V19" s="9">
        <v>6.3537765764332512</v>
      </c>
      <c r="W19" s="10">
        <v>0.90439636969142034</v>
      </c>
      <c r="X19" s="9">
        <v>9.0234013131716999</v>
      </c>
      <c r="Y19" s="10">
        <v>5.5417366760937465</v>
      </c>
      <c r="Z19" s="9">
        <v>15.406801662793303</v>
      </c>
      <c r="AA19" s="10">
        <v>4.2923104775027099</v>
      </c>
      <c r="AB19" s="9">
        <v>11.680479510677436</v>
      </c>
      <c r="AC19" s="10">
        <v>321.30641430042817</v>
      </c>
      <c r="AD19" s="9">
        <v>0</v>
      </c>
      <c r="AE19" s="10">
        <v>2.9121911619042415</v>
      </c>
      <c r="AF19" s="9">
        <v>0</v>
      </c>
      <c r="AG19" s="10">
        <v>3.8392410052102837</v>
      </c>
      <c r="AH19" s="12">
        <v>0</v>
      </c>
      <c r="AI19" s="10">
        <v>9486.6115257989677</v>
      </c>
      <c r="AJ19" s="13">
        <v>-2.6307187856406227</v>
      </c>
      <c r="AK19" s="10">
        <v>0</v>
      </c>
      <c r="AL19" s="13">
        <v>-0.43826753999362333</v>
      </c>
      <c r="AM19" s="10">
        <v>-7.7773724866386307E-4</v>
      </c>
      <c r="AN19" s="13">
        <v>9.2544613705235895E-5</v>
      </c>
      <c r="AO19" s="10">
        <v>-5.7981405804354187E-3</v>
      </c>
      <c r="AP19" s="13">
        <v>8.6100434224749764E-3</v>
      </c>
      <c r="AQ19" s="10">
        <v>-4.5739818715702789</v>
      </c>
      <c r="AR19" s="13">
        <v>-5.1312571217291122E-3</v>
      </c>
      <c r="AS19" s="10">
        <v>6.6728818259569056E-3</v>
      </c>
      <c r="AT19" s="13">
        <v>-1.6894556052943766E-2</v>
      </c>
      <c r="AU19" s="10">
        <v>0.40107942001239139</v>
      </c>
      <c r="AV19" s="14">
        <v>4.2494431351242721</v>
      </c>
      <c r="AW19" s="10">
        <v>-10.463177820203038</v>
      </c>
      <c r="AX19" s="15">
        <f t="shared" si="0"/>
        <v>10795.207063594386</v>
      </c>
    </row>
    <row r="20" spans="1:50" x14ac:dyDescent="0.15">
      <c r="A20" s="1">
        <v>12</v>
      </c>
      <c r="B20" s="5" t="s">
        <v>122</v>
      </c>
      <c r="C20" s="19" t="s">
        <v>16</v>
      </c>
      <c r="D20" s="9">
        <v>548.67987593220471</v>
      </c>
      <c r="E20" s="10">
        <v>452.57019784076385</v>
      </c>
      <c r="F20" s="9">
        <v>68.476498798511997</v>
      </c>
      <c r="G20" s="11">
        <v>86.656807079705672</v>
      </c>
      <c r="H20" s="9">
        <v>82.00037461249444</v>
      </c>
      <c r="I20" s="11">
        <v>0</v>
      </c>
      <c r="J20" s="9">
        <v>240.64092131924423</v>
      </c>
      <c r="K20" s="11">
        <v>107.83819086436917</v>
      </c>
      <c r="L20" s="9">
        <v>38.724635026194782</v>
      </c>
      <c r="M20" s="11">
        <v>38.279187072608863</v>
      </c>
      <c r="N20" s="9">
        <v>7325.4875689694991</v>
      </c>
      <c r="O20" s="11">
        <v>9330.0339172527329</v>
      </c>
      <c r="P20" s="9">
        <v>434.76207577013673</v>
      </c>
      <c r="Q20" s="11">
        <v>346.0705958446124</v>
      </c>
      <c r="R20" s="9">
        <v>2173.2891534717264</v>
      </c>
      <c r="S20" s="11">
        <v>482.65881801844847</v>
      </c>
      <c r="T20" s="9">
        <v>320.88627006988042</v>
      </c>
      <c r="U20" s="10">
        <v>206.28914773144641</v>
      </c>
      <c r="V20" s="9">
        <v>146.54914383141102</v>
      </c>
      <c r="W20" s="10">
        <v>3.2558059216377444</v>
      </c>
      <c r="X20" s="9">
        <v>175.92715184157575</v>
      </c>
      <c r="Y20" s="10">
        <v>94.97418078088495</v>
      </c>
      <c r="Z20" s="9">
        <v>1700.5937273733127</v>
      </c>
      <c r="AA20" s="10">
        <v>159.83421533867033</v>
      </c>
      <c r="AB20" s="9">
        <v>86.810786773015309</v>
      </c>
      <c r="AC20" s="10">
        <v>1351.6568036548458</v>
      </c>
      <c r="AD20" s="9">
        <v>4925.1944702016726</v>
      </c>
      <c r="AE20" s="10">
        <v>660.79356107800879</v>
      </c>
      <c r="AF20" s="9">
        <v>0</v>
      </c>
      <c r="AG20" s="10">
        <v>16314.539631044217</v>
      </c>
      <c r="AH20" s="12">
        <v>0</v>
      </c>
      <c r="AI20" s="10">
        <v>6861.9938705327713</v>
      </c>
      <c r="AJ20" s="13">
        <v>-3848.6398982695437</v>
      </c>
      <c r="AK20" s="10">
        <v>7.1637611325868419E-2</v>
      </c>
      <c r="AL20" s="13">
        <v>-36.413626907061428</v>
      </c>
      <c r="AM20" s="10">
        <v>37.401738603691612</v>
      </c>
      <c r="AN20" s="13">
        <v>54.181815470278892</v>
      </c>
      <c r="AO20" s="10">
        <v>-134.48973144759276</v>
      </c>
      <c r="AP20" s="13">
        <v>18.65214979753263</v>
      </c>
      <c r="AQ20" s="10">
        <v>-2761.5572788734453</v>
      </c>
      <c r="AR20" s="13">
        <v>20.854056651855927</v>
      </c>
      <c r="AS20" s="10">
        <v>-1411.5341647062194</v>
      </c>
      <c r="AT20" s="13">
        <v>-367.68607282368453</v>
      </c>
      <c r="AU20" s="10">
        <v>103.71265551101256</v>
      </c>
      <c r="AV20" s="14">
        <v>17931.832814599486</v>
      </c>
      <c r="AW20" s="10">
        <v>-35321.922449516736</v>
      </c>
      <c r="AX20" s="15">
        <f t="shared" si="0"/>
        <v>29049.931229747519</v>
      </c>
    </row>
    <row r="21" spans="1:50" x14ac:dyDescent="0.15">
      <c r="A21" s="1">
        <v>13</v>
      </c>
      <c r="B21" s="5">
        <v>41</v>
      </c>
      <c r="C21" s="19" t="s">
        <v>17</v>
      </c>
      <c r="D21" s="9">
        <v>21.176696162148779</v>
      </c>
      <c r="E21" s="10">
        <v>22.026156365943375</v>
      </c>
      <c r="F21" s="9">
        <v>1.2447192373969811</v>
      </c>
      <c r="G21" s="11">
        <v>7.9528544589953363</v>
      </c>
      <c r="H21" s="9">
        <v>11.233994264386107</v>
      </c>
      <c r="I21" s="11">
        <v>0</v>
      </c>
      <c r="J21" s="9">
        <v>19.578607339515056</v>
      </c>
      <c r="K21" s="11">
        <v>8.7737429821556887</v>
      </c>
      <c r="L21" s="9">
        <v>3.7733954838508312</v>
      </c>
      <c r="M21" s="11">
        <v>8.2102929085126775</v>
      </c>
      <c r="N21" s="9">
        <v>161.62540610219588</v>
      </c>
      <c r="O21" s="11">
        <v>320.74403780707132</v>
      </c>
      <c r="P21" s="9">
        <v>136.38603649598048</v>
      </c>
      <c r="Q21" s="11">
        <v>77.472504178319895</v>
      </c>
      <c r="R21" s="9">
        <v>138.0346827282431</v>
      </c>
      <c r="S21" s="11">
        <v>69.549120787619472</v>
      </c>
      <c r="T21" s="9">
        <v>199.13600846873788</v>
      </c>
      <c r="U21" s="10">
        <v>93.680724944396601</v>
      </c>
      <c r="V21" s="9">
        <v>33.71230174100333</v>
      </c>
      <c r="W21" s="10">
        <v>1.301060985607847</v>
      </c>
      <c r="X21" s="9">
        <v>16.552338828226148</v>
      </c>
      <c r="Y21" s="10">
        <v>20.532666640292259</v>
      </c>
      <c r="Z21" s="9">
        <v>58.778312121954521</v>
      </c>
      <c r="AA21" s="10">
        <v>29.871528105274905</v>
      </c>
      <c r="AB21" s="9">
        <v>13.353861122101595</v>
      </c>
      <c r="AC21" s="10">
        <v>118.41301881671421</v>
      </c>
      <c r="AD21" s="9">
        <v>119.98105300922893</v>
      </c>
      <c r="AE21" s="10">
        <v>14.32207239520217</v>
      </c>
      <c r="AF21" s="9">
        <v>0</v>
      </c>
      <c r="AG21" s="10">
        <v>376.5258357203341</v>
      </c>
      <c r="AH21" s="12">
        <v>0</v>
      </c>
      <c r="AI21" s="10">
        <v>215.89204438664947</v>
      </c>
      <c r="AJ21" s="13">
        <v>5.9831723955449689</v>
      </c>
      <c r="AK21" s="10">
        <v>6.9343690105681394E-3</v>
      </c>
      <c r="AL21" s="13">
        <v>1.4798777438213655</v>
      </c>
      <c r="AM21" s="10">
        <v>1.9467248779643693</v>
      </c>
      <c r="AN21" s="13">
        <v>1.9833620421723641</v>
      </c>
      <c r="AO21" s="10">
        <v>1.1083463945164684</v>
      </c>
      <c r="AP21" s="13">
        <v>1.2297990052966012</v>
      </c>
      <c r="AQ21" s="10">
        <v>-138.94121314251132</v>
      </c>
      <c r="AR21" s="13">
        <v>0.76170544500246873</v>
      </c>
      <c r="AS21" s="10">
        <v>-52.148819425587931</v>
      </c>
      <c r="AT21" s="13">
        <v>5.1311561674460329</v>
      </c>
      <c r="AU21" s="10">
        <v>10.820259184094542</v>
      </c>
      <c r="AV21" s="14">
        <v>1310.8193763979691</v>
      </c>
      <c r="AW21" s="10">
        <v>-218.19249360849611</v>
      </c>
      <c r="AX21" s="15">
        <f t="shared" si="0"/>
        <v>3251.8232624343018</v>
      </c>
    </row>
    <row r="22" spans="1:50" x14ac:dyDescent="0.15">
      <c r="A22" s="1">
        <v>14</v>
      </c>
      <c r="B22" s="5" t="s">
        <v>123</v>
      </c>
      <c r="C22" s="19" t="s">
        <v>18</v>
      </c>
      <c r="D22" s="9">
        <v>8.8429232852313699</v>
      </c>
      <c r="E22" s="10">
        <v>19.05806120216954</v>
      </c>
      <c r="F22" s="9">
        <v>0.109092667524625</v>
      </c>
      <c r="G22" s="11">
        <v>6.3102621411302708</v>
      </c>
      <c r="H22" s="9">
        <v>3.7036694310157117</v>
      </c>
      <c r="I22" s="11">
        <v>0</v>
      </c>
      <c r="J22" s="9">
        <v>9.6942302371528033</v>
      </c>
      <c r="K22" s="11">
        <v>4.3442663234599541</v>
      </c>
      <c r="L22" s="9">
        <v>2.1070195988139711</v>
      </c>
      <c r="M22" s="11">
        <v>7.4150927838061289</v>
      </c>
      <c r="N22" s="9">
        <v>59.228762178222389</v>
      </c>
      <c r="O22" s="11">
        <v>149.93717615303584</v>
      </c>
      <c r="P22" s="9">
        <v>73.22257062814586</v>
      </c>
      <c r="Q22" s="11">
        <v>67.410712242569261</v>
      </c>
      <c r="R22" s="9">
        <v>138.88352204649664</v>
      </c>
      <c r="S22" s="11">
        <v>69.581870233500524</v>
      </c>
      <c r="T22" s="9">
        <v>191.39666795621784</v>
      </c>
      <c r="U22" s="10">
        <v>118.89817317036778</v>
      </c>
      <c r="V22" s="9">
        <v>72.464269635254112</v>
      </c>
      <c r="W22" s="10">
        <v>2.6064591250736386</v>
      </c>
      <c r="X22" s="9">
        <v>18.058045083193811</v>
      </c>
      <c r="Y22" s="10">
        <v>318.91957907676772</v>
      </c>
      <c r="Z22" s="9">
        <v>82.459083145230778</v>
      </c>
      <c r="AA22" s="10">
        <v>29.329884524782269</v>
      </c>
      <c r="AB22" s="9">
        <v>18.582117701694457</v>
      </c>
      <c r="AC22" s="10">
        <v>145.9937970828075</v>
      </c>
      <c r="AD22" s="9">
        <v>6.2450204478067199</v>
      </c>
      <c r="AE22" s="10">
        <v>114.61468166609205</v>
      </c>
      <c r="AF22" s="9">
        <v>2.6556577790553328</v>
      </c>
      <c r="AG22" s="10">
        <v>1313.6372169258598</v>
      </c>
      <c r="AH22" s="12">
        <v>0</v>
      </c>
      <c r="AI22" s="10">
        <v>57.24477297961279</v>
      </c>
      <c r="AJ22" s="13">
        <v>-3.5760237355034974</v>
      </c>
      <c r="AK22" s="10">
        <v>2.1390719122475494E-3</v>
      </c>
      <c r="AL22" s="13">
        <v>2.1353881559576013</v>
      </c>
      <c r="AM22" s="10">
        <v>0.14991165704460085</v>
      </c>
      <c r="AN22" s="13">
        <v>0.39463025358455972</v>
      </c>
      <c r="AO22" s="10">
        <v>0.31593668869092184</v>
      </c>
      <c r="AP22" s="13">
        <v>0.6678204218435464</v>
      </c>
      <c r="AQ22" s="10">
        <v>-55.118336332650252</v>
      </c>
      <c r="AR22" s="13">
        <v>0.18992179934837747</v>
      </c>
      <c r="AS22" s="10">
        <v>-2.6002166838015057</v>
      </c>
      <c r="AT22" s="13">
        <v>4.9845197381945567</v>
      </c>
      <c r="AU22" s="10">
        <v>7.5066814070847503</v>
      </c>
      <c r="AV22" s="14">
        <v>166.11604656132019</v>
      </c>
      <c r="AW22" s="10">
        <v>-29.540825376137011</v>
      </c>
      <c r="AX22" s="15">
        <f t="shared" si="0"/>
        <v>3204.5822510789799</v>
      </c>
    </row>
    <row r="23" spans="1:50" x14ac:dyDescent="0.15">
      <c r="A23" s="1">
        <v>15</v>
      </c>
      <c r="B23" s="5" t="s">
        <v>124</v>
      </c>
      <c r="C23" s="19" t="s">
        <v>19</v>
      </c>
      <c r="D23" s="9">
        <v>58.522570747867199</v>
      </c>
      <c r="E23" s="10">
        <v>167.23057196570966</v>
      </c>
      <c r="F23" s="9">
        <v>2.4566886130548395</v>
      </c>
      <c r="G23" s="11">
        <v>18.951463612184714</v>
      </c>
      <c r="H23" s="9">
        <v>19.578086374238104</v>
      </c>
      <c r="I23" s="11">
        <v>0</v>
      </c>
      <c r="J23" s="9">
        <v>55.461024233539327</v>
      </c>
      <c r="K23" s="11">
        <v>24.85369688538864</v>
      </c>
      <c r="L23" s="9">
        <v>8.7755944887380437</v>
      </c>
      <c r="M23" s="11">
        <v>3.7207460669793839</v>
      </c>
      <c r="N23" s="9">
        <v>119.52626542016623</v>
      </c>
      <c r="O23" s="11">
        <v>177.91068267678665</v>
      </c>
      <c r="P23" s="9">
        <v>266.65785395864151</v>
      </c>
      <c r="Q23" s="11">
        <v>359.36448550323536</v>
      </c>
      <c r="R23" s="9">
        <v>3123.4540147788257</v>
      </c>
      <c r="S23" s="11">
        <v>111.60452543568296</v>
      </c>
      <c r="T23" s="9">
        <v>437.25861925503767</v>
      </c>
      <c r="U23" s="10">
        <v>173.81964766047918</v>
      </c>
      <c r="V23" s="9">
        <v>83.590380761643686</v>
      </c>
      <c r="W23" s="10">
        <v>4.8504093083305371</v>
      </c>
      <c r="X23" s="9">
        <v>44.887666999512334</v>
      </c>
      <c r="Y23" s="10">
        <v>28.639124753488954</v>
      </c>
      <c r="Z23" s="9">
        <v>40.978017179195525</v>
      </c>
      <c r="AA23" s="10">
        <v>42.724202122981254</v>
      </c>
      <c r="AB23" s="9">
        <v>58.833651058089522</v>
      </c>
      <c r="AC23" s="10">
        <v>586.26514803186194</v>
      </c>
      <c r="AD23" s="9">
        <v>1.0159450614813625</v>
      </c>
      <c r="AE23" s="10">
        <v>1316.5726973523479</v>
      </c>
      <c r="AF23" s="9">
        <v>5557.4647792364904</v>
      </c>
      <c r="AG23" s="10">
        <v>2745.9651069715496</v>
      </c>
      <c r="AH23" s="12">
        <v>0</v>
      </c>
      <c r="AI23" s="10">
        <v>43.778679790864771</v>
      </c>
      <c r="AJ23" s="13">
        <v>135.53907019336486</v>
      </c>
      <c r="AK23" s="10">
        <v>0.60430404674608329</v>
      </c>
      <c r="AL23" s="13">
        <v>71.704437265800948</v>
      </c>
      <c r="AM23" s="10">
        <v>-4.2055672087741414E-2</v>
      </c>
      <c r="AN23" s="13">
        <v>-0.20344396719863767</v>
      </c>
      <c r="AO23" s="10">
        <v>6.1586785675944959</v>
      </c>
      <c r="AP23" s="13">
        <v>7.4283008722370534</v>
      </c>
      <c r="AQ23" s="10">
        <v>547.36992718593876</v>
      </c>
      <c r="AR23" s="13">
        <v>2.0557734066767894</v>
      </c>
      <c r="AS23" s="10">
        <v>212.57142902860838</v>
      </c>
      <c r="AT23" s="13">
        <v>-17.268413846419406</v>
      </c>
      <c r="AU23" s="10">
        <v>-66.563276983098234</v>
      </c>
      <c r="AV23" s="14">
        <v>3302.9323166624117</v>
      </c>
      <c r="AW23" s="10">
        <v>-2053.5116381955822</v>
      </c>
      <c r="AX23" s="15">
        <f t="shared" si="0"/>
        <v>17833.487754869384</v>
      </c>
    </row>
    <row r="24" spans="1:50" x14ac:dyDescent="0.15">
      <c r="A24" s="1">
        <v>16</v>
      </c>
      <c r="B24" s="5">
        <v>51</v>
      </c>
      <c r="C24" s="19" t="s">
        <v>20</v>
      </c>
      <c r="D24" s="9">
        <v>2.9260421453008196</v>
      </c>
      <c r="E24" s="10">
        <v>5.3290859846152223</v>
      </c>
      <c r="F24" s="9">
        <v>2.408863913198641E-2</v>
      </c>
      <c r="G24" s="11">
        <v>0.23458131127860596</v>
      </c>
      <c r="H24" s="9">
        <v>0.55611410443237586</v>
      </c>
      <c r="I24" s="11">
        <v>0</v>
      </c>
      <c r="J24" s="9">
        <v>1.775626994446668</v>
      </c>
      <c r="K24" s="11">
        <v>0.79571006412056511</v>
      </c>
      <c r="L24" s="9">
        <v>0.35003559942239493</v>
      </c>
      <c r="M24" s="11">
        <v>1.4666586188280586</v>
      </c>
      <c r="N24" s="9">
        <v>10.427147369769983</v>
      </c>
      <c r="O24" s="11">
        <v>25.203021612099043</v>
      </c>
      <c r="P24" s="9">
        <v>35.760635638107374</v>
      </c>
      <c r="Q24" s="11">
        <v>29.821411907961171</v>
      </c>
      <c r="R24" s="9">
        <v>45.071945509293663</v>
      </c>
      <c r="S24" s="11">
        <v>136.85079228319495</v>
      </c>
      <c r="T24" s="9">
        <v>123.70987379617983</v>
      </c>
      <c r="U24" s="10">
        <v>54.701742756923004</v>
      </c>
      <c r="V24" s="9">
        <v>20.090410042233692</v>
      </c>
      <c r="W24" s="10">
        <v>0.94430698771766874</v>
      </c>
      <c r="X24" s="9">
        <v>30.830224714562476</v>
      </c>
      <c r="Y24" s="10">
        <v>5.9764075355177297</v>
      </c>
      <c r="Z24" s="9">
        <v>14.532562820224099</v>
      </c>
      <c r="AA24" s="10">
        <v>7.1404223123653958</v>
      </c>
      <c r="AB24" s="9">
        <v>9.3138965706903978</v>
      </c>
      <c r="AC24" s="10">
        <v>51.840691436662851</v>
      </c>
      <c r="AD24" s="9">
        <v>52.908189988263551</v>
      </c>
      <c r="AE24" s="10">
        <v>254.24750260216629</v>
      </c>
      <c r="AF24" s="9">
        <v>0</v>
      </c>
      <c r="AG24" s="10">
        <v>575.38107263790846</v>
      </c>
      <c r="AH24" s="12">
        <v>0</v>
      </c>
      <c r="AI24" s="10">
        <v>49.450581094868966</v>
      </c>
      <c r="AJ24" s="13">
        <v>26.270890043907031</v>
      </c>
      <c r="AK24" s="10">
        <v>8.988780776768085E-2</v>
      </c>
      <c r="AL24" s="13">
        <v>-4.5544840509855078E-2</v>
      </c>
      <c r="AM24" s="10">
        <v>-1.9137171058873834</v>
      </c>
      <c r="AN24" s="13">
        <v>-1.0314409841089307</v>
      </c>
      <c r="AO24" s="10">
        <v>-0.86701099201352072</v>
      </c>
      <c r="AP24" s="13">
        <v>5.6337363059149256E-2</v>
      </c>
      <c r="AQ24" s="10">
        <v>-76.537560549002478</v>
      </c>
      <c r="AR24" s="13">
        <v>0.14381958374385712</v>
      </c>
      <c r="AS24" s="10">
        <v>-43.776475678054325</v>
      </c>
      <c r="AT24" s="13">
        <v>4.5412150506515676</v>
      </c>
      <c r="AU24" s="10">
        <v>0.90509525678446212</v>
      </c>
      <c r="AV24" s="14">
        <v>150.1419010101672</v>
      </c>
      <c r="AW24" s="10">
        <v>0</v>
      </c>
      <c r="AX24" s="15">
        <f t="shared" si="0"/>
        <v>1605.6381790447917</v>
      </c>
    </row>
    <row r="25" spans="1:50" x14ac:dyDescent="0.15">
      <c r="A25" s="1">
        <v>17</v>
      </c>
      <c r="B25" s="5" t="s">
        <v>125</v>
      </c>
      <c r="C25" s="19" t="s">
        <v>92</v>
      </c>
      <c r="D25" s="9">
        <v>22.512641951017692</v>
      </c>
      <c r="E25" s="10">
        <v>42.361871548220286</v>
      </c>
      <c r="F25" s="9">
        <v>1.2066678351244076</v>
      </c>
      <c r="G25" s="11">
        <v>5.955916965171264</v>
      </c>
      <c r="H25" s="9">
        <v>18.575125643488064</v>
      </c>
      <c r="I25" s="11">
        <v>0</v>
      </c>
      <c r="J25" s="9">
        <v>55.288100602936012</v>
      </c>
      <c r="K25" s="11">
        <v>24.776204782001976</v>
      </c>
      <c r="L25" s="9">
        <v>9.1625445986963214</v>
      </c>
      <c r="M25" s="11">
        <v>16.563054177955518</v>
      </c>
      <c r="N25" s="9">
        <v>165.03427300667292</v>
      </c>
      <c r="O25" s="11">
        <v>174.32066973585489</v>
      </c>
      <c r="P25" s="9">
        <v>139.97626549420042</v>
      </c>
      <c r="Q25" s="11">
        <v>290.63326345826761</v>
      </c>
      <c r="R25" s="9">
        <v>185.47962418624363</v>
      </c>
      <c r="S25" s="11">
        <v>71.45716767372366</v>
      </c>
      <c r="T25" s="9">
        <v>936.66788513229949</v>
      </c>
      <c r="U25" s="10">
        <v>123.49696271880478</v>
      </c>
      <c r="V25" s="9">
        <v>68.733554399615102</v>
      </c>
      <c r="W25" s="10">
        <v>11.344120117208247</v>
      </c>
      <c r="X25" s="9">
        <v>93.181457230873804</v>
      </c>
      <c r="Y25" s="10">
        <v>28.656374012263448</v>
      </c>
      <c r="Z25" s="9">
        <v>146.65797888471911</v>
      </c>
      <c r="AA25" s="10">
        <v>53.307694134098128</v>
      </c>
      <c r="AB25" s="9">
        <v>42.039818703227333</v>
      </c>
      <c r="AC25" s="10">
        <v>87.2386402214632</v>
      </c>
      <c r="AD25" s="9">
        <v>1.766286169979616E-3</v>
      </c>
      <c r="AE25" s="10">
        <v>30.219831653723745</v>
      </c>
      <c r="AF25" s="9">
        <v>0</v>
      </c>
      <c r="AG25" s="10">
        <v>4882.016445728801</v>
      </c>
      <c r="AH25" s="12">
        <v>0</v>
      </c>
      <c r="AI25" s="10">
        <v>421.05156572465165</v>
      </c>
      <c r="AJ25" s="13">
        <v>-13.930111446977975</v>
      </c>
      <c r="AK25" s="10">
        <v>1.030333599154776E-3</v>
      </c>
      <c r="AL25" s="13">
        <v>-10.737682980419361</v>
      </c>
      <c r="AM25" s="10">
        <v>2.2714081349232838</v>
      </c>
      <c r="AN25" s="13">
        <v>1.3301132484739437</v>
      </c>
      <c r="AO25" s="10">
        <v>-1.845806101681724E-2</v>
      </c>
      <c r="AP25" s="13">
        <v>0.30290323364691529</v>
      </c>
      <c r="AQ25" s="10">
        <v>-382.07827786956398</v>
      </c>
      <c r="AR25" s="13">
        <v>0.25207218939828108</v>
      </c>
      <c r="AS25" s="10">
        <v>-15.953192361666105</v>
      </c>
      <c r="AT25" s="13">
        <v>1.1952748082173521</v>
      </c>
      <c r="AU25" s="10">
        <v>1.6543977946477471</v>
      </c>
      <c r="AV25" s="14">
        <v>196.19980371390653</v>
      </c>
      <c r="AW25" s="10">
        <v>-453.30696107568178</v>
      </c>
      <c r="AX25" s="15">
        <f t="shared" si="0"/>
        <v>7475.0998062689814</v>
      </c>
    </row>
    <row r="26" spans="1:50" x14ac:dyDescent="0.15">
      <c r="A26" s="1">
        <v>18</v>
      </c>
      <c r="B26" s="5">
        <v>54</v>
      </c>
      <c r="C26" s="19" t="s">
        <v>22</v>
      </c>
      <c r="D26" s="9">
        <v>16.784767748043368</v>
      </c>
      <c r="E26" s="10">
        <v>17.499629848838406</v>
      </c>
      <c r="F26" s="9">
        <v>0.28080769096537356</v>
      </c>
      <c r="G26" s="11">
        <v>2.0579836832307783</v>
      </c>
      <c r="H26" s="9">
        <v>5.905330405572764</v>
      </c>
      <c r="I26" s="11">
        <v>0</v>
      </c>
      <c r="J26" s="9">
        <v>17.516874474758637</v>
      </c>
      <c r="K26" s="11">
        <v>7.849820565003097</v>
      </c>
      <c r="L26" s="9">
        <v>2.54020070268973</v>
      </c>
      <c r="M26" s="11">
        <v>4.6541531820880238</v>
      </c>
      <c r="N26" s="9">
        <v>426.26503357137904</v>
      </c>
      <c r="O26" s="11">
        <v>99.517516758287798</v>
      </c>
      <c r="P26" s="9">
        <v>72.995594806528558</v>
      </c>
      <c r="Q26" s="11">
        <v>60.933012759027122</v>
      </c>
      <c r="R26" s="9">
        <v>41.838783982753704</v>
      </c>
      <c r="S26" s="11">
        <v>59.251811212437772</v>
      </c>
      <c r="T26" s="9">
        <v>258.86998060147545</v>
      </c>
      <c r="U26" s="10">
        <v>243.72910064627757</v>
      </c>
      <c r="V26" s="9">
        <v>43.523456576202946</v>
      </c>
      <c r="W26" s="10">
        <v>1.371931271372854</v>
      </c>
      <c r="X26" s="9">
        <v>28.264561027768707</v>
      </c>
      <c r="Y26" s="10">
        <v>16.658768747029239</v>
      </c>
      <c r="Z26" s="9">
        <v>23.146675985198929</v>
      </c>
      <c r="AA26" s="10">
        <v>15.760114715002844</v>
      </c>
      <c r="AB26" s="9">
        <v>14.078913168413493</v>
      </c>
      <c r="AC26" s="10">
        <v>122.56266462283484</v>
      </c>
      <c r="AD26" s="9">
        <v>0.81274562224403235</v>
      </c>
      <c r="AE26" s="10">
        <v>144.73553841149067</v>
      </c>
      <c r="AF26" s="9">
        <v>0</v>
      </c>
      <c r="AG26" s="10">
        <v>118.62979497823265</v>
      </c>
      <c r="AH26" s="12">
        <v>0</v>
      </c>
      <c r="AI26" s="10">
        <v>149.01828957957011</v>
      </c>
      <c r="AJ26" s="13">
        <v>-18.929686218231467</v>
      </c>
      <c r="AK26" s="10">
        <v>0</v>
      </c>
      <c r="AL26" s="13">
        <v>4.3179970742845351</v>
      </c>
      <c r="AM26" s="10">
        <v>2.8757053884714354</v>
      </c>
      <c r="AN26" s="13">
        <v>2.0403211976895217</v>
      </c>
      <c r="AO26" s="10">
        <v>2.114299674973128</v>
      </c>
      <c r="AP26" s="13">
        <v>0.49410352050582096</v>
      </c>
      <c r="AQ26" s="10">
        <v>-93.931719083588078</v>
      </c>
      <c r="AR26" s="13">
        <v>0.62909887199360148</v>
      </c>
      <c r="AS26" s="10">
        <v>4.5660975452128127</v>
      </c>
      <c r="AT26" s="13">
        <v>33.703789656993372</v>
      </c>
      <c r="AU26" s="10">
        <v>18.366825203604613</v>
      </c>
      <c r="AV26" s="14">
        <v>295.66672191554801</v>
      </c>
      <c r="AW26" s="10">
        <v>-20.391347687978801</v>
      </c>
      <c r="AX26" s="15">
        <f t="shared" si="0"/>
        <v>2248.5760644041966</v>
      </c>
    </row>
    <row r="27" spans="1:50" x14ac:dyDescent="0.15">
      <c r="A27" s="1">
        <v>19</v>
      </c>
      <c r="B27" s="6">
        <v>56</v>
      </c>
      <c r="C27" s="19" t="s">
        <v>23</v>
      </c>
      <c r="D27" s="9">
        <v>2.9027412545630771</v>
      </c>
      <c r="E27" s="10">
        <v>4.5340490629662815</v>
      </c>
      <c r="F27" s="9">
        <v>7.6423133617659081E-2</v>
      </c>
      <c r="G27" s="11">
        <v>0.15000339355588663</v>
      </c>
      <c r="H27" s="9">
        <v>2.4140393289993454</v>
      </c>
      <c r="I27" s="11">
        <v>0</v>
      </c>
      <c r="J27" s="9">
        <v>6.8261339941716281</v>
      </c>
      <c r="K27" s="11">
        <v>3.0589890385509007</v>
      </c>
      <c r="L27" s="9">
        <v>1.0105032955947939</v>
      </c>
      <c r="M27" s="11">
        <v>7.882285345882627</v>
      </c>
      <c r="N27" s="9">
        <v>36.93996613480617</v>
      </c>
      <c r="O27" s="11">
        <v>87.189597925256734</v>
      </c>
      <c r="P27" s="9">
        <v>75.27076641030834</v>
      </c>
      <c r="Q27" s="11">
        <v>79.678892892062152</v>
      </c>
      <c r="R27" s="9">
        <v>43.90116040855299</v>
      </c>
      <c r="S27" s="11">
        <v>24.637346673134523</v>
      </c>
      <c r="T27" s="9">
        <v>209.09787427450266</v>
      </c>
      <c r="U27" s="10">
        <v>56.464488109414845</v>
      </c>
      <c r="V27" s="9">
        <v>20.302465995591945</v>
      </c>
      <c r="W27" s="10">
        <v>1.6338162263556439</v>
      </c>
      <c r="X27" s="9">
        <v>9.3771352176731195</v>
      </c>
      <c r="Y27" s="10">
        <v>14.65100034874558</v>
      </c>
      <c r="Z27" s="9">
        <v>36.90367768842755</v>
      </c>
      <c r="AA27" s="10">
        <v>14.661368476282329</v>
      </c>
      <c r="AB27" s="9">
        <v>13.404818309973599</v>
      </c>
      <c r="AC27" s="10">
        <v>126.63614250600403</v>
      </c>
      <c r="AD27" s="9">
        <v>0.23378455316736846</v>
      </c>
      <c r="AE27" s="10">
        <v>26.705119205262214</v>
      </c>
      <c r="AF27" s="9">
        <v>0</v>
      </c>
      <c r="AG27" s="10">
        <v>77.225660134576245</v>
      </c>
      <c r="AH27" s="12">
        <v>0</v>
      </c>
      <c r="AI27" s="10">
        <v>4.9611490263349936</v>
      </c>
      <c r="AJ27" s="13">
        <v>39.89595475138993</v>
      </c>
      <c r="AK27" s="10">
        <v>1.9900115756020638E-2</v>
      </c>
      <c r="AL27" s="13">
        <v>7.2146430419141803</v>
      </c>
      <c r="AM27" s="10">
        <v>-0.91181575163340378</v>
      </c>
      <c r="AN27" s="13">
        <v>7.9367284345082278E-2</v>
      </c>
      <c r="AO27" s="10">
        <v>1.9990498332237607</v>
      </c>
      <c r="AP27" s="13">
        <v>1.6147231420206554</v>
      </c>
      <c r="AQ27" s="10">
        <v>-58.439567248219575</v>
      </c>
      <c r="AR27" s="13">
        <v>7.1048257531481182E-2</v>
      </c>
      <c r="AS27" s="10">
        <v>-13.18322942015034</v>
      </c>
      <c r="AT27" s="13">
        <v>8.1930069218152664</v>
      </c>
      <c r="AU27" s="10">
        <v>5.843456273061431</v>
      </c>
      <c r="AV27" s="14">
        <v>79.486246393314786</v>
      </c>
      <c r="AW27" s="10">
        <v>-14.502854681406387</v>
      </c>
      <c r="AX27" s="15">
        <f t="shared" si="0"/>
        <v>1046.1113272772982</v>
      </c>
    </row>
    <row r="28" spans="1:50" x14ac:dyDescent="0.15">
      <c r="A28" s="1">
        <v>20</v>
      </c>
      <c r="B28" s="5">
        <v>61</v>
      </c>
      <c r="C28" s="19" t="s">
        <v>24</v>
      </c>
      <c r="D28" s="9">
        <v>0</v>
      </c>
      <c r="E28" s="10">
        <v>0.49151967581374467</v>
      </c>
      <c r="F28" s="9">
        <v>1.1158221925397155E-3</v>
      </c>
      <c r="G28" s="11">
        <v>1.7295243984365591E-2</v>
      </c>
      <c r="H28" s="9">
        <v>2.3379364913185718E-2</v>
      </c>
      <c r="I28" s="11">
        <v>0</v>
      </c>
      <c r="J28" s="9">
        <v>8.7271511031338705E-2</v>
      </c>
      <c r="K28" s="11">
        <v>3.9108898355201503E-2</v>
      </c>
      <c r="L28" s="9">
        <v>2.0403104483469721E-2</v>
      </c>
      <c r="M28" s="11">
        <v>9.8750264039764821E-2</v>
      </c>
      <c r="N28" s="9">
        <v>4.7589816511818865</v>
      </c>
      <c r="O28" s="11">
        <v>0.32582008022159692</v>
      </c>
      <c r="P28" s="9">
        <v>7.7995971258526104</v>
      </c>
      <c r="Q28" s="11">
        <v>21.241349168282294</v>
      </c>
      <c r="R28" s="9">
        <v>2.128988743365777</v>
      </c>
      <c r="S28" s="11">
        <v>2.4760094452456287</v>
      </c>
      <c r="T28" s="9">
        <v>10.349250835805861</v>
      </c>
      <c r="U28" s="10">
        <v>6.0923891712668468</v>
      </c>
      <c r="V28" s="9">
        <v>3.9661899833824195</v>
      </c>
      <c r="W28" s="10">
        <v>0.36096847928659798</v>
      </c>
      <c r="X28" s="9">
        <v>4.1000886464871842</v>
      </c>
      <c r="Y28" s="10">
        <v>0.5216468750123171</v>
      </c>
      <c r="Z28" s="9">
        <v>6.9270241712865541</v>
      </c>
      <c r="AA28" s="10">
        <v>2.8732421457897677</v>
      </c>
      <c r="AB28" s="9">
        <v>0</v>
      </c>
      <c r="AC28" s="10">
        <v>56.631881649064454</v>
      </c>
      <c r="AD28" s="9">
        <v>0</v>
      </c>
      <c r="AE28" s="10">
        <v>0</v>
      </c>
      <c r="AF28" s="9">
        <v>0</v>
      </c>
      <c r="AG28" s="10">
        <v>242.23551351173563</v>
      </c>
      <c r="AH28" s="12">
        <v>0</v>
      </c>
      <c r="AI28" s="10">
        <v>1.9125192380130722</v>
      </c>
      <c r="AJ28" s="13">
        <v>0</v>
      </c>
      <c r="AK28" s="10">
        <v>0</v>
      </c>
      <c r="AL28" s="13">
        <v>0</v>
      </c>
      <c r="AM28" s="10">
        <v>0</v>
      </c>
      <c r="AN28" s="13">
        <v>0</v>
      </c>
      <c r="AO28" s="10">
        <v>0</v>
      </c>
      <c r="AP28" s="13">
        <v>0</v>
      </c>
      <c r="AQ28" s="10">
        <v>-1.7584238428602374E-2</v>
      </c>
      <c r="AR28" s="13">
        <v>0</v>
      </c>
      <c r="AS28" s="10">
        <v>0</v>
      </c>
      <c r="AT28" s="13">
        <v>0</v>
      </c>
      <c r="AU28" s="10">
        <v>1.1158221925397155E-3</v>
      </c>
      <c r="AV28" s="14">
        <v>33.160561828991533</v>
      </c>
      <c r="AW28" s="10">
        <v>-6.1431740104295542</v>
      </c>
      <c r="AX28" s="15">
        <f t="shared" si="0"/>
        <v>402.48122420842009</v>
      </c>
    </row>
    <row r="29" spans="1:50" x14ac:dyDescent="0.15">
      <c r="A29" s="1">
        <v>21</v>
      </c>
      <c r="B29" s="6">
        <v>62</v>
      </c>
      <c r="C29" s="19" t="s">
        <v>25</v>
      </c>
      <c r="D29" s="9">
        <v>1.2102776530727112E-2</v>
      </c>
      <c r="E29" s="10">
        <v>0.23868071792808956</v>
      </c>
      <c r="F29" s="9">
        <v>0</v>
      </c>
      <c r="G29" s="11">
        <v>0</v>
      </c>
      <c r="H29" s="9">
        <v>2.0369902720295277E-2</v>
      </c>
      <c r="I29" s="11">
        <v>0</v>
      </c>
      <c r="J29" s="9">
        <v>7.6037663746664874E-2</v>
      </c>
      <c r="K29" s="11">
        <v>3.4074687704810848E-2</v>
      </c>
      <c r="L29" s="9">
        <v>1.7776758329636145E-2</v>
      </c>
      <c r="M29" s="11">
        <v>1.2219149381984106E-2</v>
      </c>
      <c r="N29" s="9">
        <v>4.4338056328913758E-2</v>
      </c>
      <c r="O29" s="11">
        <v>1.978338471368855E-3</v>
      </c>
      <c r="P29" s="9">
        <v>2.0947113226258461E-3</v>
      </c>
      <c r="Q29" s="11">
        <v>1.8619656201118635E-3</v>
      </c>
      <c r="R29" s="9">
        <v>0.31269385132753608</v>
      </c>
      <c r="S29" s="11">
        <v>5.8186425628495742E-4</v>
      </c>
      <c r="T29" s="9">
        <v>0.37285861542740073</v>
      </c>
      <c r="U29" s="10">
        <v>1.3964742150838979E-3</v>
      </c>
      <c r="V29" s="9">
        <v>5.8186425628495742E-4</v>
      </c>
      <c r="W29" s="10">
        <v>1.2801013638269064E-3</v>
      </c>
      <c r="X29" s="9">
        <v>0.19981218560825437</v>
      </c>
      <c r="Y29" s="10">
        <v>3.4911855377097448E-4</v>
      </c>
      <c r="Z29" s="9">
        <v>4.6549140502796587E-4</v>
      </c>
      <c r="AA29" s="10">
        <v>3.4911855377097448E-4</v>
      </c>
      <c r="AB29" s="9">
        <v>1.6292199175978808E-3</v>
      </c>
      <c r="AC29" s="10">
        <v>483.54129974933039</v>
      </c>
      <c r="AD29" s="9">
        <v>0</v>
      </c>
      <c r="AE29" s="10">
        <v>2.5602027276538128E-3</v>
      </c>
      <c r="AF29" s="9">
        <v>0</v>
      </c>
      <c r="AG29" s="10">
        <v>300.13756979546048</v>
      </c>
      <c r="AH29" s="12">
        <v>0</v>
      </c>
      <c r="AI29" s="10">
        <v>1.9313238394610304</v>
      </c>
      <c r="AJ29" s="13">
        <v>-0.22193893009232268</v>
      </c>
      <c r="AK29" s="10">
        <v>0</v>
      </c>
      <c r="AL29" s="13">
        <v>0.12119146985671034</v>
      </c>
      <c r="AM29" s="10">
        <v>-6.0743644496773176E-3</v>
      </c>
      <c r="AN29" s="13">
        <v>1.1805451332649181E-4</v>
      </c>
      <c r="AO29" s="10">
        <v>-1.0575724755522625E-2</v>
      </c>
      <c r="AP29" s="13">
        <v>1.163728512569915E-2</v>
      </c>
      <c r="AQ29" s="10">
        <v>-3.5832748608493015</v>
      </c>
      <c r="AR29" s="13">
        <v>-3.5721666079065087E-4</v>
      </c>
      <c r="AS29" s="10">
        <v>1.9402701444714246E-2</v>
      </c>
      <c r="AT29" s="13">
        <v>-0.56746465456775019</v>
      </c>
      <c r="AU29" s="10">
        <v>-0.5062555013868566</v>
      </c>
      <c r="AV29" s="14">
        <v>1.9667011862431562E-2</v>
      </c>
      <c r="AW29" s="10">
        <v>-8.0609123644925127</v>
      </c>
      <c r="AX29" s="15">
        <f t="shared" si="0"/>
        <v>774.18144912549803</v>
      </c>
    </row>
    <row r="30" spans="1:50" x14ac:dyDescent="0.15">
      <c r="A30" s="1">
        <v>22</v>
      </c>
      <c r="B30" s="5">
        <v>71</v>
      </c>
      <c r="C30" s="19" t="s">
        <v>26</v>
      </c>
      <c r="D30" s="9">
        <v>0.1772123550379805</v>
      </c>
      <c r="E30" s="10">
        <v>0.67744469900595083</v>
      </c>
      <c r="F30" s="9">
        <v>5.4477577498113364E-3</v>
      </c>
      <c r="G30" s="11">
        <v>4.7747994395405238E-2</v>
      </c>
      <c r="H30" s="9">
        <v>0.19790939937154256</v>
      </c>
      <c r="I30" s="11">
        <v>0</v>
      </c>
      <c r="J30" s="9">
        <v>0.73876485251163015</v>
      </c>
      <c r="K30" s="11">
        <v>0.33106200096589511</v>
      </c>
      <c r="L30" s="9">
        <v>0.18358722181534487</v>
      </c>
      <c r="M30" s="11">
        <v>0.58611464261205493</v>
      </c>
      <c r="N30" s="9">
        <v>1.456794513567196</v>
      </c>
      <c r="O30" s="11">
        <v>14.29683907353429</v>
      </c>
      <c r="P30" s="9">
        <v>5.7070069274347111</v>
      </c>
      <c r="Q30" s="11">
        <v>5.391677890622101</v>
      </c>
      <c r="R30" s="9">
        <v>4.629632718324963</v>
      </c>
      <c r="S30" s="11">
        <v>17.100832032996006</v>
      </c>
      <c r="T30" s="9">
        <v>9.0432778646868179</v>
      </c>
      <c r="U30" s="10">
        <v>5.151335636953954</v>
      </c>
      <c r="V30" s="9">
        <v>2.4700774550321043</v>
      </c>
      <c r="W30" s="10">
        <v>0.19003060856694834</v>
      </c>
      <c r="X30" s="9">
        <v>0.70436303141678325</v>
      </c>
      <c r="Y30" s="10">
        <v>32.753521873556878</v>
      </c>
      <c r="Z30" s="9">
        <v>20.152858198243255</v>
      </c>
      <c r="AA30" s="10">
        <v>1.3388665811006919</v>
      </c>
      <c r="AB30" s="9">
        <v>4.7193604930277377</v>
      </c>
      <c r="AC30" s="10">
        <v>27.071190084165426</v>
      </c>
      <c r="AD30" s="9">
        <v>0.28456522834308629</v>
      </c>
      <c r="AE30" s="10">
        <v>59.169378746053816</v>
      </c>
      <c r="AF30" s="9">
        <v>0</v>
      </c>
      <c r="AG30" s="10">
        <v>725.97588869197591</v>
      </c>
      <c r="AH30" s="12">
        <v>0</v>
      </c>
      <c r="AI30" s="10">
        <v>8.7119260109629995</v>
      </c>
      <c r="AJ30" s="13">
        <v>20.062566392052311</v>
      </c>
      <c r="AK30" s="10">
        <v>0</v>
      </c>
      <c r="AL30" s="13">
        <v>2.5016565379759141</v>
      </c>
      <c r="AM30" s="10">
        <v>-0.15193303595884156</v>
      </c>
      <c r="AN30" s="13">
        <v>0.44417610111313455</v>
      </c>
      <c r="AO30" s="10">
        <v>8.7884592368577152E-2</v>
      </c>
      <c r="AP30" s="13">
        <v>0.15163685652807343</v>
      </c>
      <c r="AQ30" s="10">
        <v>8.6619651852611383</v>
      </c>
      <c r="AR30" s="13">
        <v>-5.0180816322983192E-2</v>
      </c>
      <c r="AS30" s="10">
        <v>-0.3951558226878582</v>
      </c>
      <c r="AT30" s="13">
        <v>6.4150358214025864</v>
      </c>
      <c r="AU30" s="10">
        <v>0.9393829325389047</v>
      </c>
      <c r="AV30" s="14">
        <v>153.97702732235874</v>
      </c>
      <c r="AW30" s="10">
        <v>-23.29322030571171</v>
      </c>
      <c r="AX30" s="15">
        <f t="shared" si="0"/>
        <v>1118.6155563449495</v>
      </c>
    </row>
    <row r="31" spans="1:50" x14ac:dyDescent="0.15">
      <c r="A31" s="1">
        <v>23</v>
      </c>
      <c r="B31" s="6">
        <v>72</v>
      </c>
      <c r="C31" s="19" t="s">
        <v>27</v>
      </c>
      <c r="D31" s="9">
        <v>0.48106584007686826</v>
      </c>
      <c r="E31" s="10">
        <v>0.72759465319452121</v>
      </c>
      <c r="F31" s="9">
        <v>6.4142112010249098E-3</v>
      </c>
      <c r="G31" s="11">
        <v>0.15728761379904557</v>
      </c>
      <c r="H31" s="9">
        <v>0.13602277461941123</v>
      </c>
      <c r="I31" s="11">
        <v>0</v>
      </c>
      <c r="J31" s="9">
        <v>0.50775175861576038</v>
      </c>
      <c r="K31" s="11">
        <v>0.22753831936810315</v>
      </c>
      <c r="L31" s="9">
        <v>0.12785292967055378</v>
      </c>
      <c r="M31" s="11">
        <v>0.38652594454871841</v>
      </c>
      <c r="N31" s="9">
        <v>2.6535312859892177</v>
      </c>
      <c r="O31" s="11">
        <v>8.7160763859492398</v>
      </c>
      <c r="P31" s="9">
        <v>4.7387076838180553</v>
      </c>
      <c r="Q31" s="11">
        <v>6.7190256724475272</v>
      </c>
      <c r="R31" s="9">
        <v>63.794629090402267</v>
      </c>
      <c r="S31" s="11">
        <v>5.5028354529836312</v>
      </c>
      <c r="T31" s="9">
        <v>9.1748319261964557</v>
      </c>
      <c r="U31" s="10">
        <v>6.0837398847981916</v>
      </c>
      <c r="V31" s="9">
        <v>2.7965960836468606</v>
      </c>
      <c r="W31" s="10">
        <v>0.47046844765778356</v>
      </c>
      <c r="X31" s="9">
        <v>4.4163238512795857</v>
      </c>
      <c r="Y31" s="10">
        <v>5.5457827801557107</v>
      </c>
      <c r="Z31" s="9">
        <v>8.0729819933595248</v>
      </c>
      <c r="AA31" s="10">
        <v>3.5442700066880679</v>
      </c>
      <c r="AB31" s="9">
        <v>2.1069289401627471</v>
      </c>
      <c r="AC31" s="10">
        <v>19.213630213296181</v>
      </c>
      <c r="AD31" s="9">
        <v>0</v>
      </c>
      <c r="AE31" s="10">
        <v>328.04116681777333</v>
      </c>
      <c r="AF31" s="9">
        <v>0</v>
      </c>
      <c r="AG31" s="10">
        <v>2069.890217021803</v>
      </c>
      <c r="AH31" s="12">
        <v>0</v>
      </c>
      <c r="AI31" s="10">
        <v>4.3070033821142912</v>
      </c>
      <c r="AJ31" s="13">
        <v>58.990687258452873</v>
      </c>
      <c r="AK31" s="10">
        <v>0</v>
      </c>
      <c r="AL31" s="13">
        <v>2.2073343250266841</v>
      </c>
      <c r="AM31" s="10">
        <v>0.38840473145465737</v>
      </c>
      <c r="AN31" s="13">
        <v>1.5214452661799904</v>
      </c>
      <c r="AO31" s="10">
        <v>-1.4491847589169771</v>
      </c>
      <c r="AP31" s="13">
        <v>0.15507474189971432</v>
      </c>
      <c r="AQ31" s="10">
        <v>103.76041843821147</v>
      </c>
      <c r="AR31" s="13">
        <v>-0.2946969943833575</v>
      </c>
      <c r="AS31" s="10">
        <v>7.1427342889711447</v>
      </c>
      <c r="AT31" s="13">
        <v>2.7508157878081763</v>
      </c>
      <c r="AU31" s="10">
        <v>3.5425373153157409</v>
      </c>
      <c r="AV31" s="14">
        <v>562.72153745339392</v>
      </c>
      <c r="AW31" s="10">
        <v>-79.047237208914865</v>
      </c>
      <c r="AX31" s="15">
        <f t="shared" si="0"/>
        <v>3220.9366716101149</v>
      </c>
    </row>
    <row r="32" spans="1:50" x14ac:dyDescent="0.15">
      <c r="A32" s="1">
        <v>24</v>
      </c>
      <c r="B32" s="5">
        <v>81</v>
      </c>
      <c r="C32" s="19" t="s">
        <v>28</v>
      </c>
      <c r="D32" s="9">
        <v>6.3116907726744405</v>
      </c>
      <c r="E32" s="10">
        <v>14.57061351795965</v>
      </c>
      <c r="F32" s="9">
        <v>0.29761187354313046</v>
      </c>
      <c r="G32" s="11">
        <v>5.4134440270715389</v>
      </c>
      <c r="H32" s="9">
        <v>1.9574117712849535</v>
      </c>
      <c r="I32" s="11">
        <v>0</v>
      </c>
      <c r="J32" s="9">
        <v>5.8763004987929959</v>
      </c>
      <c r="K32" s="11">
        <v>2.6333410443237342</v>
      </c>
      <c r="L32" s="9">
        <v>1.0729094840994116</v>
      </c>
      <c r="M32" s="11">
        <v>1.6801543042753091</v>
      </c>
      <c r="N32" s="9">
        <v>28.872216822950445</v>
      </c>
      <c r="O32" s="11">
        <v>145.97939699075886</v>
      </c>
      <c r="P32" s="9">
        <v>10.399795690162353</v>
      </c>
      <c r="Q32" s="11">
        <v>10.155522048500975</v>
      </c>
      <c r="R32" s="9">
        <v>84.985582798264304</v>
      </c>
      <c r="S32" s="11">
        <v>13.34653974716602</v>
      </c>
      <c r="T32" s="9">
        <v>96.347012698004988</v>
      </c>
      <c r="U32" s="10">
        <v>33.193773132152707</v>
      </c>
      <c r="V32" s="9">
        <v>25.147430296541163</v>
      </c>
      <c r="W32" s="10">
        <v>1.6105826974730186</v>
      </c>
      <c r="X32" s="9">
        <v>26.548138646827272</v>
      </c>
      <c r="Y32" s="10">
        <v>20.780265933990734</v>
      </c>
      <c r="Z32" s="9">
        <v>23.161933940189137</v>
      </c>
      <c r="AA32" s="10">
        <v>20.695233970121265</v>
      </c>
      <c r="AB32" s="9">
        <v>9.2325387315905942</v>
      </c>
      <c r="AC32" s="10">
        <v>92.481536922284391</v>
      </c>
      <c r="AD32" s="9">
        <v>0</v>
      </c>
      <c r="AE32" s="10">
        <v>58.87535876536478</v>
      </c>
      <c r="AF32" s="9">
        <v>0</v>
      </c>
      <c r="AG32" s="10">
        <v>917.49025204441614</v>
      </c>
      <c r="AH32" s="12">
        <v>0</v>
      </c>
      <c r="AI32" s="10">
        <v>5.4505488840327594</v>
      </c>
      <c r="AJ32" s="13">
        <v>-5.7127568970735894</v>
      </c>
      <c r="AK32" s="10">
        <v>4.1356455154694743E-2</v>
      </c>
      <c r="AL32" s="13">
        <v>5.2663892914718566</v>
      </c>
      <c r="AM32" s="10">
        <v>5.0767098610689487</v>
      </c>
      <c r="AN32" s="13">
        <v>0.55718550180537529</v>
      </c>
      <c r="AO32" s="10">
        <v>1.0220566009739445</v>
      </c>
      <c r="AP32" s="13">
        <v>1.545215504430429</v>
      </c>
      <c r="AQ32" s="10">
        <v>-11.594582164095307</v>
      </c>
      <c r="AR32" s="13">
        <v>0.41060908770879223</v>
      </c>
      <c r="AS32" s="10">
        <v>-3.7257750064381749</v>
      </c>
      <c r="AT32" s="13">
        <v>8.5376999226887591</v>
      </c>
      <c r="AU32" s="10">
        <v>16.113916207077708</v>
      </c>
      <c r="AV32" s="14">
        <v>51.692476871954995</v>
      </c>
      <c r="AW32" s="10">
        <v>-1.8853609536211506</v>
      </c>
      <c r="AX32" s="15">
        <f t="shared" si="0"/>
        <v>1731.9122783379241</v>
      </c>
    </row>
    <row r="33" spans="1:50" x14ac:dyDescent="0.15">
      <c r="A33" s="1">
        <v>25</v>
      </c>
      <c r="B33" s="6" t="s">
        <v>126</v>
      </c>
      <c r="C33" s="19" t="s">
        <v>134</v>
      </c>
      <c r="D33" s="9">
        <v>1.4215046640126991E-3</v>
      </c>
      <c r="E33" s="10">
        <v>0</v>
      </c>
      <c r="F33" s="9">
        <v>0</v>
      </c>
      <c r="G33" s="11">
        <v>0</v>
      </c>
      <c r="H33" s="9">
        <v>0</v>
      </c>
      <c r="I33" s="11">
        <v>0</v>
      </c>
      <c r="J33" s="9">
        <v>0</v>
      </c>
      <c r="K33" s="11">
        <v>0</v>
      </c>
      <c r="L33" s="9">
        <v>0</v>
      </c>
      <c r="M33" s="11">
        <v>0</v>
      </c>
      <c r="N33" s="9">
        <v>0</v>
      </c>
      <c r="O33" s="11">
        <v>0</v>
      </c>
      <c r="P33" s="9">
        <v>1.3741211752122761E-2</v>
      </c>
      <c r="Q33" s="11">
        <v>0</v>
      </c>
      <c r="R33" s="9">
        <v>0.23739127889012077</v>
      </c>
      <c r="S33" s="11">
        <v>0.44232486795195158</v>
      </c>
      <c r="T33" s="9">
        <v>0.14262430128927414</v>
      </c>
      <c r="U33" s="10">
        <v>2.5350166508226472E-2</v>
      </c>
      <c r="V33" s="9">
        <v>2.3691744400211653E-3</v>
      </c>
      <c r="W33" s="10">
        <v>2.2980992068205308E-2</v>
      </c>
      <c r="X33" s="9">
        <v>0.30254357599070286</v>
      </c>
      <c r="Y33" s="10">
        <v>1.0902940772977405</v>
      </c>
      <c r="Z33" s="9">
        <v>0.42621448175980764</v>
      </c>
      <c r="AA33" s="10">
        <v>1.303045942011641E-2</v>
      </c>
      <c r="AB33" s="9">
        <v>0.31391561330280437</v>
      </c>
      <c r="AC33" s="10">
        <v>79.40477669686139</v>
      </c>
      <c r="AD33" s="9">
        <v>0</v>
      </c>
      <c r="AE33" s="10">
        <v>2.9067401204619681</v>
      </c>
      <c r="AF33" s="9">
        <v>0</v>
      </c>
      <c r="AG33" s="10">
        <v>908.45377917257179</v>
      </c>
      <c r="AH33" s="12">
        <v>0</v>
      </c>
      <c r="AI33" s="10">
        <v>0.16584221080148157</v>
      </c>
      <c r="AJ33" s="13">
        <v>3.1322289866270996</v>
      </c>
      <c r="AK33" s="10">
        <v>0</v>
      </c>
      <c r="AL33" s="13">
        <v>-1.2917331055589254</v>
      </c>
      <c r="AM33" s="10">
        <v>3.2510264513071228E-2</v>
      </c>
      <c r="AN33" s="13">
        <v>3.4816920447599806E-2</v>
      </c>
      <c r="AO33" s="10">
        <v>1.3333565527037194E-2</v>
      </c>
      <c r="AP33" s="13">
        <v>-6.1614580218269384E-2</v>
      </c>
      <c r="AQ33" s="10">
        <v>-1.3988751216640622</v>
      </c>
      <c r="AR33" s="13">
        <v>3.2215351850349732E-3</v>
      </c>
      <c r="AS33" s="10">
        <v>0.57496579473892551</v>
      </c>
      <c r="AT33" s="13">
        <v>0.47369213143702621</v>
      </c>
      <c r="AU33" s="10">
        <v>-0.21732953671881888</v>
      </c>
      <c r="AV33" s="14">
        <v>15.311974405856789</v>
      </c>
      <c r="AW33" s="10">
        <v>-2.3174084141645213</v>
      </c>
      <c r="AX33" s="15">
        <f t="shared" si="0"/>
        <v>1008.2551227520396</v>
      </c>
    </row>
    <row r="34" spans="1:50" x14ac:dyDescent="0.15">
      <c r="A34" s="1">
        <v>26</v>
      </c>
      <c r="B34" s="6" t="s">
        <v>127</v>
      </c>
      <c r="C34" s="19" t="s">
        <v>93</v>
      </c>
      <c r="D34" s="9">
        <v>3.0263563291354547</v>
      </c>
      <c r="E34" s="10">
        <v>3.4897707549326515</v>
      </c>
      <c r="F34" s="9">
        <v>0.12563251792921917</v>
      </c>
      <c r="G34" s="11">
        <v>0.53181863417890318</v>
      </c>
      <c r="H34" s="9">
        <v>0.78939306226176831</v>
      </c>
      <c r="I34" s="11">
        <v>0</v>
      </c>
      <c r="J34" s="9">
        <v>2.4786030482999002</v>
      </c>
      <c r="K34" s="11">
        <v>1.110734064890301</v>
      </c>
      <c r="L34" s="9">
        <v>0.45995896890544302</v>
      </c>
      <c r="M34" s="11">
        <v>1.208923953202333</v>
      </c>
      <c r="N34" s="9">
        <v>29.601873005205867</v>
      </c>
      <c r="O34" s="11">
        <v>29.082771773148629</v>
      </c>
      <c r="P34" s="9">
        <v>22.134638392765638</v>
      </c>
      <c r="Q34" s="11">
        <v>25.74580253158695</v>
      </c>
      <c r="R34" s="9">
        <v>39.692360837106818</v>
      </c>
      <c r="S34" s="11">
        <v>9.8110903610460944</v>
      </c>
      <c r="T34" s="9">
        <v>57.327543821643616</v>
      </c>
      <c r="U34" s="10">
        <v>18.64872139605167</v>
      </c>
      <c r="V34" s="9">
        <v>5.8804496658955685</v>
      </c>
      <c r="W34" s="10">
        <v>1.346503121609484</v>
      </c>
      <c r="X34" s="9">
        <v>10.877232572246047</v>
      </c>
      <c r="Y34" s="10">
        <v>8.243574205594868</v>
      </c>
      <c r="Z34" s="9">
        <v>16.315270794636266</v>
      </c>
      <c r="AA34" s="10">
        <v>5.7827568950518344</v>
      </c>
      <c r="AB34" s="9">
        <v>10.858156469063541</v>
      </c>
      <c r="AC34" s="10">
        <v>291.46204633428232</v>
      </c>
      <c r="AD34" s="9">
        <v>2.3731443110678887</v>
      </c>
      <c r="AE34" s="10">
        <v>36.27716030370577</v>
      </c>
      <c r="AF34" s="9">
        <v>3.2053633983934984</v>
      </c>
      <c r="AG34" s="10">
        <v>562.59320581005579</v>
      </c>
      <c r="AH34" s="12">
        <v>6197.4968130437182</v>
      </c>
      <c r="AI34" s="10">
        <v>41.989778799177493</v>
      </c>
      <c r="AJ34" s="13">
        <v>-11.25360310327974</v>
      </c>
      <c r="AK34" s="10">
        <v>-0.14341267413649278</v>
      </c>
      <c r="AL34" s="13">
        <v>0.57093214676517245</v>
      </c>
      <c r="AM34" s="10">
        <v>-0.45535582549790576</v>
      </c>
      <c r="AN34" s="13">
        <v>0.17032870621507035</v>
      </c>
      <c r="AO34" s="10">
        <v>-1.9435801624039812</v>
      </c>
      <c r="AP34" s="13">
        <v>-0.16848098390065575</v>
      </c>
      <c r="AQ34" s="10">
        <v>-16.000537888660919</v>
      </c>
      <c r="AR34" s="13">
        <v>3.9049878362713938E-2</v>
      </c>
      <c r="AS34" s="10">
        <v>-4.6854114221002128</v>
      </c>
      <c r="AT34" s="13">
        <v>0.80751178920278299</v>
      </c>
      <c r="AU34" s="10">
        <v>1.8422341690826505</v>
      </c>
      <c r="AV34" s="14">
        <v>64.941799310126783</v>
      </c>
      <c r="AW34" s="10">
        <v>-15.489778479897604</v>
      </c>
      <c r="AX34" s="15">
        <f t="shared" si="0"/>
        <v>7458.1991446366683</v>
      </c>
    </row>
    <row r="35" spans="1:50" x14ac:dyDescent="0.15">
      <c r="A35" s="1">
        <v>27</v>
      </c>
      <c r="B35" s="6" t="s">
        <v>128</v>
      </c>
      <c r="C35" s="19" t="s">
        <v>94</v>
      </c>
      <c r="D35" s="9">
        <v>29.861189773644782</v>
      </c>
      <c r="E35" s="10">
        <v>633.87961978954752</v>
      </c>
      <c r="F35" s="9">
        <v>38.477842440645482</v>
      </c>
      <c r="G35" s="11">
        <v>55.877447896557037</v>
      </c>
      <c r="H35" s="9">
        <v>107.38868851403315</v>
      </c>
      <c r="I35" s="11">
        <v>0</v>
      </c>
      <c r="J35" s="9">
        <v>324.47057709243086</v>
      </c>
      <c r="K35" s="11">
        <v>145.40469605780606</v>
      </c>
      <c r="L35" s="9">
        <v>55.392077672329158</v>
      </c>
      <c r="M35" s="11">
        <v>31.966646426587335</v>
      </c>
      <c r="N35" s="9">
        <v>211.5774543718002</v>
      </c>
      <c r="O35" s="11">
        <v>601.76791595735244</v>
      </c>
      <c r="P35" s="9">
        <v>55.351842401760777</v>
      </c>
      <c r="Q35" s="11">
        <v>74.399275707986263</v>
      </c>
      <c r="R35" s="9">
        <v>356.42486055552831</v>
      </c>
      <c r="S35" s="11">
        <v>164.13215097778883</v>
      </c>
      <c r="T35" s="9">
        <v>398.46723079171477</v>
      </c>
      <c r="U35" s="10">
        <v>406.72700582483526</v>
      </c>
      <c r="V35" s="9">
        <v>165.60457468492015</v>
      </c>
      <c r="W35" s="10">
        <v>21.955864635398367</v>
      </c>
      <c r="X35" s="9">
        <v>126.01725551853845</v>
      </c>
      <c r="Y35" s="10">
        <v>119.79860205470179</v>
      </c>
      <c r="Z35" s="9">
        <v>49.962868743220291</v>
      </c>
      <c r="AA35" s="10">
        <v>126.38384410844256</v>
      </c>
      <c r="AB35" s="9">
        <v>128.02196100273252</v>
      </c>
      <c r="AC35" s="10">
        <v>779.15066642982038</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5208.4621594301243</v>
      </c>
    </row>
    <row r="36" spans="1:50" x14ac:dyDescent="0.15">
      <c r="A36" s="1">
        <v>28</v>
      </c>
      <c r="B36" s="6" t="s">
        <v>129</v>
      </c>
      <c r="C36" s="19" t="s">
        <v>95</v>
      </c>
      <c r="D36" s="9">
        <v>0.57271587385454792</v>
      </c>
      <c r="E36" s="10">
        <v>23.851111875110618</v>
      </c>
      <c r="F36" s="9">
        <v>1.8292065932996968E-2</v>
      </c>
      <c r="G36" s="11">
        <v>3.0369184702568539</v>
      </c>
      <c r="H36" s="9">
        <v>6.7209754521663445</v>
      </c>
      <c r="I36" s="11">
        <v>0</v>
      </c>
      <c r="J36" s="9">
        <v>18.94920855407377</v>
      </c>
      <c r="K36" s="11">
        <v>8.491691095899732</v>
      </c>
      <c r="L36" s="9">
        <v>2.7854849345931436</v>
      </c>
      <c r="M36" s="11">
        <v>5.9157412278070911</v>
      </c>
      <c r="N36" s="9">
        <v>95.596514192738951</v>
      </c>
      <c r="O36" s="11">
        <v>215.36599351593338</v>
      </c>
      <c r="P36" s="9">
        <v>341.81251243005107</v>
      </c>
      <c r="Q36" s="11">
        <v>382.36732917964338</v>
      </c>
      <c r="R36" s="9">
        <v>99.171742031881124</v>
      </c>
      <c r="S36" s="11">
        <v>110.76629868112508</v>
      </c>
      <c r="T36" s="9">
        <v>833.28896622236584</v>
      </c>
      <c r="U36" s="10">
        <v>194.93941769870742</v>
      </c>
      <c r="V36" s="9">
        <v>118.41020461422103</v>
      </c>
      <c r="W36" s="10">
        <v>7.3899946369307745</v>
      </c>
      <c r="X36" s="9">
        <v>32.873455633871693</v>
      </c>
      <c r="Y36" s="10">
        <v>41.536490954663186</v>
      </c>
      <c r="Z36" s="9">
        <v>123.20490351556299</v>
      </c>
      <c r="AA36" s="10">
        <v>58.505866310552733</v>
      </c>
      <c r="AB36" s="9">
        <v>53.124950248596129</v>
      </c>
      <c r="AC36" s="10">
        <v>273.21334545289824</v>
      </c>
      <c r="AD36" s="9">
        <v>0</v>
      </c>
      <c r="AE36" s="10">
        <v>0</v>
      </c>
      <c r="AF36" s="9">
        <v>0</v>
      </c>
      <c r="AG36" s="10">
        <v>7.3181329493368592</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3059.2282578187755</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5632.7830211907703</v>
      </c>
      <c r="AW37" s="10">
        <v>0</v>
      </c>
      <c r="AX37" s="15">
        <f t="shared" si="0"/>
        <v>5632.7830211907703</v>
      </c>
    </row>
    <row r="38" spans="1:50" ht="14" customHeight="1" x14ac:dyDescent="0.15">
      <c r="A38" s="1">
        <v>30</v>
      </c>
      <c r="B38" s="85" t="s">
        <v>46</v>
      </c>
      <c r="C38" s="85"/>
      <c r="D38" s="9">
        <v>3293</v>
      </c>
      <c r="E38" s="10">
        <v>772.1</v>
      </c>
      <c r="F38" s="9">
        <v>116.67455068296188</v>
      </c>
      <c r="G38" s="11">
        <v>317.09691451901551</v>
      </c>
      <c r="H38" s="9">
        <v>1079.0464184526741</v>
      </c>
      <c r="I38" s="11">
        <v>629.33000000000004</v>
      </c>
      <c r="J38" s="9">
        <v>9332.85</v>
      </c>
      <c r="K38" s="11">
        <v>0</v>
      </c>
      <c r="L38" s="9">
        <v>0</v>
      </c>
      <c r="M38" s="11">
        <v>1217.02</v>
      </c>
      <c r="N38" s="9">
        <v>513.9</v>
      </c>
      <c r="O38" s="11">
        <v>8588.9500000000007</v>
      </c>
      <c r="P38" s="9">
        <v>1342.2895303981213</v>
      </c>
      <c r="Q38" s="11">
        <v>1098.835404831814</v>
      </c>
      <c r="R38" s="9">
        <v>10848.322821399563</v>
      </c>
      <c r="S38" s="11">
        <v>172.14774538482322</v>
      </c>
      <c r="T38" s="9">
        <v>2421.864678966524</v>
      </c>
      <c r="U38" s="10">
        <v>373.45406126499989</v>
      </c>
      <c r="V38" s="9">
        <v>178.23111726457839</v>
      </c>
      <c r="W38" s="10">
        <v>332.06542965183371</v>
      </c>
      <c r="X38" s="9">
        <v>49.502403988144721</v>
      </c>
      <c r="Y38" s="10">
        <v>306.49507269728423</v>
      </c>
      <c r="Z38" s="9">
        <v>281.91932033445056</v>
      </c>
      <c r="AA38" s="10">
        <v>1038.0244962626114</v>
      </c>
      <c r="AB38" s="9">
        <v>384.08015637434863</v>
      </c>
      <c r="AC38" s="10">
        <v>1923.9443881979416</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85" t="s">
        <v>47</v>
      </c>
      <c r="C39" s="85"/>
      <c r="D39" s="16">
        <f t="shared" ref="D39:AF39" si="1">SUM(D9:D38)</f>
        <v>4996.5038228855992</v>
      </c>
      <c r="E39" s="17">
        <f t="shared" si="1"/>
        <v>2603.7368756686819</v>
      </c>
      <c r="F39" s="16">
        <f t="shared" si="1"/>
        <v>231.8391508812</v>
      </c>
      <c r="G39" s="17">
        <f t="shared" si="1"/>
        <v>519.64359276601829</v>
      </c>
      <c r="H39" s="16">
        <f t="shared" si="1"/>
        <v>1969.8587701185206</v>
      </c>
      <c r="I39" s="17">
        <f t="shared" si="1"/>
        <v>817.01091400066105</v>
      </c>
      <c r="J39" s="16">
        <f t="shared" si="1"/>
        <v>10294.226495514466</v>
      </c>
      <c r="K39" s="17">
        <f t="shared" si="1"/>
        <v>1272.3445084130565</v>
      </c>
      <c r="L39" s="16">
        <f t="shared" si="1"/>
        <v>164.50862056062957</v>
      </c>
      <c r="M39" s="17">
        <f t="shared" si="1"/>
        <v>1622.1583102753261</v>
      </c>
      <c r="N39" s="16">
        <f t="shared" si="1"/>
        <v>10795.207063594386</v>
      </c>
      <c r="O39" s="17">
        <f t="shared" si="1"/>
        <v>29049.931229747508</v>
      </c>
      <c r="P39" s="16">
        <f t="shared" si="1"/>
        <v>3251.8232624343036</v>
      </c>
      <c r="Q39" s="17">
        <f t="shared" si="1"/>
        <v>3204.5822510789803</v>
      </c>
      <c r="R39" s="16">
        <f t="shared" si="1"/>
        <v>17833.487754869391</v>
      </c>
      <c r="S39" s="17">
        <f t="shared" si="1"/>
        <v>1605.6381790447999</v>
      </c>
      <c r="T39" s="16">
        <f t="shared" si="1"/>
        <v>7475.0998062689814</v>
      </c>
      <c r="U39" s="17">
        <f t="shared" si="1"/>
        <v>2248.5760644041975</v>
      </c>
      <c r="V39" s="16">
        <f t="shared" si="1"/>
        <v>1046.111327277292</v>
      </c>
      <c r="W39" s="17">
        <f t="shared" si="1"/>
        <v>402.48122420842003</v>
      </c>
      <c r="X39" s="16">
        <f t="shared" si="1"/>
        <v>774.18144912549758</v>
      </c>
      <c r="Y39" s="17">
        <f t="shared" si="1"/>
        <v>1118.6155563449488</v>
      </c>
      <c r="Z39" s="16">
        <f t="shared" si="1"/>
        <v>3220.9366716101163</v>
      </c>
      <c r="AA39" s="17">
        <f t="shared" si="1"/>
        <v>1731.9122783379235</v>
      </c>
      <c r="AB39" s="16">
        <f t="shared" si="1"/>
        <v>1008.2551227520346</v>
      </c>
      <c r="AC39" s="17">
        <f t="shared" si="1"/>
        <v>7458.1991446366665</v>
      </c>
      <c r="AD39" s="16">
        <f t="shared" si="1"/>
        <v>5208.4621594301216</v>
      </c>
      <c r="AE39" s="17">
        <f t="shared" si="1"/>
        <v>3059.2282578187746</v>
      </c>
      <c r="AF39" s="16">
        <f t="shared" si="1"/>
        <v>5632.7830211907713</v>
      </c>
      <c r="AG39" s="27">
        <f t="shared" ref="AG39:AW39" si="2">SUM(AG9:AG37)</f>
        <v>36781.500527340148</v>
      </c>
      <c r="AH39" s="27">
        <f t="shared" si="2"/>
        <v>6197.4968130437182</v>
      </c>
      <c r="AI39" s="27">
        <f t="shared" si="2"/>
        <v>17614.794250676041</v>
      </c>
      <c r="AJ39" s="27">
        <f t="shared" si="2"/>
        <v>-6935.7961583596243</v>
      </c>
      <c r="AK39" s="27">
        <f t="shared" si="2"/>
        <v>0.69377713713582567</v>
      </c>
      <c r="AL39" s="27">
        <f t="shared" si="2"/>
        <v>1674.8652271255023</v>
      </c>
      <c r="AM39" s="27">
        <f t="shared" si="2"/>
        <v>53.803658386585553</v>
      </c>
      <c r="AN39" s="27">
        <f t="shared" si="2"/>
        <v>61.505290457301285</v>
      </c>
      <c r="AO39" s="27">
        <f t="shared" si="2"/>
        <v>-122.79669327338004</v>
      </c>
      <c r="AP39" s="27">
        <f t="shared" si="2"/>
        <v>33.055261391094355</v>
      </c>
      <c r="AQ39" s="27">
        <f t="shared" si="2"/>
        <v>-2843.3474402875404</v>
      </c>
      <c r="AR39" s="27">
        <f t="shared" si="2"/>
        <v>30.861294783983496</v>
      </c>
      <c r="AS39" s="27">
        <f t="shared" si="2"/>
        <v>-1210.3546154318235</v>
      </c>
      <c r="AT39" s="27">
        <f t="shared" si="2"/>
        <v>-486.39041021122586</v>
      </c>
      <c r="AU39" s="27">
        <f t="shared" si="2"/>
        <v>119.78293563232879</v>
      </c>
      <c r="AV39" s="27">
        <f t="shared" si="2"/>
        <v>40029.874947304459</v>
      </c>
      <c r="AW39" s="27">
        <f t="shared" si="2"/>
        <v>-44388.404155043005</v>
      </c>
      <c r="AX39" s="26"/>
    </row>
    <row r="40" spans="1:50" x14ac:dyDescent="0.15">
      <c r="D40" s="6"/>
      <c r="E40" s="18"/>
    </row>
    <row r="41" spans="1:50" x14ac:dyDescent="0.15">
      <c r="D41" s="6"/>
      <c r="E41" s="18"/>
    </row>
    <row r="42" spans="1:50" x14ac:dyDescent="0.15">
      <c r="D42" s="6"/>
      <c r="E42" s="18"/>
    </row>
  </sheetData>
  <mergeCells count="55">
    <mergeCell ref="B38:C38"/>
    <mergeCell ref="B39:C39"/>
    <mergeCell ref="D5:AF5"/>
    <mergeCell ref="AG5:AI6"/>
    <mergeCell ref="AJ5:AU6"/>
    <mergeCell ref="P7:P8"/>
    <mergeCell ref="Q7:Q8"/>
    <mergeCell ref="R7:R8"/>
    <mergeCell ref="AD7:AD8"/>
    <mergeCell ref="T7:T8"/>
    <mergeCell ref="U7:U8"/>
    <mergeCell ref="V7:V8"/>
    <mergeCell ref="W7:W8"/>
    <mergeCell ref="X7:X8"/>
    <mergeCell ref="Y7:Y8"/>
    <mergeCell ref="S7:S8"/>
    <mergeCell ref="M7:M8"/>
    <mergeCell ref="N7:N8"/>
    <mergeCell ref="O7:O8"/>
    <mergeCell ref="H6:L6"/>
    <mergeCell ref="D7:D8"/>
    <mergeCell ref="E7:E8"/>
    <mergeCell ref="F7:F8"/>
    <mergeCell ref="G7:G8"/>
    <mergeCell ref="H7:H8"/>
    <mergeCell ref="I7:I8"/>
    <mergeCell ref="J7:J8"/>
    <mergeCell ref="K7:K8"/>
    <mergeCell ref="L7:L8"/>
    <mergeCell ref="AM7:AM8"/>
    <mergeCell ref="AN7:AN8"/>
    <mergeCell ref="AO7:AO8"/>
    <mergeCell ref="AV5:AW6"/>
    <mergeCell ref="AX5:AX8"/>
    <mergeCell ref="AH7:AH8"/>
    <mergeCell ref="AI7:AI8"/>
    <mergeCell ref="AJ7:AJ8"/>
    <mergeCell ref="AK7:AK8"/>
    <mergeCell ref="AL7:AL8"/>
    <mergeCell ref="B13:B17"/>
    <mergeCell ref="AW7:AW8"/>
    <mergeCell ref="AQ7:AQ8"/>
    <mergeCell ref="AR7:AR8"/>
    <mergeCell ref="AS7:AS8"/>
    <mergeCell ref="AT7:AT8"/>
    <mergeCell ref="AU7:AU8"/>
    <mergeCell ref="AV7:AV8"/>
    <mergeCell ref="Z7:Z8"/>
    <mergeCell ref="AA7:AA8"/>
    <mergeCell ref="AB7:AB8"/>
    <mergeCell ref="AC7:AC8"/>
    <mergeCell ref="AP7:AP8"/>
    <mergeCell ref="AE7:AE8"/>
    <mergeCell ref="AF7:AF8"/>
    <mergeCell ref="AG7:AG8"/>
  </mergeCells>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71</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8" t="s">
        <v>99</v>
      </c>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9" t="s">
        <v>100</v>
      </c>
      <c r="AH5" s="92"/>
      <c r="AI5" s="92"/>
      <c r="AJ5" s="93" t="s">
        <v>5</v>
      </c>
      <c r="AK5" s="93"/>
      <c r="AL5" s="93"/>
      <c r="AM5" s="93"/>
      <c r="AN5" s="93"/>
      <c r="AO5" s="93"/>
      <c r="AP5" s="93"/>
      <c r="AQ5" s="93"/>
      <c r="AR5" s="93"/>
      <c r="AS5" s="93"/>
      <c r="AT5" s="93"/>
      <c r="AU5" s="93"/>
      <c r="AV5" s="94" t="s">
        <v>70</v>
      </c>
      <c r="AW5" s="95"/>
      <c r="AX5" s="96" t="s">
        <v>6</v>
      </c>
    </row>
    <row r="6" spans="1:50" ht="13" customHeight="1" x14ac:dyDescent="0.15">
      <c r="C6" s="3" t="s">
        <v>7</v>
      </c>
      <c r="D6" s="4" t="s">
        <v>118</v>
      </c>
      <c r="E6" s="5" t="s">
        <v>119</v>
      </c>
      <c r="F6" s="4" t="s">
        <v>120</v>
      </c>
      <c r="G6" s="5" t="s">
        <v>121</v>
      </c>
      <c r="H6" s="97">
        <v>21</v>
      </c>
      <c r="I6" s="97"/>
      <c r="J6" s="97"/>
      <c r="K6" s="97"/>
      <c r="L6" s="97"/>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92"/>
      <c r="AH6" s="92"/>
      <c r="AI6" s="92"/>
      <c r="AJ6" s="93"/>
      <c r="AK6" s="93"/>
      <c r="AL6" s="93"/>
      <c r="AM6" s="93"/>
      <c r="AN6" s="93"/>
      <c r="AO6" s="93"/>
      <c r="AP6" s="93"/>
      <c r="AQ6" s="93"/>
      <c r="AR6" s="93"/>
      <c r="AS6" s="93"/>
      <c r="AT6" s="93"/>
      <c r="AU6" s="93"/>
      <c r="AV6" s="95"/>
      <c r="AW6" s="95"/>
      <c r="AX6" s="96"/>
    </row>
    <row r="7" spans="1:50" ht="14" customHeight="1" x14ac:dyDescent="0.15">
      <c r="A7" s="1" t="s">
        <v>72</v>
      </c>
      <c r="D7" s="88" t="s">
        <v>9</v>
      </c>
      <c r="E7" s="83" t="s">
        <v>10</v>
      </c>
      <c r="F7" s="88" t="s">
        <v>11</v>
      </c>
      <c r="G7" s="90" t="s">
        <v>131</v>
      </c>
      <c r="H7" s="88" t="s">
        <v>12</v>
      </c>
      <c r="I7" s="90" t="s">
        <v>13</v>
      </c>
      <c r="J7" s="88" t="s">
        <v>14</v>
      </c>
      <c r="K7" s="90" t="s">
        <v>132</v>
      </c>
      <c r="L7" s="88" t="s">
        <v>133</v>
      </c>
      <c r="M7" s="90" t="s">
        <v>15</v>
      </c>
      <c r="N7" s="88" t="s">
        <v>91</v>
      </c>
      <c r="O7" s="90" t="s">
        <v>16</v>
      </c>
      <c r="P7" s="88" t="s">
        <v>17</v>
      </c>
      <c r="Q7" s="90" t="s">
        <v>18</v>
      </c>
      <c r="R7" s="88" t="s">
        <v>19</v>
      </c>
      <c r="S7" s="90" t="s">
        <v>20</v>
      </c>
      <c r="T7" s="88" t="s">
        <v>21</v>
      </c>
      <c r="U7" s="83" t="s">
        <v>22</v>
      </c>
      <c r="V7" s="88" t="s">
        <v>23</v>
      </c>
      <c r="W7" s="83" t="s">
        <v>24</v>
      </c>
      <c r="X7" s="88" t="s">
        <v>25</v>
      </c>
      <c r="Y7" s="83" t="s">
        <v>26</v>
      </c>
      <c r="Z7" s="88" t="s">
        <v>27</v>
      </c>
      <c r="AA7" s="83" t="s">
        <v>28</v>
      </c>
      <c r="AB7" s="88" t="s">
        <v>134</v>
      </c>
      <c r="AC7" s="83" t="s">
        <v>93</v>
      </c>
      <c r="AD7" s="88" t="s">
        <v>94</v>
      </c>
      <c r="AE7" s="83" t="s">
        <v>95</v>
      </c>
      <c r="AF7" s="88" t="s">
        <v>96</v>
      </c>
      <c r="AG7" s="83" t="s">
        <v>50</v>
      </c>
      <c r="AH7" s="89" t="s">
        <v>29</v>
      </c>
      <c r="AI7" s="83" t="s">
        <v>51</v>
      </c>
      <c r="AJ7" s="86" t="s">
        <v>61</v>
      </c>
      <c r="AK7" s="83" t="s">
        <v>30</v>
      </c>
      <c r="AL7" s="86" t="s">
        <v>31</v>
      </c>
      <c r="AM7" s="83" t="s">
        <v>33</v>
      </c>
      <c r="AN7" s="86" t="s">
        <v>34</v>
      </c>
      <c r="AO7" s="83" t="s">
        <v>35</v>
      </c>
      <c r="AP7" s="86" t="s">
        <v>36</v>
      </c>
      <c r="AQ7" s="83" t="s">
        <v>37</v>
      </c>
      <c r="AR7" s="86" t="s">
        <v>38</v>
      </c>
      <c r="AS7" s="83" t="s">
        <v>39</v>
      </c>
      <c r="AT7" s="86" t="s">
        <v>40</v>
      </c>
      <c r="AU7" s="83" t="s">
        <v>41</v>
      </c>
      <c r="AV7" s="87" t="s">
        <v>43</v>
      </c>
      <c r="AW7" s="83" t="s">
        <v>42</v>
      </c>
      <c r="AX7" s="96"/>
    </row>
    <row r="8" spans="1:50" s="8" customFormat="1" ht="66" customHeight="1" x14ac:dyDescent="0.15">
      <c r="A8" s="7" t="s">
        <v>44</v>
      </c>
      <c r="B8" s="7" t="s">
        <v>7</v>
      </c>
      <c r="C8" s="7" t="s">
        <v>45</v>
      </c>
      <c r="D8" s="88"/>
      <c r="E8" s="83"/>
      <c r="F8" s="88"/>
      <c r="G8" s="90"/>
      <c r="H8" s="88"/>
      <c r="I8" s="90"/>
      <c r="J8" s="88"/>
      <c r="K8" s="90"/>
      <c r="L8" s="88"/>
      <c r="M8" s="90"/>
      <c r="N8" s="88"/>
      <c r="O8" s="90"/>
      <c r="P8" s="88"/>
      <c r="Q8" s="90"/>
      <c r="R8" s="88"/>
      <c r="S8" s="90"/>
      <c r="T8" s="88"/>
      <c r="U8" s="83"/>
      <c r="V8" s="88"/>
      <c r="W8" s="83"/>
      <c r="X8" s="88"/>
      <c r="Y8" s="83"/>
      <c r="Z8" s="88"/>
      <c r="AA8" s="83"/>
      <c r="AB8" s="88"/>
      <c r="AC8" s="83"/>
      <c r="AD8" s="88"/>
      <c r="AE8" s="83"/>
      <c r="AF8" s="88"/>
      <c r="AG8" s="83"/>
      <c r="AH8" s="89"/>
      <c r="AI8" s="83"/>
      <c r="AJ8" s="86"/>
      <c r="AK8" s="83"/>
      <c r="AL8" s="86"/>
      <c r="AM8" s="83"/>
      <c r="AN8" s="86"/>
      <c r="AO8" s="83"/>
      <c r="AP8" s="86"/>
      <c r="AQ8" s="83"/>
      <c r="AR8" s="86"/>
      <c r="AS8" s="83"/>
      <c r="AT8" s="86"/>
      <c r="AU8" s="83"/>
      <c r="AV8" s="87"/>
      <c r="AW8" s="83"/>
      <c r="AX8" s="96"/>
    </row>
    <row r="9" spans="1:50" x14ac:dyDescent="0.15">
      <c r="A9" s="1">
        <v>1</v>
      </c>
      <c r="B9" s="5" t="s">
        <v>118</v>
      </c>
      <c r="C9" s="19" t="s">
        <v>9</v>
      </c>
      <c r="D9" s="9">
        <v>1720.6862620250622</v>
      </c>
      <c r="E9" s="10">
        <v>6.3333870549535751E-2</v>
      </c>
      <c r="F9" s="9">
        <v>2.8788122977061706E-3</v>
      </c>
      <c r="G9" s="11">
        <v>4.893980906100491E-2</v>
      </c>
      <c r="H9" s="9">
        <v>0</v>
      </c>
      <c r="I9" s="11">
        <v>0</v>
      </c>
      <c r="J9" s="9">
        <v>0</v>
      </c>
      <c r="K9" s="11">
        <v>8.6836436571762987E-2</v>
      </c>
      <c r="L9" s="9">
        <v>0.48604721067176504</v>
      </c>
      <c r="M9" s="11">
        <v>5.7576245954123417E-2</v>
      </c>
      <c r="N9" s="9">
        <v>67.614664436224828</v>
      </c>
      <c r="O9" s="11">
        <v>3797.3117553508137</v>
      </c>
      <c r="P9" s="9">
        <v>32.092999494828391</v>
      </c>
      <c r="Q9" s="11">
        <v>0.50091333980087371</v>
      </c>
      <c r="R9" s="9">
        <v>14.961187511178972</v>
      </c>
      <c r="S9" s="11">
        <v>3.4545747572474049E-2</v>
      </c>
      <c r="T9" s="9">
        <v>0.21591092232796283</v>
      </c>
      <c r="U9" s="10">
        <v>0.11515249190824683</v>
      </c>
      <c r="V9" s="9">
        <v>3.4545747572474049E-2</v>
      </c>
      <c r="W9" s="10">
        <v>5.7576245954123412E-3</v>
      </c>
      <c r="X9" s="9">
        <v>2.8788122977061709E-2</v>
      </c>
      <c r="Y9" s="10">
        <v>0.38863966019033308</v>
      </c>
      <c r="Z9" s="9">
        <v>83.514344756456012</v>
      </c>
      <c r="AA9" s="10">
        <v>0.99894786730404128</v>
      </c>
      <c r="AB9" s="9">
        <v>6.9091495144948098E-2</v>
      </c>
      <c r="AC9" s="10">
        <v>1.2522833495021843</v>
      </c>
      <c r="AD9" s="9">
        <v>32.055574934958216</v>
      </c>
      <c r="AE9" s="10">
        <v>0</v>
      </c>
      <c r="AF9" s="9">
        <v>47.837223950983443</v>
      </c>
      <c r="AG9" s="10">
        <v>689.76054771810072</v>
      </c>
      <c r="AH9" s="12">
        <v>0</v>
      </c>
      <c r="AI9" s="10">
        <v>663.40502113260084</v>
      </c>
      <c r="AJ9" s="13">
        <v>696.53091708215106</v>
      </c>
      <c r="AK9" s="10">
        <v>34.231955297793149</v>
      </c>
      <c r="AL9" s="13">
        <v>0</v>
      </c>
      <c r="AM9" s="10">
        <v>-1.6150857139138541</v>
      </c>
      <c r="AN9" s="13">
        <v>6.0788411937009661</v>
      </c>
      <c r="AO9" s="10">
        <v>16.642126683527838</v>
      </c>
      <c r="AP9" s="13">
        <v>0.94148834341730736</v>
      </c>
      <c r="AQ9" s="10">
        <v>293.3353291492158</v>
      </c>
      <c r="AR9" s="13">
        <v>-1.8889285610500526</v>
      </c>
      <c r="AS9" s="10">
        <v>308.46447026019382</v>
      </c>
      <c r="AT9" s="13">
        <v>-1621.1693253271683</v>
      </c>
      <c r="AU9" s="10">
        <v>0.78591575727378471</v>
      </c>
      <c r="AV9" s="14">
        <v>4291.4483710028862</v>
      </c>
      <c r="AW9" s="10">
        <v>-681.80119945914964</v>
      </c>
      <c r="AX9" s="15">
        <f t="shared" ref="AX9:AX37" si="0">SUM(D9:AW9)</f>
        <v>10495.614645774089</v>
      </c>
    </row>
    <row r="10" spans="1:50" x14ac:dyDescent="0.15">
      <c r="A10" s="1">
        <v>2</v>
      </c>
      <c r="B10" s="5" t="s">
        <v>119</v>
      </c>
      <c r="C10" s="19" t="s">
        <v>10</v>
      </c>
      <c r="D10" s="9">
        <v>0.96171583830112461</v>
      </c>
      <c r="E10" s="10">
        <v>6.36629536576213</v>
      </c>
      <c r="F10" s="9">
        <v>0</v>
      </c>
      <c r="G10" s="11">
        <v>1.0539351652615065E-3</v>
      </c>
      <c r="H10" s="9">
        <v>0</v>
      </c>
      <c r="I10" s="11">
        <v>0</v>
      </c>
      <c r="J10" s="9">
        <v>0</v>
      </c>
      <c r="K10" s="11">
        <v>7.5882752234487571E-3</v>
      </c>
      <c r="L10" s="9">
        <v>4.4413191471751899E-2</v>
      </c>
      <c r="M10" s="11">
        <v>2.9510184627322182E-2</v>
      </c>
      <c r="N10" s="9">
        <v>0.91745056136014147</v>
      </c>
      <c r="O10" s="11">
        <v>49.748901605838888</v>
      </c>
      <c r="P10" s="9">
        <v>0.84262116462657444</v>
      </c>
      <c r="Q10" s="11">
        <v>0.38310543257255758</v>
      </c>
      <c r="R10" s="9">
        <v>0.24767476383645401</v>
      </c>
      <c r="S10" s="11">
        <v>0.1275261549966423</v>
      </c>
      <c r="T10" s="9">
        <v>0.37730878916361926</v>
      </c>
      <c r="U10" s="10">
        <v>0.19708587590390172</v>
      </c>
      <c r="V10" s="9">
        <v>6.376307749832115E-2</v>
      </c>
      <c r="W10" s="10">
        <v>2.107870330523013E-3</v>
      </c>
      <c r="X10" s="9">
        <v>2.6348379131537661E-2</v>
      </c>
      <c r="Y10" s="10">
        <v>3.2671990123106703E-2</v>
      </c>
      <c r="Z10" s="9">
        <v>0.14544305280608791</v>
      </c>
      <c r="AA10" s="10">
        <v>8.2733910473028249E-2</v>
      </c>
      <c r="AB10" s="9">
        <v>1.0539351652615065E-2</v>
      </c>
      <c r="AC10" s="10">
        <v>1.1840961581713025</v>
      </c>
      <c r="AD10" s="9">
        <v>2.0551735722599378E-2</v>
      </c>
      <c r="AE10" s="10">
        <v>1.1999051856502252</v>
      </c>
      <c r="AF10" s="9">
        <v>0</v>
      </c>
      <c r="AG10" s="10">
        <v>9.0453985558568792</v>
      </c>
      <c r="AH10" s="12">
        <v>0</v>
      </c>
      <c r="AI10" s="10">
        <v>0.50272707382973858</v>
      </c>
      <c r="AJ10" s="13">
        <v>0.1228823432313722</v>
      </c>
      <c r="AK10" s="10">
        <v>-1.543179340757197</v>
      </c>
      <c r="AL10" s="13">
        <v>0</v>
      </c>
      <c r="AM10" s="10">
        <v>-7.8270582387995682E-3</v>
      </c>
      <c r="AN10" s="13">
        <v>3.1090419246510397E-3</v>
      </c>
      <c r="AO10" s="10">
        <v>1.3174559900356007E-3</v>
      </c>
      <c r="AP10" s="13">
        <v>2.6348379131537663E-3</v>
      </c>
      <c r="AQ10" s="10">
        <v>6.7355251289500444</v>
      </c>
      <c r="AR10" s="13">
        <v>4.215740661046026E-3</v>
      </c>
      <c r="AS10" s="10">
        <v>-1.6005858131260331</v>
      </c>
      <c r="AT10" s="13">
        <v>-6.472996202058579</v>
      </c>
      <c r="AU10" s="10">
        <v>1.8970832974707114E-2</v>
      </c>
      <c r="AV10" s="14">
        <v>0.52011700405655348</v>
      </c>
      <c r="AW10" s="10">
        <v>-12.561695692121788</v>
      </c>
      <c r="AX10" s="15">
        <f t="shared" si="0"/>
        <v>57.791025759494943</v>
      </c>
    </row>
    <row r="11" spans="1:50" x14ac:dyDescent="0.15">
      <c r="A11" s="1">
        <v>3</v>
      </c>
      <c r="B11" s="5" t="s">
        <v>120</v>
      </c>
      <c r="C11" s="19" t="s">
        <v>11</v>
      </c>
      <c r="D11" s="9">
        <v>7.8528509187351901E-3</v>
      </c>
      <c r="E11" s="10">
        <v>0</v>
      </c>
      <c r="F11" s="9">
        <v>0.21202697480585014</v>
      </c>
      <c r="G11" s="11">
        <v>0</v>
      </c>
      <c r="H11" s="9">
        <v>0</v>
      </c>
      <c r="I11" s="11">
        <v>0</v>
      </c>
      <c r="J11" s="9">
        <v>0</v>
      </c>
      <c r="K11" s="11">
        <v>0</v>
      </c>
      <c r="L11" s="9">
        <v>0</v>
      </c>
      <c r="M11" s="11">
        <v>0</v>
      </c>
      <c r="N11" s="9">
        <v>0</v>
      </c>
      <c r="O11" s="11">
        <v>25.402402151924594</v>
      </c>
      <c r="P11" s="9">
        <v>0</v>
      </c>
      <c r="Q11" s="11">
        <v>0</v>
      </c>
      <c r="R11" s="9">
        <v>0</v>
      </c>
      <c r="S11" s="11">
        <v>0</v>
      </c>
      <c r="T11" s="9">
        <v>0</v>
      </c>
      <c r="U11" s="10">
        <v>0</v>
      </c>
      <c r="V11" s="9">
        <v>0</v>
      </c>
      <c r="W11" s="10">
        <v>0</v>
      </c>
      <c r="X11" s="9">
        <v>0</v>
      </c>
      <c r="Y11" s="10">
        <v>0</v>
      </c>
      <c r="Z11" s="9">
        <v>1.1826393483615196</v>
      </c>
      <c r="AA11" s="10">
        <v>0</v>
      </c>
      <c r="AB11" s="9">
        <v>0</v>
      </c>
      <c r="AC11" s="10">
        <v>0</v>
      </c>
      <c r="AD11" s="9">
        <v>0.27642035233947865</v>
      </c>
      <c r="AE11" s="10">
        <v>0</v>
      </c>
      <c r="AF11" s="9">
        <v>0</v>
      </c>
      <c r="AG11" s="10">
        <v>7.5465897329045175</v>
      </c>
      <c r="AH11" s="12">
        <v>0</v>
      </c>
      <c r="AI11" s="10">
        <v>5.5064190642171145</v>
      </c>
      <c r="AJ11" s="13">
        <v>0.95333610153445214</v>
      </c>
      <c r="AK11" s="10">
        <v>-3.4422810914047228</v>
      </c>
      <c r="AL11" s="13">
        <v>0</v>
      </c>
      <c r="AM11" s="10">
        <v>-2.0028376348374483E-2</v>
      </c>
      <c r="AN11" s="13">
        <v>-0.17221093925893075</v>
      </c>
      <c r="AO11" s="10">
        <v>-0.2990942320905694</v>
      </c>
      <c r="AP11" s="13">
        <v>-0.35991688620880585</v>
      </c>
      <c r="AQ11" s="10">
        <v>1.4231495993715535</v>
      </c>
      <c r="AR11" s="13">
        <v>-3.1493240003576041E-2</v>
      </c>
      <c r="AS11" s="10">
        <v>0.80438425981695538</v>
      </c>
      <c r="AT11" s="13">
        <v>0.11086723745044752</v>
      </c>
      <c r="AU11" s="10">
        <v>-0.35967150323824643</v>
      </c>
      <c r="AV11" s="14">
        <v>22.333508012882881</v>
      </c>
      <c r="AW11" s="10">
        <v>-43.277926854483191</v>
      </c>
      <c r="AX11" s="15">
        <f t="shared" si="0"/>
        <v>17.796972563491686</v>
      </c>
    </row>
    <row r="12" spans="1:50" x14ac:dyDescent="0.15">
      <c r="A12" s="1">
        <v>4</v>
      </c>
      <c r="B12" s="5" t="s">
        <v>121</v>
      </c>
      <c r="C12" s="19" t="s">
        <v>131</v>
      </c>
      <c r="D12" s="9">
        <v>30.311416871337627</v>
      </c>
      <c r="E12" s="10">
        <v>4.384198736819406</v>
      </c>
      <c r="F12" s="9">
        <v>0</v>
      </c>
      <c r="G12" s="11">
        <v>3.0298539991841095E-3</v>
      </c>
      <c r="H12" s="9">
        <v>0</v>
      </c>
      <c r="I12" s="11">
        <v>0</v>
      </c>
      <c r="J12" s="9">
        <v>0</v>
      </c>
      <c r="K12" s="11">
        <v>3.2148114365643031E-3</v>
      </c>
      <c r="L12" s="9">
        <v>1.7994166557724463E-2</v>
      </c>
      <c r="M12" s="11">
        <v>1.9694050994696708E-2</v>
      </c>
      <c r="N12" s="9">
        <v>0.14543299196083723</v>
      </c>
      <c r="O12" s="11">
        <v>3.7115711490005338E-2</v>
      </c>
      <c r="P12" s="9">
        <v>2.5753758993064927E-2</v>
      </c>
      <c r="Q12" s="11">
        <v>1.5149269995920547E-2</v>
      </c>
      <c r="R12" s="9">
        <v>2.526898235319547</v>
      </c>
      <c r="S12" s="11">
        <v>0</v>
      </c>
      <c r="T12" s="9">
        <v>3.7873174989801368E-3</v>
      </c>
      <c r="U12" s="10">
        <v>1.5149269995920547E-3</v>
      </c>
      <c r="V12" s="9">
        <v>7.5746349979602737E-4</v>
      </c>
      <c r="W12" s="10">
        <v>0</v>
      </c>
      <c r="X12" s="9">
        <v>0</v>
      </c>
      <c r="Y12" s="10">
        <v>1.5149269995920547E-3</v>
      </c>
      <c r="Z12" s="9">
        <v>7.5746349979602737E-4</v>
      </c>
      <c r="AA12" s="10">
        <v>4.5447809987761633E-3</v>
      </c>
      <c r="AB12" s="9">
        <v>3.0298539991841095E-3</v>
      </c>
      <c r="AC12" s="10">
        <v>3.6790002185093051</v>
      </c>
      <c r="AD12" s="9">
        <v>0</v>
      </c>
      <c r="AE12" s="10">
        <v>0.32419437791269967</v>
      </c>
      <c r="AF12" s="9">
        <v>3.4161603840800834</v>
      </c>
      <c r="AG12" s="10">
        <v>1.0036391372297362</v>
      </c>
      <c r="AH12" s="12">
        <v>0</v>
      </c>
      <c r="AI12" s="10">
        <v>0.14164567446185711</v>
      </c>
      <c r="AJ12" s="13">
        <v>-10.085287665978862</v>
      </c>
      <c r="AK12" s="10">
        <v>0.1707941206482127</v>
      </c>
      <c r="AL12" s="13">
        <v>0</v>
      </c>
      <c r="AM12" s="10">
        <v>6.4219015980212721E-2</v>
      </c>
      <c r="AN12" s="13">
        <v>1.8950970289391852E-2</v>
      </c>
      <c r="AO12" s="10">
        <v>4.1191411313139692E-2</v>
      </c>
      <c r="AP12" s="13">
        <v>2.7268685992656978E-2</v>
      </c>
      <c r="AQ12" s="10">
        <v>17.852021277249325</v>
      </c>
      <c r="AR12" s="13">
        <v>2.2723904993880817E-3</v>
      </c>
      <c r="AS12" s="10">
        <v>0.21572680967514046</v>
      </c>
      <c r="AT12" s="13">
        <v>-3.118701242997548</v>
      </c>
      <c r="AU12" s="10">
        <v>3.4001510593722133E-2</v>
      </c>
      <c r="AV12" s="14">
        <v>0.35903769890331694</v>
      </c>
      <c r="AW12" s="10">
        <v>-0.98392551652072902</v>
      </c>
      <c r="AX12" s="15">
        <f t="shared" si="0"/>
        <v>50.668014450241344</v>
      </c>
    </row>
    <row r="13" spans="1:50" x14ac:dyDescent="0.15">
      <c r="A13" s="1">
        <v>5</v>
      </c>
      <c r="B13" s="84">
        <v>21</v>
      </c>
      <c r="C13" s="19" t="s">
        <v>12</v>
      </c>
      <c r="D13" s="9">
        <v>1.5289938699130627</v>
      </c>
      <c r="E13" s="10">
        <v>4.2948331303946957E-2</v>
      </c>
      <c r="F13" s="9">
        <v>5.6409744939101392E-2</v>
      </c>
      <c r="G13" s="11">
        <v>6.7307085592024959E-2</v>
      </c>
      <c r="H13" s="9">
        <v>0</v>
      </c>
      <c r="I13" s="11">
        <v>4.6382964389241217E-4</v>
      </c>
      <c r="J13" s="9">
        <v>4.6382964389241217E-4</v>
      </c>
      <c r="K13" s="11">
        <v>4.3689540897653609E-4</v>
      </c>
      <c r="L13" s="9">
        <v>4.9674636163635406E-4</v>
      </c>
      <c r="M13" s="11">
        <v>6.8114159709230675</v>
      </c>
      <c r="N13" s="9">
        <v>1.5289938699130627</v>
      </c>
      <c r="O13" s="11">
        <v>1.5289582275517597</v>
      </c>
      <c r="P13" s="9">
        <v>1.5289938699130627</v>
      </c>
      <c r="Q13" s="11">
        <v>1.5289938699130627</v>
      </c>
      <c r="R13" s="9">
        <v>1.5289938699130627</v>
      </c>
      <c r="S13" s="11">
        <v>1.0846055971272184</v>
      </c>
      <c r="T13" s="9">
        <v>1.5289938699130627</v>
      </c>
      <c r="U13" s="10">
        <v>1.5289938699130627</v>
      </c>
      <c r="V13" s="9">
        <v>0.83268479528387207</v>
      </c>
      <c r="W13" s="10">
        <v>0.66537861084917793</v>
      </c>
      <c r="X13" s="9">
        <v>1.5289938612049365</v>
      </c>
      <c r="Y13" s="10">
        <v>0.49166223525077996</v>
      </c>
      <c r="Z13" s="9">
        <v>1.5289938699130627</v>
      </c>
      <c r="AA13" s="10">
        <v>1.5289938699130627</v>
      </c>
      <c r="AB13" s="9">
        <v>1.5289938699130627</v>
      </c>
      <c r="AC13" s="10">
        <v>1.5289938699130627</v>
      </c>
      <c r="AD13" s="9">
        <v>1.5289938699130627</v>
      </c>
      <c r="AE13" s="10">
        <v>1.1089643601234225</v>
      </c>
      <c r="AF13" s="9">
        <v>0</v>
      </c>
      <c r="AG13" s="10">
        <v>1.517801175737462E-2</v>
      </c>
      <c r="AH13" s="12">
        <v>0</v>
      </c>
      <c r="AI13" s="10">
        <v>0</v>
      </c>
      <c r="AJ13" s="13">
        <v>-32.503011978423224</v>
      </c>
      <c r="AK13" s="10">
        <v>0</v>
      </c>
      <c r="AL13" s="13">
        <v>0</v>
      </c>
      <c r="AM13" s="10">
        <v>0</v>
      </c>
      <c r="AN13" s="13">
        <v>0</v>
      </c>
      <c r="AO13" s="10">
        <v>0</v>
      </c>
      <c r="AP13" s="13">
        <v>0</v>
      </c>
      <c r="AQ13" s="10">
        <v>0</v>
      </c>
      <c r="AR13" s="13">
        <v>0</v>
      </c>
      <c r="AS13" s="10">
        <v>0</v>
      </c>
      <c r="AT13" s="13">
        <v>-1.8253858224445542E-3</v>
      </c>
      <c r="AU13" s="10">
        <v>0</v>
      </c>
      <c r="AV13" s="14">
        <v>0</v>
      </c>
      <c r="AW13" s="10">
        <v>-7.9457207676174729E-2</v>
      </c>
      <c r="AX13" s="15">
        <f t="shared" si="0"/>
        <v>-1.2725931419765857E-14</v>
      </c>
    </row>
    <row r="14" spans="1:50" x14ac:dyDescent="0.15">
      <c r="A14" s="1">
        <v>6</v>
      </c>
      <c r="B14" s="84"/>
      <c r="C14" s="19" t="s">
        <v>13</v>
      </c>
      <c r="D14" s="9">
        <v>0</v>
      </c>
      <c r="E14" s="10">
        <v>0</v>
      </c>
      <c r="F14" s="9">
        <v>0</v>
      </c>
      <c r="G14" s="11">
        <v>0</v>
      </c>
      <c r="H14" s="9">
        <v>0</v>
      </c>
      <c r="I14" s="11">
        <v>0</v>
      </c>
      <c r="J14" s="9">
        <v>0</v>
      </c>
      <c r="K14" s="11">
        <v>0</v>
      </c>
      <c r="L14" s="9">
        <v>0</v>
      </c>
      <c r="M14" s="11">
        <v>0</v>
      </c>
      <c r="N14" s="9">
        <v>0</v>
      </c>
      <c r="O14" s="11">
        <v>0</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6.3918902258068089E-4</v>
      </c>
      <c r="AK14" s="10">
        <v>8.6985854927809918E-4</v>
      </c>
      <c r="AL14" s="13">
        <v>0</v>
      </c>
      <c r="AM14" s="10">
        <v>0</v>
      </c>
      <c r="AN14" s="13">
        <v>0</v>
      </c>
      <c r="AO14" s="10">
        <v>0</v>
      </c>
      <c r="AP14" s="13">
        <v>0</v>
      </c>
      <c r="AQ14" s="10">
        <v>207.41004411158897</v>
      </c>
      <c r="AR14" s="13">
        <v>0</v>
      </c>
      <c r="AS14" s="10">
        <v>0</v>
      </c>
      <c r="AT14" s="13">
        <v>1.5598655217804718E-4</v>
      </c>
      <c r="AU14" s="10">
        <v>0</v>
      </c>
      <c r="AV14" s="14">
        <v>30.133719230339686</v>
      </c>
      <c r="AW14" s="10">
        <v>-25.436292028926978</v>
      </c>
      <c r="AX14" s="15">
        <f t="shared" si="0"/>
        <v>212.10913634712574</v>
      </c>
    </row>
    <row r="15" spans="1:50" x14ac:dyDescent="0.15">
      <c r="A15" s="1">
        <v>7</v>
      </c>
      <c r="B15" s="84"/>
      <c r="C15" s="19" t="s">
        <v>14</v>
      </c>
      <c r="D15" s="9">
        <v>26.438788034670949</v>
      </c>
      <c r="E15" s="10">
        <v>0</v>
      </c>
      <c r="F15" s="9">
        <v>0</v>
      </c>
      <c r="G15" s="11">
        <v>0</v>
      </c>
      <c r="H15" s="9">
        <v>0</v>
      </c>
      <c r="I15" s="11">
        <v>37.928672517481857</v>
      </c>
      <c r="J15" s="9">
        <v>0</v>
      </c>
      <c r="K15" s="11">
        <v>0.67678090938354007</v>
      </c>
      <c r="L15" s="9">
        <v>2.7077887872067015</v>
      </c>
      <c r="M15" s="11">
        <v>8.764237253843973</v>
      </c>
      <c r="N15" s="9">
        <v>109.88545694891124</v>
      </c>
      <c r="O15" s="11">
        <v>1637.5903575465068</v>
      </c>
      <c r="P15" s="9">
        <v>28.903788244452123</v>
      </c>
      <c r="Q15" s="11">
        <v>22.560806011723212</v>
      </c>
      <c r="R15" s="9">
        <v>16.82813692917922</v>
      </c>
      <c r="S15" s="11">
        <v>0</v>
      </c>
      <c r="T15" s="9">
        <v>152.5662152312957</v>
      </c>
      <c r="U15" s="10">
        <v>1.9566022722858547</v>
      </c>
      <c r="V15" s="9">
        <v>0</v>
      </c>
      <c r="W15" s="10">
        <v>0</v>
      </c>
      <c r="X15" s="9">
        <v>1.840239071859975</v>
      </c>
      <c r="Y15" s="10">
        <v>0</v>
      </c>
      <c r="Z15" s="9">
        <v>3.2880506764925448</v>
      </c>
      <c r="AA15" s="10">
        <v>0.2586493334311189</v>
      </c>
      <c r="AB15" s="9">
        <v>8.5346856753735096</v>
      </c>
      <c r="AC15" s="10">
        <v>32.209453257270063</v>
      </c>
      <c r="AD15" s="9">
        <v>0.80405239668381401</v>
      </c>
      <c r="AE15" s="10">
        <v>0</v>
      </c>
      <c r="AF15" s="9">
        <v>0</v>
      </c>
      <c r="AG15" s="10">
        <v>161.81834438321857</v>
      </c>
      <c r="AH15" s="12">
        <v>0</v>
      </c>
      <c r="AI15" s="10">
        <v>22.458019288863525</v>
      </c>
      <c r="AJ15" s="13">
        <v>-400.48775143801583</v>
      </c>
      <c r="AK15" s="10">
        <v>-1652.8641867720851</v>
      </c>
      <c r="AL15" s="13">
        <v>0</v>
      </c>
      <c r="AM15" s="10">
        <v>0</v>
      </c>
      <c r="AN15" s="13">
        <v>0</v>
      </c>
      <c r="AO15" s="10">
        <v>0</v>
      </c>
      <c r="AP15" s="13">
        <v>0</v>
      </c>
      <c r="AQ15" s="10">
        <v>0</v>
      </c>
      <c r="AR15" s="13">
        <v>0</v>
      </c>
      <c r="AS15" s="10">
        <v>0</v>
      </c>
      <c r="AT15" s="13">
        <v>-152.73174428690004</v>
      </c>
      <c r="AU15" s="10">
        <v>-31.518249273796805</v>
      </c>
      <c r="AV15" s="14">
        <v>21.510750943292138</v>
      </c>
      <c r="AW15" s="10">
        <v>-8.7311009207451775</v>
      </c>
      <c r="AX15" s="15">
        <f t="shared" si="0"/>
        <v>53.196843021883204</v>
      </c>
    </row>
    <row r="16" spans="1:50" x14ac:dyDescent="0.15">
      <c r="A16" s="1">
        <v>8</v>
      </c>
      <c r="B16" s="84"/>
      <c r="C16" s="19" t="s">
        <v>132</v>
      </c>
      <c r="D16" s="9">
        <v>2.3604647217546053</v>
      </c>
      <c r="E16" s="10">
        <v>4.4194804909373185E-3</v>
      </c>
      <c r="F16" s="9">
        <v>5.8046938467659339E-3</v>
      </c>
      <c r="G16" s="11">
        <v>6.9260537239834892E-3</v>
      </c>
      <c r="H16" s="9">
        <v>0</v>
      </c>
      <c r="I16" s="11">
        <v>0</v>
      </c>
      <c r="J16" s="9">
        <v>3.8313873282362722E-2</v>
      </c>
      <c r="K16" s="11">
        <v>0.5367531471037722</v>
      </c>
      <c r="L16" s="9">
        <v>6.8011201984945584E-3</v>
      </c>
      <c r="M16" s="11">
        <v>0</v>
      </c>
      <c r="N16" s="9">
        <v>9.3140237348157449</v>
      </c>
      <c r="O16" s="11">
        <v>136.61671918683567</v>
      </c>
      <c r="P16" s="9">
        <v>2.5658716565183299</v>
      </c>
      <c r="Q16" s="11">
        <v>2.0373148910900403</v>
      </c>
      <c r="R16" s="9">
        <v>1.5596151395199358</v>
      </c>
      <c r="S16" s="11">
        <v>0.11160839390924986</v>
      </c>
      <c r="T16" s="9">
        <v>12.87058477503213</v>
      </c>
      <c r="U16" s="10">
        <v>0.32037940830462752</v>
      </c>
      <c r="V16" s="9">
        <v>8.5685168235341239E-2</v>
      </c>
      <c r="W16" s="10">
        <v>6.8468976804001713E-2</v>
      </c>
      <c r="X16" s="9">
        <v>0.31068293657242652</v>
      </c>
      <c r="Y16" s="10">
        <v>5.0593164731294146E-2</v>
      </c>
      <c r="Z16" s="9">
        <v>0.43132817722078948</v>
      </c>
      <c r="AA16" s="10">
        <v>0.17889004746638126</v>
      </c>
      <c r="AB16" s="9">
        <v>0.86852700730627774</v>
      </c>
      <c r="AC16" s="10">
        <v>2.8413306628474047</v>
      </c>
      <c r="AD16" s="9">
        <v>0.22433814334399738</v>
      </c>
      <c r="AE16" s="10">
        <v>0.11411496279057615</v>
      </c>
      <c r="AF16" s="9">
        <v>0</v>
      </c>
      <c r="AG16" s="10">
        <v>1.212919984761659</v>
      </c>
      <c r="AH16" s="12">
        <v>0</v>
      </c>
      <c r="AI16" s="10">
        <v>9.2193422691669547</v>
      </c>
      <c r="AJ16" s="13">
        <v>0</v>
      </c>
      <c r="AK16" s="10">
        <v>-0.18148872223384432</v>
      </c>
      <c r="AL16" s="13">
        <v>0</v>
      </c>
      <c r="AM16" s="10">
        <v>-3.6925923522073003E-4</v>
      </c>
      <c r="AN16" s="13">
        <v>0</v>
      </c>
      <c r="AO16" s="10">
        <v>-9.1200220831722142E-6</v>
      </c>
      <c r="AP16" s="13">
        <v>0</v>
      </c>
      <c r="AQ16" s="10">
        <v>-3.9669971486160005</v>
      </c>
      <c r="AR16" s="13">
        <v>0</v>
      </c>
      <c r="AS16" s="10">
        <v>0</v>
      </c>
      <c r="AT16" s="13">
        <v>-0.91385205091340904</v>
      </c>
      <c r="AU16" s="10">
        <v>-1.6811457912905072E-5</v>
      </c>
      <c r="AV16" s="14">
        <v>0</v>
      </c>
      <c r="AW16" s="10">
        <v>-29.008103286001337</v>
      </c>
      <c r="AX16" s="15">
        <f t="shared" si="0"/>
        <v>149.89098537919398</v>
      </c>
    </row>
    <row r="17" spans="1:50" x14ac:dyDescent="0.15">
      <c r="A17" s="1">
        <v>9</v>
      </c>
      <c r="B17" s="84"/>
      <c r="C17" s="19" t="s">
        <v>133</v>
      </c>
      <c r="D17" s="9">
        <v>1.8844376556911886</v>
      </c>
      <c r="E17" s="10">
        <v>3.5282195698696319E-3</v>
      </c>
      <c r="F17" s="9">
        <v>4.6340781053361285E-3</v>
      </c>
      <c r="G17" s="11">
        <v>5.5292973663328519E-3</v>
      </c>
      <c r="H17" s="9">
        <v>0</v>
      </c>
      <c r="I17" s="11">
        <v>0</v>
      </c>
      <c r="J17" s="9">
        <v>9.3380653189574137</v>
      </c>
      <c r="K17" s="11">
        <v>0.88670114790669619</v>
      </c>
      <c r="L17" s="9">
        <v>1.2787363521837226E-2</v>
      </c>
      <c r="M17" s="11">
        <v>0</v>
      </c>
      <c r="N17" s="9">
        <v>7.4356955660541235</v>
      </c>
      <c r="O17" s="11">
        <v>109.06568007793214</v>
      </c>
      <c r="P17" s="9">
        <v>2.0484208560339487</v>
      </c>
      <c r="Q17" s="11">
        <v>1.626456376675768</v>
      </c>
      <c r="R17" s="9">
        <v>1.2450927464191466</v>
      </c>
      <c r="S17" s="11">
        <v>8.9100699129736782E-2</v>
      </c>
      <c r="T17" s="9">
        <v>10.275016776997157</v>
      </c>
      <c r="U17" s="10">
        <v>0.25576956194448741</v>
      </c>
      <c r="V17" s="9">
        <v>6.8405322422576159E-2</v>
      </c>
      <c r="W17" s="10">
        <v>5.4661065217919927E-2</v>
      </c>
      <c r="X17" s="9">
        <v>0.24802854281822123</v>
      </c>
      <c r="Y17" s="10">
        <v>4.0390209827089255E-2</v>
      </c>
      <c r="Z17" s="9">
        <v>0.34434365819904944</v>
      </c>
      <c r="AA17" s="10">
        <v>0.14281388761254271</v>
      </c>
      <c r="AB17" s="9">
        <v>0.69337405666655261</v>
      </c>
      <c r="AC17" s="10">
        <v>2.2683289666194484</v>
      </c>
      <c r="AD17" s="9">
        <v>0.17909661752047029</v>
      </c>
      <c r="AE17" s="10">
        <v>9.1101776926200001E-2</v>
      </c>
      <c r="AF17" s="9">
        <v>0</v>
      </c>
      <c r="AG17" s="10">
        <v>0.96464859545336601</v>
      </c>
      <c r="AH17" s="12">
        <v>0</v>
      </c>
      <c r="AI17" s="10">
        <v>0.74235735201053077</v>
      </c>
      <c r="AJ17" s="13">
        <v>-41.503079607675183</v>
      </c>
      <c r="AK17" s="10">
        <v>0</v>
      </c>
      <c r="AL17" s="13">
        <v>0</v>
      </c>
      <c r="AM17" s="10">
        <v>0</v>
      </c>
      <c r="AN17" s="13">
        <v>0</v>
      </c>
      <c r="AO17" s="10">
        <v>0</v>
      </c>
      <c r="AP17" s="13">
        <v>0</v>
      </c>
      <c r="AQ17" s="10">
        <v>0</v>
      </c>
      <c r="AR17" s="13">
        <v>0</v>
      </c>
      <c r="AS17" s="10">
        <v>0</v>
      </c>
      <c r="AT17" s="13">
        <v>0</v>
      </c>
      <c r="AU17" s="10">
        <v>0</v>
      </c>
      <c r="AV17" s="14">
        <v>0</v>
      </c>
      <c r="AW17" s="10">
        <v>-8.1691857875135915E-2</v>
      </c>
      <c r="AX17" s="15">
        <f t="shared" si="0"/>
        <v>108.42969432804875</v>
      </c>
    </row>
    <row r="18" spans="1:50" x14ac:dyDescent="0.15">
      <c r="A18" s="1">
        <v>10</v>
      </c>
      <c r="B18" s="5">
        <v>22</v>
      </c>
      <c r="C18" s="19" t="s">
        <v>15</v>
      </c>
      <c r="D18" s="9">
        <v>66.65190580103561</v>
      </c>
      <c r="E18" s="10">
        <v>0.63126769075714972</v>
      </c>
      <c r="F18" s="9">
        <v>0.16188807243999742</v>
      </c>
      <c r="G18" s="11">
        <v>0.7577128124262601</v>
      </c>
      <c r="H18" s="9">
        <v>0</v>
      </c>
      <c r="I18" s="11">
        <v>0</v>
      </c>
      <c r="J18" s="9">
        <v>0</v>
      </c>
      <c r="K18" s="11">
        <v>4.6822392714761314</v>
      </c>
      <c r="L18" s="9">
        <v>14.243349979283483</v>
      </c>
      <c r="M18" s="11">
        <v>0.64276270181797779</v>
      </c>
      <c r="N18" s="9">
        <v>6.8998803892621385</v>
      </c>
      <c r="O18" s="11">
        <v>190.55184043776097</v>
      </c>
      <c r="P18" s="9">
        <v>22.103948352384261</v>
      </c>
      <c r="Q18" s="11">
        <v>51.970860841181178</v>
      </c>
      <c r="R18" s="9">
        <v>17.61993612107285</v>
      </c>
      <c r="S18" s="11">
        <v>4.7838404364813423</v>
      </c>
      <c r="T18" s="9">
        <v>51.774487735558701</v>
      </c>
      <c r="U18" s="10">
        <v>9.756390637877951</v>
      </c>
      <c r="V18" s="9">
        <v>2.0183323587637547</v>
      </c>
      <c r="W18" s="10">
        <v>1.1083106497815209</v>
      </c>
      <c r="X18" s="9">
        <v>13.534417606536824</v>
      </c>
      <c r="Y18" s="10">
        <v>3.2482985422723742</v>
      </c>
      <c r="Z18" s="9">
        <v>22.761079818028275</v>
      </c>
      <c r="AA18" s="10">
        <v>16.088225897217495</v>
      </c>
      <c r="AB18" s="9">
        <v>33.080725997886809</v>
      </c>
      <c r="AC18" s="10">
        <v>118.5834920210923</v>
      </c>
      <c r="AD18" s="9">
        <v>0</v>
      </c>
      <c r="AE18" s="10">
        <v>0.4329787499578629</v>
      </c>
      <c r="AF18" s="9">
        <v>0</v>
      </c>
      <c r="AG18" s="10">
        <v>404.22397978920111</v>
      </c>
      <c r="AH18" s="12">
        <v>0</v>
      </c>
      <c r="AI18" s="10">
        <v>12.106162482228918</v>
      </c>
      <c r="AJ18" s="13">
        <v>-9.1430269673412088</v>
      </c>
      <c r="AK18" s="10">
        <v>-2.6447187966803867</v>
      </c>
      <c r="AL18" s="13">
        <v>0</v>
      </c>
      <c r="AM18" s="10">
        <v>-6.7578564935668384E-2</v>
      </c>
      <c r="AN18" s="13">
        <v>-1.9657740715269639E-2</v>
      </c>
      <c r="AO18" s="10">
        <v>-2.6350530590489212E-3</v>
      </c>
      <c r="AP18" s="13">
        <v>-1.0144549897584416E-3</v>
      </c>
      <c r="AQ18" s="10">
        <v>138.75750575969926</v>
      </c>
      <c r="AR18" s="13">
        <v>1.9158351768047029E-3</v>
      </c>
      <c r="AS18" s="10">
        <v>-0.13402561305059391</v>
      </c>
      <c r="AT18" s="13">
        <v>-380.29318683318536</v>
      </c>
      <c r="AU18" s="10">
        <v>1.70450644352017E-2</v>
      </c>
      <c r="AV18" s="14">
        <v>530.92869712476863</v>
      </c>
      <c r="AW18" s="10">
        <v>-837.54306474314035</v>
      </c>
      <c r="AX18" s="15">
        <f t="shared" si="0"/>
        <v>510.27457021076543</v>
      </c>
    </row>
    <row r="19" spans="1:50" x14ac:dyDescent="0.15">
      <c r="A19" s="1">
        <v>11</v>
      </c>
      <c r="B19" s="5">
        <v>23</v>
      </c>
      <c r="C19" s="19" t="s">
        <v>91</v>
      </c>
      <c r="D19" s="9">
        <v>24.219348832433063</v>
      </c>
      <c r="E19" s="10">
        <v>0.52823502437391112</v>
      </c>
      <c r="F19" s="9">
        <v>0.19525019525568635</v>
      </c>
      <c r="G19" s="11">
        <v>0.12411252721679288</v>
      </c>
      <c r="H19" s="9">
        <v>0</v>
      </c>
      <c r="I19" s="11">
        <v>0</v>
      </c>
      <c r="J19" s="9">
        <v>0</v>
      </c>
      <c r="K19" s="11">
        <v>0.11551457891899036</v>
      </c>
      <c r="L19" s="9">
        <v>0.64656660954021949</v>
      </c>
      <c r="M19" s="11">
        <v>22.164681080033109</v>
      </c>
      <c r="N19" s="9">
        <v>4.6322730432560322</v>
      </c>
      <c r="O19" s="11">
        <v>16.59626659673334</v>
      </c>
      <c r="P19" s="9">
        <v>4.5316208108180227</v>
      </c>
      <c r="Q19" s="11">
        <v>9.2891415568446583</v>
      </c>
      <c r="R19" s="9">
        <v>50.415795087755576</v>
      </c>
      <c r="S19" s="11">
        <v>1.3610754890207437</v>
      </c>
      <c r="T19" s="9">
        <v>138.65904515519279</v>
      </c>
      <c r="U19" s="10">
        <v>2.1159672323058101</v>
      </c>
      <c r="V19" s="9">
        <v>1.7977396853871432</v>
      </c>
      <c r="W19" s="10">
        <v>6.356983101347928E-2</v>
      </c>
      <c r="X19" s="9">
        <v>1.2104755322150011</v>
      </c>
      <c r="Y19" s="10">
        <v>1.8446602749447112</v>
      </c>
      <c r="Z19" s="9">
        <v>2.9582674932344104</v>
      </c>
      <c r="AA19" s="10">
        <v>1.3720488527075942</v>
      </c>
      <c r="AB19" s="9">
        <v>3.9579787642916262</v>
      </c>
      <c r="AC19" s="10">
        <v>123.51807361844658</v>
      </c>
      <c r="AD19" s="9">
        <v>0</v>
      </c>
      <c r="AE19" s="10">
        <v>0.11540951463756655</v>
      </c>
      <c r="AF19" s="9">
        <v>0</v>
      </c>
      <c r="AG19" s="10">
        <v>0.76700028252572916</v>
      </c>
      <c r="AH19" s="12">
        <v>0</v>
      </c>
      <c r="AI19" s="10">
        <v>1768.1910657214132</v>
      </c>
      <c r="AJ19" s="13">
        <v>1.8094774742675179E-3</v>
      </c>
      <c r="AK19" s="10">
        <v>0.43826753999362333</v>
      </c>
      <c r="AL19" s="13">
        <v>0</v>
      </c>
      <c r="AM19" s="10">
        <v>2.3028459455273535E-2</v>
      </c>
      <c r="AN19" s="13">
        <v>1.5670654543686966E-2</v>
      </c>
      <c r="AO19" s="10">
        <v>4.069982195780017E-2</v>
      </c>
      <c r="AP19" s="13">
        <v>1.1536267547644615E-3</v>
      </c>
      <c r="AQ19" s="10">
        <v>3.8303469496283746</v>
      </c>
      <c r="AR19" s="13">
        <v>-2.9202734412694326E-3</v>
      </c>
      <c r="AS19" s="10">
        <v>0.35637616352759016</v>
      </c>
      <c r="AT19" s="13">
        <v>0.49088585378512312</v>
      </c>
      <c r="AU19" s="10">
        <v>1.2877076368398218E-2</v>
      </c>
      <c r="AV19" s="14">
        <v>1.1215534471663844</v>
      </c>
      <c r="AW19" s="10">
        <v>-3.1774382784230975</v>
      </c>
      <c r="AX19" s="15">
        <f t="shared" si="0"/>
        <v>2184.5434939093066</v>
      </c>
    </row>
    <row r="20" spans="1:50" x14ac:dyDescent="0.15">
      <c r="A20" s="1">
        <v>12</v>
      </c>
      <c r="B20" s="5" t="s">
        <v>122</v>
      </c>
      <c r="C20" s="19" t="s">
        <v>16</v>
      </c>
      <c r="D20" s="9">
        <v>798.77795472368825</v>
      </c>
      <c r="E20" s="10">
        <v>10.869803174032713</v>
      </c>
      <c r="F20" s="9">
        <v>3.2196728036215325</v>
      </c>
      <c r="G20" s="11">
        <v>5.9827457246974891</v>
      </c>
      <c r="H20" s="9">
        <v>0</v>
      </c>
      <c r="I20" s="11">
        <v>0</v>
      </c>
      <c r="J20" s="9">
        <v>0</v>
      </c>
      <c r="K20" s="11">
        <v>49.98266995478253</v>
      </c>
      <c r="L20" s="9">
        <v>17.19203216837764</v>
      </c>
      <c r="M20" s="11">
        <v>7.0981215571844425</v>
      </c>
      <c r="N20" s="9">
        <v>1516.6317203138303</v>
      </c>
      <c r="O20" s="11">
        <v>3203.0958805225478</v>
      </c>
      <c r="P20" s="9">
        <v>177.91493930830558</v>
      </c>
      <c r="Q20" s="11">
        <v>119.64658514285857</v>
      </c>
      <c r="R20" s="9">
        <v>531.54814087804311</v>
      </c>
      <c r="S20" s="11">
        <v>99.506971418041587</v>
      </c>
      <c r="T20" s="9">
        <v>65.340730455622207</v>
      </c>
      <c r="U20" s="10">
        <v>41.92995339316527</v>
      </c>
      <c r="V20" s="9">
        <v>27.726895355176307</v>
      </c>
      <c r="W20" s="10">
        <v>0.33393125738407708</v>
      </c>
      <c r="X20" s="9">
        <v>48.498025335454351</v>
      </c>
      <c r="Y20" s="10">
        <v>13.543524874312023</v>
      </c>
      <c r="Z20" s="9">
        <v>273.79561414672736</v>
      </c>
      <c r="AA20" s="10">
        <v>46.667839736594232</v>
      </c>
      <c r="AB20" s="9">
        <v>23.285836796088748</v>
      </c>
      <c r="AC20" s="10">
        <v>374.87531849353701</v>
      </c>
      <c r="AD20" s="9">
        <v>1037.5282027610053</v>
      </c>
      <c r="AE20" s="10">
        <v>149.28847403527826</v>
      </c>
      <c r="AF20" s="9">
        <v>0</v>
      </c>
      <c r="AG20" s="10">
        <v>4030.5601204043724</v>
      </c>
      <c r="AH20" s="12">
        <v>0</v>
      </c>
      <c r="AI20" s="10">
        <v>1967.6092908728365</v>
      </c>
      <c r="AJ20" s="13">
        <v>-1486.595630725544</v>
      </c>
      <c r="AK20" s="10">
        <v>36.413626907061428</v>
      </c>
      <c r="AL20" s="13">
        <v>2.2716412066944021E-3</v>
      </c>
      <c r="AM20" s="10">
        <v>-6.8724554924158525</v>
      </c>
      <c r="AN20" s="13">
        <v>42.190067796218585</v>
      </c>
      <c r="AO20" s="10">
        <v>5.51526243104027</v>
      </c>
      <c r="AP20" s="13">
        <v>8.3126923890303814</v>
      </c>
      <c r="AQ20" s="10">
        <v>-580.6660554591474</v>
      </c>
      <c r="AR20" s="13">
        <v>1.8431533498479178</v>
      </c>
      <c r="AS20" s="10">
        <v>-273.54500333371857</v>
      </c>
      <c r="AT20" s="13">
        <v>-530.74257292299137</v>
      </c>
      <c r="AU20" s="10">
        <v>35.183180776285781</v>
      </c>
      <c r="AV20" s="14">
        <v>6130.7582935883411</v>
      </c>
      <c r="AW20" s="10">
        <v>-6441.1167447775515</v>
      </c>
      <c r="AX20" s="15">
        <f t="shared" si="0"/>
        <v>11583.131081775231</v>
      </c>
    </row>
    <row r="21" spans="1:50" x14ac:dyDescent="0.15">
      <c r="A21" s="1">
        <v>13</v>
      </c>
      <c r="B21" s="5">
        <v>41</v>
      </c>
      <c r="C21" s="19" t="s">
        <v>17</v>
      </c>
      <c r="D21" s="9">
        <v>37.495571443968316</v>
      </c>
      <c r="E21" s="10">
        <v>2.3434732152480198</v>
      </c>
      <c r="F21" s="9">
        <v>0.13799461260552942</v>
      </c>
      <c r="G21" s="11">
        <v>0.76546423345302472</v>
      </c>
      <c r="H21" s="9">
        <v>0</v>
      </c>
      <c r="I21" s="11">
        <v>0</v>
      </c>
      <c r="J21" s="9">
        <v>0</v>
      </c>
      <c r="K21" s="11">
        <v>2.310295909216316</v>
      </c>
      <c r="L21" s="9">
        <v>9.7494286885484946</v>
      </c>
      <c r="M21" s="11">
        <v>1.6080431033620808</v>
      </c>
      <c r="N21" s="9">
        <v>36.974438848128607</v>
      </c>
      <c r="O21" s="11">
        <v>156.08164765303766</v>
      </c>
      <c r="P21" s="9">
        <v>62.225829488909838</v>
      </c>
      <c r="Q21" s="11">
        <v>32.383276913441115</v>
      </c>
      <c r="R21" s="9">
        <v>45.981428386193045</v>
      </c>
      <c r="S21" s="11">
        <v>13.396841684950925</v>
      </c>
      <c r="T21" s="9">
        <v>37.308061117427854</v>
      </c>
      <c r="U21" s="10">
        <v>21.085576806124891</v>
      </c>
      <c r="V21" s="9">
        <v>5.720282559006856</v>
      </c>
      <c r="W21" s="10">
        <v>0.21429751604623387</v>
      </c>
      <c r="X21" s="9">
        <v>5.244607012025444</v>
      </c>
      <c r="Y21" s="10">
        <v>3.8159569050505504</v>
      </c>
      <c r="Z21" s="9">
        <v>12.946329861444639</v>
      </c>
      <c r="AA21" s="10">
        <v>9.7042681982300234</v>
      </c>
      <c r="AB21" s="9">
        <v>5.1512577152628793</v>
      </c>
      <c r="AC21" s="10">
        <v>55.594782486706485</v>
      </c>
      <c r="AD21" s="9">
        <v>25.877236795598066</v>
      </c>
      <c r="AE21" s="10">
        <v>2.7282346645128488</v>
      </c>
      <c r="AF21" s="9">
        <v>0</v>
      </c>
      <c r="AG21" s="10">
        <v>102.13224798839826</v>
      </c>
      <c r="AH21" s="12">
        <v>0</v>
      </c>
      <c r="AI21" s="10">
        <v>25.241649844597308</v>
      </c>
      <c r="AJ21" s="13">
        <v>-32.63089793383817</v>
      </c>
      <c r="AK21" s="10">
        <v>-1.4798777438213655</v>
      </c>
      <c r="AL21" s="13">
        <v>0</v>
      </c>
      <c r="AM21" s="10">
        <v>-0.53433295623362476</v>
      </c>
      <c r="AN21" s="13">
        <v>1.0250258050318928</v>
      </c>
      <c r="AO21" s="10">
        <v>0.76770987646255706</v>
      </c>
      <c r="AP21" s="13">
        <v>0.42697156606181447</v>
      </c>
      <c r="AQ21" s="10">
        <v>-35.313796808805705</v>
      </c>
      <c r="AR21" s="13">
        <v>0.30012891282816645</v>
      </c>
      <c r="AS21" s="10">
        <v>33.569792733319105</v>
      </c>
      <c r="AT21" s="13">
        <v>3.515359489203135</v>
      </c>
      <c r="AU21" s="10">
        <v>1.0577676664600628</v>
      </c>
      <c r="AV21" s="14">
        <v>694.34586878121161</v>
      </c>
      <c r="AW21" s="10">
        <v>-65.255954938461016</v>
      </c>
      <c r="AX21" s="15">
        <f t="shared" si="0"/>
        <v>1314.0122881009138</v>
      </c>
    </row>
    <row r="22" spans="1:50" x14ac:dyDescent="0.15">
      <c r="A22" s="1">
        <v>14</v>
      </c>
      <c r="B22" s="5" t="s">
        <v>123</v>
      </c>
      <c r="C22" s="19" t="s">
        <v>18</v>
      </c>
      <c r="D22" s="9">
        <v>16.015975156333127</v>
      </c>
      <c r="E22" s="10">
        <v>1.0809699463761029</v>
      </c>
      <c r="F22" s="9">
        <v>0.10068542838173272</v>
      </c>
      <c r="G22" s="11">
        <v>1.4026039537066382</v>
      </c>
      <c r="H22" s="9">
        <v>0</v>
      </c>
      <c r="I22" s="11">
        <v>0</v>
      </c>
      <c r="J22" s="9">
        <v>0</v>
      </c>
      <c r="K22" s="11">
        <v>0.73150052941967769</v>
      </c>
      <c r="L22" s="9">
        <v>4.7727774613965259</v>
      </c>
      <c r="M22" s="11">
        <v>0.77751525250338083</v>
      </c>
      <c r="N22" s="9">
        <v>14.575614166983339</v>
      </c>
      <c r="O22" s="11">
        <v>57.803224752207264</v>
      </c>
      <c r="P22" s="9">
        <v>35.431481929277254</v>
      </c>
      <c r="Q22" s="11">
        <v>29.958110169748061</v>
      </c>
      <c r="R22" s="9">
        <v>59.261765055014862</v>
      </c>
      <c r="S22" s="11">
        <v>13.785513235932243</v>
      </c>
      <c r="T22" s="9">
        <v>37.712286563869007</v>
      </c>
      <c r="U22" s="10">
        <v>26.298474529817586</v>
      </c>
      <c r="V22" s="9">
        <v>13.221954518740043</v>
      </c>
      <c r="W22" s="10">
        <v>0.46706851499303803</v>
      </c>
      <c r="X22" s="9">
        <v>5.5614715093632103</v>
      </c>
      <c r="Y22" s="10">
        <v>135.93651558515938</v>
      </c>
      <c r="Z22" s="9">
        <v>17.738814708642778</v>
      </c>
      <c r="AA22" s="10">
        <v>9.5665141049921356</v>
      </c>
      <c r="AB22" s="9">
        <v>7.3360521845912503</v>
      </c>
      <c r="AC22" s="10">
        <v>42.655661415666586</v>
      </c>
      <c r="AD22" s="9">
        <v>2.4276375509817782</v>
      </c>
      <c r="AE22" s="10">
        <v>28.247856295986129</v>
      </c>
      <c r="AF22" s="9">
        <v>0.89637999434292626</v>
      </c>
      <c r="AG22" s="10">
        <v>472.89848097808579</v>
      </c>
      <c r="AH22" s="12">
        <v>0</v>
      </c>
      <c r="AI22" s="10">
        <v>14.751813666651369</v>
      </c>
      <c r="AJ22" s="13">
        <v>-94.66592383432554</v>
      </c>
      <c r="AK22" s="10">
        <v>-2.1353881559576013</v>
      </c>
      <c r="AL22" s="13">
        <v>0</v>
      </c>
      <c r="AM22" s="10">
        <v>-0.15056068780253384</v>
      </c>
      <c r="AN22" s="13">
        <v>0.15894469188217553</v>
      </c>
      <c r="AO22" s="10">
        <v>-0.13850412919019583</v>
      </c>
      <c r="AP22" s="13">
        <v>1.5433901115163184E-2</v>
      </c>
      <c r="AQ22" s="10">
        <v>-32.124902530460503</v>
      </c>
      <c r="AR22" s="13">
        <v>3.7395649782505633E-2</v>
      </c>
      <c r="AS22" s="10">
        <v>15.667459514093174</v>
      </c>
      <c r="AT22" s="13">
        <v>14.473003931732205</v>
      </c>
      <c r="AU22" s="10">
        <v>0.49789758468072276</v>
      </c>
      <c r="AV22" s="14">
        <v>43.880667460977662</v>
      </c>
      <c r="AW22" s="10">
        <v>-10.236126102316208</v>
      </c>
      <c r="AX22" s="15">
        <f t="shared" si="0"/>
        <v>986.69411645337425</v>
      </c>
    </row>
    <row r="23" spans="1:50" x14ac:dyDescent="0.15">
      <c r="A23" s="1">
        <v>15</v>
      </c>
      <c r="B23" s="5" t="s">
        <v>124</v>
      </c>
      <c r="C23" s="19" t="s">
        <v>19</v>
      </c>
      <c r="D23" s="9">
        <v>71.734714150801508</v>
      </c>
      <c r="E23" s="10">
        <v>6.5758613418275775</v>
      </c>
      <c r="F23" s="9">
        <v>0.26762226391158744</v>
      </c>
      <c r="G23" s="11">
        <v>2.145757080291121</v>
      </c>
      <c r="H23" s="9">
        <v>0</v>
      </c>
      <c r="I23" s="11">
        <v>0</v>
      </c>
      <c r="J23" s="9">
        <v>0</v>
      </c>
      <c r="K23" s="11">
        <v>1.4456924469525041</v>
      </c>
      <c r="L23" s="9">
        <v>7.1713027906332023</v>
      </c>
      <c r="M23" s="11">
        <v>1.6583022424521581</v>
      </c>
      <c r="N23" s="9">
        <v>34.774167917011908</v>
      </c>
      <c r="O23" s="11">
        <v>91.716778275450153</v>
      </c>
      <c r="P23" s="9">
        <v>159.82306021420035</v>
      </c>
      <c r="Q23" s="11">
        <v>155.93536893398471</v>
      </c>
      <c r="R23" s="9">
        <v>1085.6586979895885</v>
      </c>
      <c r="S23" s="11">
        <v>20.646340815429209</v>
      </c>
      <c r="T23" s="9">
        <v>80.154062783770058</v>
      </c>
      <c r="U23" s="10">
        <v>36.792087576595257</v>
      </c>
      <c r="V23" s="9">
        <v>14.283143594031378</v>
      </c>
      <c r="W23" s="10">
        <v>0.93309369694174038</v>
      </c>
      <c r="X23" s="9">
        <v>13.665461850985437</v>
      </c>
      <c r="Y23" s="10">
        <v>4.3954567362979029</v>
      </c>
      <c r="Z23" s="9">
        <v>8.3404956444946095</v>
      </c>
      <c r="AA23" s="10">
        <v>16.531648507788557</v>
      </c>
      <c r="AB23" s="9">
        <v>23.89126076535721</v>
      </c>
      <c r="AC23" s="10">
        <v>108.89239285577598</v>
      </c>
      <c r="AD23" s="9">
        <v>0.1051373179652665</v>
      </c>
      <c r="AE23" s="10">
        <v>413.22430712873597</v>
      </c>
      <c r="AF23" s="9">
        <v>3267.2807458716111</v>
      </c>
      <c r="AG23" s="10">
        <v>668.33045123345835</v>
      </c>
      <c r="AH23" s="12">
        <v>0</v>
      </c>
      <c r="AI23" s="10">
        <v>10.071677164172689</v>
      </c>
      <c r="AJ23" s="13">
        <v>-80.32968869802022</v>
      </c>
      <c r="AK23" s="10">
        <v>-71.704437265800948</v>
      </c>
      <c r="AL23" s="13">
        <v>8.2437215222765786E-2</v>
      </c>
      <c r="AM23" s="10">
        <v>2.115330919491706</v>
      </c>
      <c r="AN23" s="13">
        <v>-1.1200154992800293</v>
      </c>
      <c r="AO23" s="10">
        <v>3.9859899010075566</v>
      </c>
      <c r="AP23" s="13">
        <v>4.8046104895511998</v>
      </c>
      <c r="AQ23" s="10">
        <v>229.1774719945895</v>
      </c>
      <c r="AR23" s="13">
        <v>1.8031308272090691</v>
      </c>
      <c r="AS23" s="10">
        <v>29.538721001154585</v>
      </c>
      <c r="AT23" s="13">
        <v>-184.30505066798537</v>
      </c>
      <c r="AU23" s="10">
        <v>-23.070435096280299</v>
      </c>
      <c r="AV23" s="14">
        <v>428.88379379431262</v>
      </c>
      <c r="AW23" s="10">
        <v>-448.62585667603486</v>
      </c>
      <c r="AX23" s="15">
        <f t="shared" si="0"/>
        <v>6197.681091429653</v>
      </c>
    </row>
    <row r="24" spans="1:50" x14ac:dyDescent="0.15">
      <c r="A24" s="1">
        <v>16</v>
      </c>
      <c r="B24" s="5">
        <v>51</v>
      </c>
      <c r="C24" s="19" t="s">
        <v>20</v>
      </c>
      <c r="D24" s="9">
        <v>3.7668916045475589</v>
      </c>
      <c r="E24" s="10">
        <v>0.29182997765574992</v>
      </c>
      <c r="F24" s="9">
        <v>2.4584289495281214E-3</v>
      </c>
      <c r="G24" s="11">
        <v>2.3716608689565405E-2</v>
      </c>
      <c r="H24" s="9">
        <v>0</v>
      </c>
      <c r="I24" s="11">
        <v>0</v>
      </c>
      <c r="J24" s="9">
        <v>0</v>
      </c>
      <c r="K24" s="11">
        <v>0.1239148306465806</v>
      </c>
      <c r="L24" s="9">
        <v>0.69475607899054836</v>
      </c>
      <c r="M24" s="11">
        <v>0.69645846005455481</v>
      </c>
      <c r="N24" s="9">
        <v>2.2125860545753095</v>
      </c>
      <c r="O24" s="11">
        <v>6.0377568865734457</v>
      </c>
      <c r="P24" s="9">
        <v>15.357227193831694</v>
      </c>
      <c r="Q24" s="11">
        <v>8.7528747411258276</v>
      </c>
      <c r="R24" s="9">
        <v>8.6820141419923704</v>
      </c>
      <c r="S24" s="11">
        <v>24.162741237170952</v>
      </c>
      <c r="T24" s="9">
        <v>18.57704605037544</v>
      </c>
      <c r="U24" s="10">
        <v>7.8717448829214245</v>
      </c>
      <c r="V24" s="9">
        <v>2.6846044128847089</v>
      </c>
      <c r="W24" s="10">
        <v>0.13535820569166598</v>
      </c>
      <c r="X24" s="9">
        <v>4.1650124809034947</v>
      </c>
      <c r="Y24" s="10">
        <v>0.73217798655652222</v>
      </c>
      <c r="Z24" s="9">
        <v>2.3657317167841496</v>
      </c>
      <c r="AA24" s="10">
        <v>1.6312399147457182</v>
      </c>
      <c r="AB24" s="9">
        <v>2.9437517468584962</v>
      </c>
      <c r="AC24" s="10">
        <v>20.345813372827113</v>
      </c>
      <c r="AD24" s="9">
        <v>11.988890306042933</v>
      </c>
      <c r="AE24" s="10">
        <v>57.745314528127935</v>
      </c>
      <c r="AF24" s="9">
        <v>0</v>
      </c>
      <c r="AG24" s="10">
        <v>113.81123285679294</v>
      </c>
      <c r="AH24" s="12">
        <v>0</v>
      </c>
      <c r="AI24" s="10">
        <v>11.367197008747556</v>
      </c>
      <c r="AJ24" s="13">
        <v>-2.7976224478926603</v>
      </c>
      <c r="AK24" s="10">
        <v>4.5544840509855078E-2</v>
      </c>
      <c r="AL24" s="13">
        <v>1.6196708373361741E-2</v>
      </c>
      <c r="AM24" s="10">
        <v>-0.49312285204362383</v>
      </c>
      <c r="AN24" s="13">
        <v>-0.50167718692076035</v>
      </c>
      <c r="AO24" s="10">
        <v>-0.18199240213066004</v>
      </c>
      <c r="AP24" s="13">
        <v>3.5385730539912216E-2</v>
      </c>
      <c r="AQ24" s="10">
        <v>-25.385128071648236</v>
      </c>
      <c r="AR24" s="13">
        <v>1.3295715282358317E-2</v>
      </c>
      <c r="AS24" s="10">
        <v>-13.421922295924967</v>
      </c>
      <c r="AT24" s="13">
        <v>-1.0731759011887374</v>
      </c>
      <c r="AU24" s="10">
        <v>0.16670870433189627</v>
      </c>
      <c r="AV24" s="14">
        <v>12.31846439874732</v>
      </c>
      <c r="AW24" s="10">
        <v>0</v>
      </c>
      <c r="AX24" s="15">
        <f t="shared" si="0"/>
        <v>295.91129665509897</v>
      </c>
    </row>
    <row r="25" spans="1:50" x14ac:dyDescent="0.15">
      <c r="A25" s="1">
        <v>17</v>
      </c>
      <c r="B25" s="5" t="s">
        <v>125</v>
      </c>
      <c r="C25" s="19" t="s">
        <v>92</v>
      </c>
      <c r="D25" s="9">
        <v>28.889014538744505</v>
      </c>
      <c r="E25" s="10">
        <v>1.5109744954958639</v>
      </c>
      <c r="F25" s="9">
        <v>0.1563918870931294</v>
      </c>
      <c r="G25" s="11">
        <v>0.62663559052827555</v>
      </c>
      <c r="H25" s="9">
        <v>0</v>
      </c>
      <c r="I25" s="11">
        <v>0</v>
      </c>
      <c r="J25" s="9">
        <v>0</v>
      </c>
      <c r="K25" s="11">
        <v>11.619521284740825</v>
      </c>
      <c r="L25" s="9">
        <v>3.6845901058911408</v>
      </c>
      <c r="M25" s="11">
        <v>5.6330069069182862</v>
      </c>
      <c r="N25" s="9">
        <v>30.617564479113355</v>
      </c>
      <c r="O25" s="11">
        <v>54.141192959682343</v>
      </c>
      <c r="P25" s="9">
        <v>65.313981951066339</v>
      </c>
      <c r="Q25" s="11">
        <v>76.295438819118829</v>
      </c>
      <c r="R25" s="9">
        <v>48.817765700483044</v>
      </c>
      <c r="S25" s="11">
        <v>14.061843022709262</v>
      </c>
      <c r="T25" s="9">
        <v>214.71522797985824</v>
      </c>
      <c r="U25" s="10">
        <v>20.222005022219509</v>
      </c>
      <c r="V25" s="9">
        <v>9.3462843275870569</v>
      </c>
      <c r="W25" s="10">
        <v>1.318269175106964</v>
      </c>
      <c r="X25" s="9">
        <v>14.567332117284419</v>
      </c>
      <c r="Y25" s="10">
        <v>4.4798265336013392</v>
      </c>
      <c r="Z25" s="9">
        <v>20.98946959985701</v>
      </c>
      <c r="AA25" s="10">
        <v>13.264015532358068</v>
      </c>
      <c r="AB25" s="9">
        <v>18.222019796837323</v>
      </c>
      <c r="AC25" s="10">
        <v>36.312365253614772</v>
      </c>
      <c r="AD25" s="9">
        <v>3.2041264672738705E-3</v>
      </c>
      <c r="AE25" s="10">
        <v>2.4613794366696227</v>
      </c>
      <c r="AF25" s="9">
        <v>0</v>
      </c>
      <c r="AG25" s="10">
        <v>1030.4594306487932</v>
      </c>
      <c r="AH25" s="12">
        <v>0</v>
      </c>
      <c r="AI25" s="10">
        <v>50.95888506787611</v>
      </c>
      <c r="AJ25" s="13">
        <v>-9.772652565860259</v>
      </c>
      <c r="AK25" s="10">
        <v>10.737682980419361</v>
      </c>
      <c r="AL25" s="13">
        <v>0</v>
      </c>
      <c r="AM25" s="10">
        <v>0.47226409762059673</v>
      </c>
      <c r="AN25" s="13">
        <v>1.0461106413535604</v>
      </c>
      <c r="AO25" s="10">
        <v>-1.6195291004599306</v>
      </c>
      <c r="AP25" s="13">
        <v>5.5588231790288239E-3</v>
      </c>
      <c r="AQ25" s="10">
        <v>-141.19982636419229</v>
      </c>
      <c r="AR25" s="13">
        <v>2.5348285560992556E-2</v>
      </c>
      <c r="AS25" s="10">
        <v>7.6014502379265387</v>
      </c>
      <c r="AT25" s="13">
        <v>-1.162963635519155</v>
      </c>
      <c r="AU25" s="10">
        <v>8.6818634993922505E-2</v>
      </c>
      <c r="AV25" s="14">
        <v>35.78154830220307</v>
      </c>
      <c r="AW25" s="10">
        <v>-77.969334082189647</v>
      </c>
      <c r="AX25" s="15">
        <f t="shared" si="0"/>
        <v>1602.7201126147515</v>
      </c>
    </row>
    <row r="26" spans="1:50" x14ac:dyDescent="0.15">
      <c r="A26" s="1">
        <v>18</v>
      </c>
      <c r="B26" s="5">
        <v>54</v>
      </c>
      <c r="C26" s="19" t="s">
        <v>22</v>
      </c>
      <c r="D26" s="9">
        <v>23.363455392759185</v>
      </c>
      <c r="E26" s="10">
        <v>0.49630794644984066</v>
      </c>
      <c r="F26" s="9">
        <v>2.7513111502258991E-2</v>
      </c>
      <c r="G26" s="11">
        <v>0.14381853739817202</v>
      </c>
      <c r="H26" s="9">
        <v>0</v>
      </c>
      <c r="I26" s="11">
        <v>0</v>
      </c>
      <c r="J26" s="9">
        <v>0</v>
      </c>
      <c r="K26" s="11">
        <v>3.4069825956696587</v>
      </c>
      <c r="L26" s="9">
        <v>2.7687236071424381</v>
      </c>
      <c r="M26" s="11">
        <v>3.2192127023324977</v>
      </c>
      <c r="N26" s="9">
        <v>64.09572368901263</v>
      </c>
      <c r="O26" s="11">
        <v>24.577962743358903</v>
      </c>
      <c r="P26" s="9">
        <v>31.684027743374173</v>
      </c>
      <c r="Q26" s="11">
        <v>20.85779702380346</v>
      </c>
      <c r="R26" s="9">
        <v>9.8016353009638628</v>
      </c>
      <c r="S26" s="11">
        <v>7.0715842823533466</v>
      </c>
      <c r="T26" s="9">
        <v>37.33529230856545</v>
      </c>
      <c r="U26" s="10">
        <v>28.754238681519979</v>
      </c>
      <c r="V26" s="9">
        <v>4.489639558777716</v>
      </c>
      <c r="W26" s="10">
        <v>0.14453316367095792</v>
      </c>
      <c r="X26" s="9">
        <v>5.1070766584647753</v>
      </c>
      <c r="Y26" s="10">
        <v>1.448190141800723</v>
      </c>
      <c r="Z26" s="9">
        <v>4.7177839963646306</v>
      </c>
      <c r="AA26" s="10">
        <v>3.6129717786375553</v>
      </c>
      <c r="AB26" s="9">
        <v>3.2904966730428962</v>
      </c>
      <c r="AC26" s="10">
        <v>49.393360065850942</v>
      </c>
      <c r="AD26" s="9">
        <v>0.20152460892563726</v>
      </c>
      <c r="AE26" s="10">
        <v>37.218986882669533</v>
      </c>
      <c r="AF26" s="9">
        <v>0</v>
      </c>
      <c r="AG26" s="10">
        <v>20.721660718837736</v>
      </c>
      <c r="AH26" s="12">
        <v>0</v>
      </c>
      <c r="AI26" s="10">
        <v>27.806108274101224</v>
      </c>
      <c r="AJ26" s="13">
        <v>-14.644258651148617</v>
      </c>
      <c r="AK26" s="10">
        <v>-4.3179970742845351</v>
      </c>
      <c r="AL26" s="13">
        <v>0</v>
      </c>
      <c r="AM26" s="10">
        <v>1.5808350320583788</v>
      </c>
      <c r="AN26" s="13">
        <v>0.37010946659170235</v>
      </c>
      <c r="AO26" s="10">
        <v>-9.9035043706310055E-2</v>
      </c>
      <c r="AP26" s="13">
        <v>0.43592202639942812</v>
      </c>
      <c r="AQ26" s="10">
        <v>-30.34120150784484</v>
      </c>
      <c r="AR26" s="13">
        <v>3.3430787372335395E-2</v>
      </c>
      <c r="AS26" s="10">
        <v>-7.8178607169905545</v>
      </c>
      <c r="AT26" s="13">
        <v>8.2771400187284545</v>
      </c>
      <c r="AU26" s="10">
        <v>0.59202128176846169</v>
      </c>
      <c r="AV26" s="14">
        <v>17.133164890043098</v>
      </c>
      <c r="AW26" s="10">
        <v>-8.8472795686269059</v>
      </c>
      <c r="AX26" s="15">
        <f t="shared" si="0"/>
        <v>378.11159912771024</v>
      </c>
    </row>
    <row r="27" spans="1:50" x14ac:dyDescent="0.15">
      <c r="A27" s="1">
        <v>19</v>
      </c>
      <c r="B27" s="6">
        <v>56</v>
      </c>
      <c r="C27" s="19" t="s">
        <v>23</v>
      </c>
      <c r="D27" s="9">
        <v>0.48851365047698281</v>
      </c>
      <c r="E27" s="10">
        <v>0.13374550552693004</v>
      </c>
      <c r="F27" s="9">
        <v>7.297917339442731E-3</v>
      </c>
      <c r="G27" s="11">
        <v>1.6680953918726243E-2</v>
      </c>
      <c r="H27" s="9">
        <v>0</v>
      </c>
      <c r="I27" s="11">
        <v>0</v>
      </c>
      <c r="J27" s="9">
        <v>0</v>
      </c>
      <c r="K27" s="11">
        <v>0.93243607877008716</v>
      </c>
      <c r="L27" s="9">
        <v>2.2557112389464655</v>
      </c>
      <c r="M27" s="11">
        <v>0.54704592628108473</v>
      </c>
      <c r="N27" s="9">
        <v>8.4868821174176539</v>
      </c>
      <c r="O27" s="11">
        <v>27.13127367463111</v>
      </c>
      <c r="P27" s="9">
        <v>19.178777830966936</v>
      </c>
      <c r="Q27" s="11">
        <v>22.111944853068671</v>
      </c>
      <c r="R27" s="9">
        <v>9.3414831315752558</v>
      </c>
      <c r="S27" s="11">
        <v>2.7733575260767975</v>
      </c>
      <c r="T27" s="9">
        <v>25.541966002606756</v>
      </c>
      <c r="U27" s="10">
        <v>10.551448039037147</v>
      </c>
      <c r="V27" s="9">
        <v>2.6874208259776458</v>
      </c>
      <c r="W27" s="10">
        <v>0.24187383182153055</v>
      </c>
      <c r="X27" s="9">
        <v>1.9059479223030331</v>
      </c>
      <c r="Y27" s="10">
        <v>1.3644126682986704</v>
      </c>
      <c r="Z27" s="9">
        <v>5.436203732442034</v>
      </c>
      <c r="AA27" s="10">
        <v>3.5852135958176614</v>
      </c>
      <c r="AB27" s="9">
        <v>2.8239961361872163</v>
      </c>
      <c r="AC27" s="10">
        <v>27.204848596379776</v>
      </c>
      <c r="AD27" s="9">
        <v>0.13880936653797193</v>
      </c>
      <c r="AE27" s="10">
        <v>9.1889715528897575</v>
      </c>
      <c r="AF27" s="9">
        <v>0</v>
      </c>
      <c r="AG27" s="10">
        <v>17.379617801161462</v>
      </c>
      <c r="AH27" s="12">
        <v>0</v>
      </c>
      <c r="AI27" s="10">
        <v>0.41017274189439346</v>
      </c>
      <c r="AJ27" s="13">
        <v>-6.3702877832243061</v>
      </c>
      <c r="AK27" s="10">
        <v>-7.2146430419141803</v>
      </c>
      <c r="AL27" s="13">
        <v>7.4468544280027857E-4</v>
      </c>
      <c r="AM27" s="10">
        <v>-2.5026841183636406</v>
      </c>
      <c r="AN27" s="13">
        <v>8.0738641482227508E-2</v>
      </c>
      <c r="AO27" s="10">
        <v>-0.49098485886360677</v>
      </c>
      <c r="AP27" s="13">
        <v>9.7824491735801107E-3</v>
      </c>
      <c r="AQ27" s="10">
        <v>-26.567641406744272</v>
      </c>
      <c r="AR27" s="13">
        <v>2.2136851973725718E-3</v>
      </c>
      <c r="AS27" s="10">
        <v>-4.2433039396023506</v>
      </c>
      <c r="AT27" s="13">
        <v>8.430351345059762</v>
      </c>
      <c r="AU27" s="10">
        <v>-5.4823464331121077E-3</v>
      </c>
      <c r="AV27" s="14">
        <v>8.9490339032195081</v>
      </c>
      <c r="AW27" s="10">
        <v>-6.5191161268655247</v>
      </c>
      <c r="AX27" s="15">
        <f t="shared" si="0"/>
        <v>165.42477430591549</v>
      </c>
    </row>
    <row r="28" spans="1:50" x14ac:dyDescent="0.15">
      <c r="A28" s="1">
        <v>20</v>
      </c>
      <c r="B28" s="5">
        <v>61</v>
      </c>
      <c r="C28" s="19" t="s">
        <v>24</v>
      </c>
      <c r="D28" s="9">
        <v>0</v>
      </c>
      <c r="E28" s="10">
        <v>9.7807661275224628E-3</v>
      </c>
      <c r="F28" s="9">
        <v>0</v>
      </c>
      <c r="G28" s="11">
        <v>1.0295543292128909E-3</v>
      </c>
      <c r="H28" s="9">
        <v>0</v>
      </c>
      <c r="I28" s="11">
        <v>0</v>
      </c>
      <c r="J28" s="9">
        <v>0</v>
      </c>
      <c r="K28" s="11">
        <v>2.1067770238683389E-3</v>
      </c>
      <c r="L28" s="9">
        <v>1.1792206420505689E-2</v>
      </c>
      <c r="M28" s="11">
        <v>5.8684596765134787E-2</v>
      </c>
      <c r="N28" s="9">
        <v>1.2596597217919721</v>
      </c>
      <c r="O28" s="11">
        <v>9.7807661275224653E-2</v>
      </c>
      <c r="P28" s="9">
        <v>5.2146926774632938</v>
      </c>
      <c r="Q28" s="11">
        <v>8.8474751280909789</v>
      </c>
      <c r="R28" s="9">
        <v>0.65891477069625026</v>
      </c>
      <c r="S28" s="11">
        <v>0.26408068544310653</v>
      </c>
      <c r="T28" s="9">
        <v>1.6869247684153221</v>
      </c>
      <c r="U28" s="10">
        <v>0.98322438439831072</v>
      </c>
      <c r="V28" s="9">
        <v>0.51786582759408417</v>
      </c>
      <c r="W28" s="10">
        <v>7.2583580209508808E-2</v>
      </c>
      <c r="X28" s="9">
        <v>2.3303962241733784</v>
      </c>
      <c r="Y28" s="10">
        <v>7.7731351855573255E-2</v>
      </c>
      <c r="Z28" s="9">
        <v>1.0300691063774974</v>
      </c>
      <c r="AA28" s="10">
        <v>0.5111737244542004</v>
      </c>
      <c r="AB28" s="9">
        <v>0</v>
      </c>
      <c r="AC28" s="10">
        <v>17.305778719739486</v>
      </c>
      <c r="AD28" s="9">
        <v>0</v>
      </c>
      <c r="AE28" s="10">
        <v>0</v>
      </c>
      <c r="AF28" s="9">
        <v>0</v>
      </c>
      <c r="AG28" s="10">
        <v>11.340540936279993</v>
      </c>
      <c r="AH28" s="12">
        <v>0</v>
      </c>
      <c r="AI28" s="10">
        <v>0.58478685899292193</v>
      </c>
      <c r="AJ28" s="13">
        <v>0</v>
      </c>
      <c r="AK28" s="10">
        <v>0</v>
      </c>
      <c r="AL28" s="13">
        <v>0</v>
      </c>
      <c r="AM28" s="10">
        <v>0</v>
      </c>
      <c r="AN28" s="13">
        <v>0</v>
      </c>
      <c r="AO28" s="10">
        <v>0</v>
      </c>
      <c r="AP28" s="13">
        <v>0</v>
      </c>
      <c r="AQ28" s="10">
        <v>0</v>
      </c>
      <c r="AR28" s="13">
        <v>0</v>
      </c>
      <c r="AS28" s="10">
        <v>0</v>
      </c>
      <c r="AT28" s="13">
        <v>0</v>
      </c>
      <c r="AU28" s="10">
        <v>0</v>
      </c>
      <c r="AV28" s="14">
        <v>2.8132572045742243</v>
      </c>
      <c r="AW28" s="10">
        <v>-4.9112648402999319</v>
      </c>
      <c r="AX28" s="15">
        <f t="shared" si="0"/>
        <v>50.769092392191624</v>
      </c>
    </row>
    <row r="29" spans="1:50" x14ac:dyDescent="0.15">
      <c r="A29" s="1">
        <v>21</v>
      </c>
      <c r="B29" s="6">
        <v>62</v>
      </c>
      <c r="C29" s="19" t="s">
        <v>25</v>
      </c>
      <c r="D29" s="9">
        <v>2.3242135794543421E-2</v>
      </c>
      <c r="E29" s="10">
        <v>6.1010606460676492E-2</v>
      </c>
      <c r="F29" s="9">
        <v>0</v>
      </c>
      <c r="G29" s="11">
        <v>0</v>
      </c>
      <c r="H29" s="9">
        <v>0</v>
      </c>
      <c r="I29" s="11">
        <v>0</v>
      </c>
      <c r="J29" s="9">
        <v>0</v>
      </c>
      <c r="K29" s="11">
        <v>6.2115907635616344E-3</v>
      </c>
      <c r="L29" s="9">
        <v>3.4767964453133349E-2</v>
      </c>
      <c r="M29" s="11">
        <v>3.8227197030499052E-3</v>
      </c>
      <c r="N29" s="9">
        <v>9.1745272873197722E-3</v>
      </c>
      <c r="O29" s="11">
        <v>1.6819966693419584E-3</v>
      </c>
      <c r="P29" s="9">
        <v>1.2232703049759697E-3</v>
      </c>
      <c r="Q29" s="11">
        <v>1.2232703049759697E-3</v>
      </c>
      <c r="R29" s="9">
        <v>0.11116468896469124</v>
      </c>
      <c r="S29" s="11">
        <v>1.5290878812199621E-4</v>
      </c>
      <c r="T29" s="9">
        <v>0.10397797592295743</v>
      </c>
      <c r="U29" s="10">
        <v>6.1163515248798483E-4</v>
      </c>
      <c r="V29" s="9">
        <v>1.5290878812199621E-4</v>
      </c>
      <c r="W29" s="10">
        <v>4.5872636436598867E-4</v>
      </c>
      <c r="X29" s="9">
        <v>0.13119574020867275</v>
      </c>
      <c r="Y29" s="10">
        <v>0</v>
      </c>
      <c r="Z29" s="9">
        <v>1.5290878812199621E-4</v>
      </c>
      <c r="AA29" s="10">
        <v>1.5290878812199621E-4</v>
      </c>
      <c r="AB29" s="9">
        <v>4.5872636436598867E-4</v>
      </c>
      <c r="AC29" s="10">
        <v>144.2484930891307</v>
      </c>
      <c r="AD29" s="9">
        <v>0</v>
      </c>
      <c r="AE29" s="10">
        <v>2.3547953370787418E-2</v>
      </c>
      <c r="AF29" s="9">
        <v>0</v>
      </c>
      <c r="AG29" s="10">
        <v>91.051831519064478</v>
      </c>
      <c r="AH29" s="12">
        <v>0</v>
      </c>
      <c r="AI29" s="10">
        <v>0.34419768206261342</v>
      </c>
      <c r="AJ29" s="13">
        <v>-0.70060308079687217</v>
      </c>
      <c r="AK29" s="10">
        <v>-0.12119146985671034</v>
      </c>
      <c r="AL29" s="13">
        <v>0</v>
      </c>
      <c r="AM29" s="10">
        <v>-5.9053919349790424E-3</v>
      </c>
      <c r="AN29" s="13">
        <v>-6.9120285042566353E-3</v>
      </c>
      <c r="AO29" s="10">
        <v>-4.7773426998753647E-3</v>
      </c>
      <c r="AP29" s="13">
        <v>1.5290878812199621E-4</v>
      </c>
      <c r="AQ29" s="10">
        <v>-1.6480303748948186</v>
      </c>
      <c r="AR29" s="13">
        <v>-1.0554537683325998E-3</v>
      </c>
      <c r="AS29" s="10">
        <v>-5.307686546660071E-2</v>
      </c>
      <c r="AT29" s="13">
        <v>-1.1927808074368416</v>
      </c>
      <c r="AU29" s="10">
        <v>5.2059714878965576E-4</v>
      </c>
      <c r="AV29" s="14">
        <v>2.599449398073936E-3</v>
      </c>
      <c r="AW29" s="10">
        <v>-3.3760888788005885</v>
      </c>
      <c r="AX29" s="15">
        <f t="shared" si="0"/>
        <v>229.05175871467526</v>
      </c>
    </row>
    <row r="30" spans="1:50" x14ac:dyDescent="0.15">
      <c r="A30" s="1">
        <v>22</v>
      </c>
      <c r="B30" s="5">
        <v>71</v>
      </c>
      <c r="C30" s="19" t="s">
        <v>26</v>
      </c>
      <c r="D30" s="9">
        <v>3.0017358761952426E-2</v>
      </c>
      <c r="E30" s="10">
        <v>4.6276761424676655E-2</v>
      </c>
      <c r="F30" s="9">
        <v>4.1690776058267258E-4</v>
      </c>
      <c r="G30" s="11">
        <v>1.4174863859810868E-2</v>
      </c>
      <c r="H30" s="9">
        <v>0</v>
      </c>
      <c r="I30" s="11">
        <v>0</v>
      </c>
      <c r="J30" s="9">
        <v>0</v>
      </c>
      <c r="K30" s="11">
        <v>3.2734467540920277E-2</v>
      </c>
      <c r="L30" s="9">
        <v>0.18383753655326676</v>
      </c>
      <c r="M30" s="11">
        <v>3.0434266522535093E-2</v>
      </c>
      <c r="N30" s="9">
        <v>0.36812955259449992</v>
      </c>
      <c r="O30" s="11">
        <v>2.8362234952439218</v>
      </c>
      <c r="P30" s="9">
        <v>2.8107921218483782</v>
      </c>
      <c r="Q30" s="11">
        <v>2.0044925128814897</v>
      </c>
      <c r="R30" s="9">
        <v>1.1477470648840977</v>
      </c>
      <c r="S30" s="11">
        <v>2.9033456446977324</v>
      </c>
      <c r="T30" s="9">
        <v>1.4946143216888812</v>
      </c>
      <c r="U30" s="10">
        <v>1.0960505025718461</v>
      </c>
      <c r="V30" s="9">
        <v>0.42316137699141271</v>
      </c>
      <c r="W30" s="10">
        <v>8.1297013313621158E-2</v>
      </c>
      <c r="X30" s="9">
        <v>0.58450468033690695</v>
      </c>
      <c r="Y30" s="10">
        <v>5.5840625452443167</v>
      </c>
      <c r="Z30" s="9">
        <v>4.5205308479979189</v>
      </c>
      <c r="AA30" s="10">
        <v>0.69415142137014985</v>
      </c>
      <c r="AB30" s="9">
        <v>2.835389679722756</v>
      </c>
      <c r="AC30" s="10">
        <v>3.908093347701973</v>
      </c>
      <c r="AD30" s="9">
        <v>0.10297621686392013</v>
      </c>
      <c r="AE30" s="10">
        <v>25.849531879407451</v>
      </c>
      <c r="AF30" s="9">
        <v>0</v>
      </c>
      <c r="AG30" s="10">
        <v>208.30004132768127</v>
      </c>
      <c r="AH30" s="12">
        <v>0</v>
      </c>
      <c r="AI30" s="10">
        <v>3.4319846851165599</v>
      </c>
      <c r="AJ30" s="13">
        <v>1.0850995078758148</v>
      </c>
      <c r="AK30" s="10">
        <v>-2.5016565379759141</v>
      </c>
      <c r="AL30" s="13">
        <v>0</v>
      </c>
      <c r="AM30" s="10">
        <v>3.0085719969056013E-3</v>
      </c>
      <c r="AN30" s="13">
        <v>2.1748990955684971E-2</v>
      </c>
      <c r="AO30" s="10">
        <v>-3.3418125260418041E-2</v>
      </c>
      <c r="AP30" s="13">
        <v>0.14674483307316341</v>
      </c>
      <c r="AQ30" s="10">
        <v>3.0774154640469966</v>
      </c>
      <c r="AR30" s="13">
        <v>-7.8786648387266928E-3</v>
      </c>
      <c r="AS30" s="10">
        <v>-0.30755887845580709</v>
      </c>
      <c r="AT30" s="13">
        <v>2.5224758191210626</v>
      </c>
      <c r="AU30" s="10">
        <v>0.1250883584248435</v>
      </c>
      <c r="AV30" s="14">
        <v>19.160246860858464</v>
      </c>
      <c r="AW30" s="10">
        <v>-5.1716450298375261</v>
      </c>
      <c r="AX30" s="15">
        <f t="shared" si="0"/>
        <v>289.43468357056753</v>
      </c>
    </row>
    <row r="31" spans="1:50" x14ac:dyDescent="0.15">
      <c r="A31" s="1">
        <v>23</v>
      </c>
      <c r="B31" s="6">
        <v>72</v>
      </c>
      <c r="C31" s="19" t="s">
        <v>27</v>
      </c>
      <c r="D31" s="9">
        <v>9.5945162260048539E-2</v>
      </c>
      <c r="E31" s="10">
        <v>3.1073149141038446E-2</v>
      </c>
      <c r="F31" s="9">
        <v>1.3628574184665985E-3</v>
      </c>
      <c r="G31" s="11">
        <v>9.5400019292661911E-3</v>
      </c>
      <c r="H31" s="9">
        <v>0</v>
      </c>
      <c r="I31" s="11">
        <v>0</v>
      </c>
      <c r="J31" s="9">
        <v>0</v>
      </c>
      <c r="K31" s="11">
        <v>1.9211838508050326E-2</v>
      </c>
      <c r="L31" s="9">
        <v>0.10873776788137163</v>
      </c>
      <c r="M31" s="11">
        <v>2.07154327606923E-2</v>
      </c>
      <c r="N31" s="9">
        <v>0.30582520470390478</v>
      </c>
      <c r="O31" s="11">
        <v>2.1276930017100537</v>
      </c>
      <c r="P31" s="9">
        <v>1.5621071730464153</v>
      </c>
      <c r="Q31" s="11">
        <v>1.1243573702349439</v>
      </c>
      <c r="R31" s="9">
        <v>9.8997962877413723</v>
      </c>
      <c r="S31" s="11">
        <v>0.97444305420361799</v>
      </c>
      <c r="T31" s="9">
        <v>0.94936647770383265</v>
      </c>
      <c r="U31" s="10">
        <v>0.6596229905378338</v>
      </c>
      <c r="V31" s="9">
        <v>0.2420434775196679</v>
      </c>
      <c r="W31" s="10">
        <v>3.3526292494278326E-2</v>
      </c>
      <c r="X31" s="9">
        <v>0.44674466177335098</v>
      </c>
      <c r="Y31" s="10">
        <v>2.738525696666783</v>
      </c>
      <c r="Z31" s="9">
        <v>1.0728413598169064</v>
      </c>
      <c r="AA31" s="10">
        <v>0.63154812771742197</v>
      </c>
      <c r="AB31" s="9">
        <v>0.5426898240333996</v>
      </c>
      <c r="AC31" s="10">
        <v>4.1809739883718313</v>
      </c>
      <c r="AD31" s="9">
        <v>0</v>
      </c>
      <c r="AE31" s="10">
        <v>114.57269745565</v>
      </c>
      <c r="AF31" s="9">
        <v>0</v>
      </c>
      <c r="AG31" s="10">
        <v>373.74620243950835</v>
      </c>
      <c r="AH31" s="12">
        <v>0</v>
      </c>
      <c r="AI31" s="10">
        <v>0.95427276441031239</v>
      </c>
      <c r="AJ31" s="13">
        <v>-1.2469643973771163</v>
      </c>
      <c r="AK31" s="10">
        <v>-2.2073343250266841</v>
      </c>
      <c r="AL31" s="13">
        <v>0</v>
      </c>
      <c r="AM31" s="10">
        <v>0.3294937356090189</v>
      </c>
      <c r="AN31" s="13">
        <v>0.40502352857615176</v>
      </c>
      <c r="AO31" s="10">
        <v>-0.32297753932730622</v>
      </c>
      <c r="AP31" s="13">
        <v>0.1890322855359261</v>
      </c>
      <c r="AQ31" s="10">
        <v>20.131745845376152</v>
      </c>
      <c r="AR31" s="13">
        <v>0.31319214960463004</v>
      </c>
      <c r="AS31" s="10">
        <v>6.9779879103820441E-2</v>
      </c>
      <c r="AT31" s="13">
        <v>-1.4714700393071229</v>
      </c>
      <c r="AU31" s="10">
        <v>0.99884152875611676</v>
      </c>
      <c r="AV31" s="14">
        <v>39.859218346408923</v>
      </c>
      <c r="AW31" s="10">
        <v>-17.866454943136667</v>
      </c>
      <c r="AX31" s="15">
        <f t="shared" si="0"/>
        <v>556.23298991253921</v>
      </c>
    </row>
    <row r="32" spans="1:50" x14ac:dyDescent="0.15">
      <c r="A32" s="1">
        <v>24</v>
      </c>
      <c r="B32" s="5">
        <v>81</v>
      </c>
      <c r="C32" s="19" t="s">
        <v>28</v>
      </c>
      <c r="D32" s="9">
        <v>7.745800724220171</v>
      </c>
      <c r="E32" s="10">
        <v>0.55344691782822486</v>
      </c>
      <c r="F32" s="9">
        <v>0.12853722795714689</v>
      </c>
      <c r="G32" s="11">
        <v>0.89771382455421389</v>
      </c>
      <c r="H32" s="9">
        <v>0</v>
      </c>
      <c r="I32" s="11">
        <v>0</v>
      </c>
      <c r="J32" s="9">
        <v>0</v>
      </c>
      <c r="K32" s="11">
        <v>0.18174154565611456</v>
      </c>
      <c r="L32" s="9">
        <v>1.0238863072809594</v>
      </c>
      <c r="M32" s="11">
        <v>0.43186871176684705</v>
      </c>
      <c r="N32" s="9">
        <v>3.9535431452551739</v>
      </c>
      <c r="O32" s="11">
        <v>22.984830613267007</v>
      </c>
      <c r="P32" s="9">
        <v>5.991717852257195</v>
      </c>
      <c r="Q32" s="11">
        <v>6.6610120169385167</v>
      </c>
      <c r="R32" s="9">
        <v>24.011900374236696</v>
      </c>
      <c r="S32" s="11">
        <v>3.2678748114073364</v>
      </c>
      <c r="T32" s="9">
        <v>17.639073734628855</v>
      </c>
      <c r="U32" s="10">
        <v>5.9012505676121965</v>
      </c>
      <c r="V32" s="9">
        <v>3.9036019292973014</v>
      </c>
      <c r="W32" s="10">
        <v>0.2799982927474155</v>
      </c>
      <c r="X32" s="9">
        <v>6.1726524215471912</v>
      </c>
      <c r="Y32" s="10">
        <v>3.6682232475286414</v>
      </c>
      <c r="Z32" s="9">
        <v>5.3674526527837898</v>
      </c>
      <c r="AA32" s="10">
        <v>5.0207296206828236</v>
      </c>
      <c r="AB32" s="9">
        <v>2.6170015870383443</v>
      </c>
      <c r="AC32" s="10">
        <v>21.342501445865501</v>
      </c>
      <c r="AD32" s="9">
        <v>0</v>
      </c>
      <c r="AE32" s="10">
        <v>11.622794628621884</v>
      </c>
      <c r="AF32" s="9">
        <v>0</v>
      </c>
      <c r="AG32" s="10">
        <v>235.47938290903477</v>
      </c>
      <c r="AH32" s="12">
        <v>0</v>
      </c>
      <c r="AI32" s="10">
        <v>1.2145539979262894</v>
      </c>
      <c r="AJ32" s="13">
        <v>-19.584353693782283</v>
      </c>
      <c r="AK32" s="10">
        <v>-5.2663892914718566</v>
      </c>
      <c r="AL32" s="13">
        <v>0</v>
      </c>
      <c r="AM32" s="10">
        <v>0.94452020605377929</v>
      </c>
      <c r="AN32" s="13">
        <v>0.8333406724636977</v>
      </c>
      <c r="AO32" s="10">
        <v>0.60971717136947623</v>
      </c>
      <c r="AP32" s="13">
        <v>0.16945235145651644</v>
      </c>
      <c r="AQ32" s="10">
        <v>-2.4243892868199861</v>
      </c>
      <c r="AR32" s="13">
        <v>4.3743476150560241E-3</v>
      </c>
      <c r="AS32" s="10">
        <v>-0.94629877724930145</v>
      </c>
      <c r="AT32" s="13">
        <v>1.9928096754273383</v>
      </c>
      <c r="AU32" s="10">
        <v>0.14509454713536574</v>
      </c>
      <c r="AV32" s="14">
        <v>2.4950140267478034</v>
      </c>
      <c r="AW32" s="10">
        <v>-0.73217273708749397</v>
      </c>
      <c r="AX32" s="15">
        <f t="shared" si="0"/>
        <v>376.3038103197988</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1.2480559678727649E-2</v>
      </c>
      <c r="Q33" s="11">
        <v>0</v>
      </c>
      <c r="R33" s="9">
        <v>7.5923404712259848E-2</v>
      </c>
      <c r="S33" s="11">
        <v>8.6063859451226077E-2</v>
      </c>
      <c r="T33" s="9">
        <v>3.5881609076341983E-2</v>
      </c>
      <c r="U33" s="10">
        <v>3.1201399196819123E-3</v>
      </c>
      <c r="V33" s="9">
        <v>5.2002331994698535E-4</v>
      </c>
      <c r="W33" s="10">
        <v>6.2402798393638246E-3</v>
      </c>
      <c r="X33" s="9">
        <v>0.20436916473916522</v>
      </c>
      <c r="Y33" s="10">
        <v>0.26651195147282991</v>
      </c>
      <c r="Z33" s="9">
        <v>0.14950670448475825</v>
      </c>
      <c r="AA33" s="10">
        <v>4.1601865595758828E-3</v>
      </c>
      <c r="AB33" s="9">
        <v>0.10738481556905244</v>
      </c>
      <c r="AC33" s="10">
        <v>49.325251943611448</v>
      </c>
      <c r="AD33" s="9">
        <v>0</v>
      </c>
      <c r="AE33" s="10">
        <v>1.7009962795465887</v>
      </c>
      <c r="AF33" s="9">
        <v>0</v>
      </c>
      <c r="AG33" s="10">
        <v>338.49383943155163</v>
      </c>
      <c r="AH33" s="12">
        <v>0</v>
      </c>
      <c r="AI33" s="10">
        <v>0.11024494382876089</v>
      </c>
      <c r="AJ33" s="13">
        <v>-3.2576069105660266</v>
      </c>
      <c r="AK33" s="10">
        <v>1.2917331055589254</v>
      </c>
      <c r="AL33" s="13">
        <v>0</v>
      </c>
      <c r="AM33" s="10">
        <v>2.6201691862988786E-3</v>
      </c>
      <c r="AN33" s="13">
        <v>-6.6953581041926172E-4</v>
      </c>
      <c r="AO33" s="10">
        <v>-2.6618234660613091E-3</v>
      </c>
      <c r="AP33" s="13">
        <v>-0.14128756708944043</v>
      </c>
      <c r="AQ33" s="10">
        <v>-1.2088156142468138</v>
      </c>
      <c r="AR33" s="13">
        <v>3.3310309806034986E-3</v>
      </c>
      <c r="AS33" s="10">
        <v>-0.17224999157570592</v>
      </c>
      <c r="AT33" s="13">
        <v>-6.5504671270524373</v>
      </c>
      <c r="AU33" s="10">
        <v>-0.17549960990418315</v>
      </c>
      <c r="AV33" s="14">
        <v>3.9391766485984134</v>
      </c>
      <c r="AW33" s="10">
        <v>-0.64613251631261759</v>
      </c>
      <c r="AX33" s="15">
        <f t="shared" si="0"/>
        <v>383.66396555566189</v>
      </c>
    </row>
    <row r="34" spans="1:50" x14ac:dyDescent="0.15">
      <c r="A34" s="1">
        <v>26</v>
      </c>
      <c r="B34" s="6" t="s">
        <v>127</v>
      </c>
      <c r="C34" s="19" t="s">
        <v>93</v>
      </c>
      <c r="D34" s="9">
        <v>2.867412176001972</v>
      </c>
      <c r="E34" s="10">
        <v>1.4071827664940724</v>
      </c>
      <c r="F34" s="9">
        <v>3.2985367110416226E-2</v>
      </c>
      <c r="G34" s="11">
        <v>0.20813573749788947</v>
      </c>
      <c r="H34" s="9">
        <v>0</v>
      </c>
      <c r="I34" s="11">
        <v>0</v>
      </c>
      <c r="J34" s="9">
        <v>0</v>
      </c>
      <c r="K34" s="11">
        <v>0.16768499286213182</v>
      </c>
      <c r="L34" s="9">
        <v>0.93886262558881373</v>
      </c>
      <c r="M34" s="11">
        <v>13.725384861839508</v>
      </c>
      <c r="N34" s="9">
        <v>6.5862711965967922</v>
      </c>
      <c r="O34" s="11">
        <v>9.7208455565047664</v>
      </c>
      <c r="P34" s="9">
        <v>8.659912696228222</v>
      </c>
      <c r="Q34" s="11">
        <v>8.1699546116641439</v>
      </c>
      <c r="R34" s="9">
        <v>10.903496350387583</v>
      </c>
      <c r="S34" s="11">
        <v>1.5211848247528794</v>
      </c>
      <c r="T34" s="9">
        <v>9.547817051837848</v>
      </c>
      <c r="U34" s="10">
        <v>3.9910365234766765</v>
      </c>
      <c r="V34" s="9">
        <v>0.95811882127156345</v>
      </c>
      <c r="W34" s="10">
        <v>0.25115174256001122</v>
      </c>
      <c r="X34" s="9">
        <v>2.4362876409623206</v>
      </c>
      <c r="Y34" s="10">
        <v>1.0701919106935041</v>
      </c>
      <c r="Z34" s="9">
        <v>3.0039831696521158</v>
      </c>
      <c r="AA34" s="10">
        <v>1.6012370314828366</v>
      </c>
      <c r="AB34" s="9">
        <v>4.8685244473672231</v>
      </c>
      <c r="AC34" s="10">
        <v>47.36255054223291</v>
      </c>
      <c r="AD34" s="9">
        <v>0.63270177849219422</v>
      </c>
      <c r="AE34" s="10">
        <v>6.5449912634878507</v>
      </c>
      <c r="AF34" s="9">
        <v>0.16261207294784136</v>
      </c>
      <c r="AG34" s="10">
        <v>137.79685334597298</v>
      </c>
      <c r="AH34" s="12">
        <v>2058.3522997335417</v>
      </c>
      <c r="AI34" s="10">
        <v>6.9267341963037197</v>
      </c>
      <c r="AJ34" s="13">
        <v>-4.1310114910654665</v>
      </c>
      <c r="AK34" s="10">
        <v>-0.57093214676517245</v>
      </c>
      <c r="AL34" s="13">
        <v>-2.0710037809011646E-2</v>
      </c>
      <c r="AM34" s="10">
        <v>-0.46767842627390738</v>
      </c>
      <c r="AN34" s="13">
        <v>8.8746099276039103E-2</v>
      </c>
      <c r="AO34" s="10">
        <v>-1.0237768339273383</v>
      </c>
      <c r="AP34" s="13">
        <v>0.11712361185875998</v>
      </c>
      <c r="AQ34" s="10">
        <v>-2.9741213154756103</v>
      </c>
      <c r="AR34" s="13">
        <v>2.9164969152411999E-3</v>
      </c>
      <c r="AS34" s="10">
        <v>-2.1234932824046098</v>
      </c>
      <c r="AT34" s="13">
        <v>1.7277568046112552</v>
      </c>
      <c r="AU34" s="10">
        <v>0.22711402422738314</v>
      </c>
      <c r="AV34" s="14">
        <v>8.5881550554967898</v>
      </c>
      <c r="AW34" s="10">
        <v>-4.1992612901145936</v>
      </c>
      <c r="AX34" s="15">
        <f t="shared" si="0"/>
        <v>2345.6572323043624</v>
      </c>
    </row>
    <row r="35" spans="1:50" x14ac:dyDescent="0.15">
      <c r="A35" s="1">
        <v>27</v>
      </c>
      <c r="B35" s="6" t="s">
        <v>128</v>
      </c>
      <c r="C35" s="19" t="s">
        <v>94</v>
      </c>
      <c r="D35" s="9">
        <v>59.233903711862702</v>
      </c>
      <c r="E35" s="10">
        <v>6.9248531154609854</v>
      </c>
      <c r="F35" s="9">
        <v>4.8138380527873759</v>
      </c>
      <c r="G35" s="11">
        <v>4.0282626382563613</v>
      </c>
      <c r="H35" s="9">
        <v>0</v>
      </c>
      <c r="I35" s="11">
        <v>0</v>
      </c>
      <c r="J35" s="9">
        <v>0</v>
      </c>
      <c r="K35" s="11">
        <v>21.085613487990841</v>
      </c>
      <c r="L35" s="9">
        <v>11.044771148533238</v>
      </c>
      <c r="M35" s="11">
        <v>5.0887310841722995</v>
      </c>
      <c r="N35" s="9">
        <v>32.108206430170306</v>
      </c>
      <c r="O35" s="11">
        <v>135.80591205929215</v>
      </c>
      <c r="P35" s="9">
        <v>9.7782544539766842</v>
      </c>
      <c r="Q35" s="11">
        <v>26.400820116129598</v>
      </c>
      <c r="R35" s="9">
        <v>47.844227475181604</v>
      </c>
      <c r="S35" s="11">
        <v>30.13959879776829</v>
      </c>
      <c r="T35" s="9">
        <v>47.905509361159133</v>
      </c>
      <c r="U35" s="10">
        <v>61.941979435060247</v>
      </c>
      <c r="V35" s="9">
        <v>21.386794569148954</v>
      </c>
      <c r="W35" s="10">
        <v>2.2861061654665553</v>
      </c>
      <c r="X35" s="9">
        <v>70.051032042410853</v>
      </c>
      <c r="Y35" s="10">
        <v>43.519477236195861</v>
      </c>
      <c r="Z35" s="9">
        <v>7.0100641188202193</v>
      </c>
      <c r="AA35" s="10">
        <v>29.876378506569562</v>
      </c>
      <c r="AB35" s="9">
        <v>88.263424917923714</v>
      </c>
      <c r="AC35" s="10">
        <v>347.55758995502435</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1114.0953488793621</v>
      </c>
    </row>
    <row r="36" spans="1:50" x14ac:dyDescent="0.15">
      <c r="A36" s="1">
        <v>28</v>
      </c>
      <c r="B36" s="6" t="s">
        <v>129</v>
      </c>
      <c r="C36" s="19" t="s">
        <v>95</v>
      </c>
      <c r="D36" s="9">
        <v>5.5047342759501919E-2</v>
      </c>
      <c r="E36" s="10">
        <v>1.6602093543180874</v>
      </c>
      <c r="F36" s="9">
        <v>2.3129135613236102E-3</v>
      </c>
      <c r="G36" s="11">
        <v>0.41956252002410294</v>
      </c>
      <c r="H36" s="9">
        <v>0</v>
      </c>
      <c r="I36" s="11">
        <v>0</v>
      </c>
      <c r="J36" s="9">
        <v>0</v>
      </c>
      <c r="K36" s="11">
        <v>14.555528603666357</v>
      </c>
      <c r="L36" s="9">
        <v>8.4810904671168021</v>
      </c>
      <c r="M36" s="11">
        <v>3.1173448979519622</v>
      </c>
      <c r="N36" s="9">
        <v>25.880115003074405</v>
      </c>
      <c r="O36" s="11">
        <v>82.900373030385367</v>
      </c>
      <c r="P36" s="9">
        <v>187.18178160435843</v>
      </c>
      <c r="Q36" s="11">
        <v>103.37428387522198</v>
      </c>
      <c r="R36" s="9">
        <v>21.894964936913826</v>
      </c>
      <c r="S36" s="11">
        <v>16.037742634217917</v>
      </c>
      <c r="T36" s="9">
        <v>158.25740977186993</v>
      </c>
      <c r="U36" s="10">
        <v>37.805034742546681</v>
      </c>
      <c r="V36" s="9">
        <v>18.035174785776984</v>
      </c>
      <c r="W36" s="10">
        <v>2.6908436372438884</v>
      </c>
      <c r="X36" s="9">
        <v>18.606927018136179</v>
      </c>
      <c r="Y36" s="10">
        <v>9.4366873302003302</v>
      </c>
      <c r="Z36" s="9">
        <v>21.408327923611342</v>
      </c>
      <c r="AA36" s="10">
        <v>16.605331622166727</v>
      </c>
      <c r="AB36" s="9">
        <v>24.239334122671437</v>
      </c>
      <c r="AC36" s="10">
        <v>89.399660137704728</v>
      </c>
      <c r="AD36" s="9">
        <v>0</v>
      </c>
      <c r="AE36" s="10">
        <v>0</v>
      </c>
      <c r="AF36" s="9">
        <v>0</v>
      </c>
      <c r="AG36" s="10">
        <v>1.7596646374550027</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863.8047529129534</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3319.5931222739659</v>
      </c>
      <c r="AW37" s="10">
        <v>0</v>
      </c>
      <c r="AX37" s="15">
        <f t="shared" si="0"/>
        <v>3319.5931222739659</v>
      </c>
    </row>
    <row r="38" spans="1:50" ht="14" customHeight="1" x14ac:dyDescent="0.15">
      <c r="A38" s="1">
        <v>30</v>
      </c>
      <c r="B38" s="85" t="s">
        <v>46</v>
      </c>
      <c r="C38" s="85"/>
      <c r="D38" s="9">
        <v>7569.98</v>
      </c>
      <c r="E38" s="10">
        <v>11.77</v>
      </c>
      <c r="F38" s="9">
        <v>8.2589902118011391</v>
      </c>
      <c r="G38" s="11">
        <v>32.967561252556884</v>
      </c>
      <c r="H38" s="9">
        <v>0</v>
      </c>
      <c r="I38" s="11">
        <v>174.18</v>
      </c>
      <c r="J38" s="9">
        <v>43.82</v>
      </c>
      <c r="K38" s="11">
        <v>36.291072971554122</v>
      </c>
      <c r="L38" s="9">
        <v>20.146380989480715</v>
      </c>
      <c r="M38" s="11">
        <v>428.07</v>
      </c>
      <c r="N38" s="9">
        <v>197.33000000000004</v>
      </c>
      <c r="O38" s="11">
        <v>1741.62</v>
      </c>
      <c r="P38" s="9">
        <v>431.22598182325186</v>
      </c>
      <c r="Q38" s="11">
        <v>274.25635936496093</v>
      </c>
      <c r="R38" s="9">
        <v>4175.1066950878867</v>
      </c>
      <c r="S38" s="11">
        <v>37.719313693497242</v>
      </c>
      <c r="T38" s="9">
        <v>480.14351370737393</v>
      </c>
      <c r="U38" s="10">
        <v>55.976282997589919</v>
      </c>
      <c r="V38" s="9">
        <v>34.895201815361595</v>
      </c>
      <c r="W38" s="10">
        <v>39.310206671704385</v>
      </c>
      <c r="X38" s="9">
        <v>10.644740180296754</v>
      </c>
      <c r="Y38" s="10">
        <v>51.258779865293171</v>
      </c>
      <c r="Z38" s="9">
        <v>50.184369399237717</v>
      </c>
      <c r="AA38" s="10">
        <v>196.1393873537188</v>
      </c>
      <c r="AB38" s="9">
        <v>124.49813954851084</v>
      </c>
      <c r="AC38" s="10">
        <v>618.68674447224873</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85" t="s">
        <v>47</v>
      </c>
      <c r="C39" s="85"/>
      <c r="D39" s="16">
        <f t="shared" ref="D39:AF39" si="1">SUM(D9:D38)</f>
        <v>10495.614645774098</v>
      </c>
      <c r="E39" s="17">
        <f t="shared" si="1"/>
        <v>57.791025759494971</v>
      </c>
      <c r="F39" s="16">
        <f t="shared" si="1"/>
        <v>17.796972563491636</v>
      </c>
      <c r="G39" s="17">
        <f t="shared" si="1"/>
        <v>50.6680144502416</v>
      </c>
      <c r="H39" s="16">
        <f t="shared" si="1"/>
        <v>0</v>
      </c>
      <c r="I39" s="17">
        <f t="shared" si="1"/>
        <v>212.10913634712574</v>
      </c>
      <c r="J39" s="16">
        <f t="shared" si="1"/>
        <v>53.196843021883666</v>
      </c>
      <c r="K39" s="17">
        <f t="shared" si="1"/>
        <v>149.89098537919403</v>
      </c>
      <c r="L39" s="16">
        <f t="shared" si="1"/>
        <v>108.4296943280489</v>
      </c>
      <c r="M39" s="17">
        <f t="shared" si="1"/>
        <v>510.27457021076475</v>
      </c>
      <c r="N39" s="16">
        <f t="shared" si="1"/>
        <v>2184.5434939093061</v>
      </c>
      <c r="O39" s="17">
        <f t="shared" si="1"/>
        <v>11583.131081775224</v>
      </c>
      <c r="P39" s="16">
        <f t="shared" si="1"/>
        <v>1314.0122881009142</v>
      </c>
      <c r="Q39" s="17">
        <f t="shared" si="1"/>
        <v>986.69411645337414</v>
      </c>
      <c r="R39" s="16">
        <f t="shared" si="1"/>
        <v>6197.6810914296539</v>
      </c>
      <c r="S39" s="17">
        <f t="shared" si="1"/>
        <v>295.91129665512915</v>
      </c>
      <c r="T39" s="16">
        <f t="shared" si="1"/>
        <v>1602.720112614752</v>
      </c>
      <c r="U39" s="17">
        <f t="shared" si="1"/>
        <v>378.11159912771052</v>
      </c>
      <c r="V39" s="16">
        <f t="shared" si="1"/>
        <v>165.42477430591458</v>
      </c>
      <c r="W39" s="17">
        <f t="shared" si="1"/>
        <v>50.769092392191638</v>
      </c>
      <c r="X39" s="16">
        <f t="shared" si="1"/>
        <v>229.05175871468495</v>
      </c>
      <c r="Y39" s="17">
        <f t="shared" si="1"/>
        <v>289.43468357056742</v>
      </c>
      <c r="Z39" s="16">
        <f t="shared" si="1"/>
        <v>556.2329899125391</v>
      </c>
      <c r="AA39" s="17">
        <f t="shared" si="1"/>
        <v>376.30381031979823</v>
      </c>
      <c r="AB39" s="16">
        <f t="shared" si="1"/>
        <v>383.66396555566178</v>
      </c>
      <c r="AC39" s="17">
        <f t="shared" si="1"/>
        <v>2345.657232304362</v>
      </c>
      <c r="AD39" s="16">
        <f t="shared" si="1"/>
        <v>1114.0953488793621</v>
      </c>
      <c r="AE39" s="17">
        <f t="shared" si="1"/>
        <v>863.80475291295329</v>
      </c>
      <c r="AF39" s="16">
        <f t="shared" si="1"/>
        <v>3319.5931222739655</v>
      </c>
      <c r="AG39" s="27">
        <f t="shared" ref="AG39:AW39" si="2">SUM(AG9:AG37)</f>
        <v>9130.6198453674606</v>
      </c>
      <c r="AH39" s="27">
        <f t="shared" si="2"/>
        <v>2058.3522997335417</v>
      </c>
      <c r="AI39" s="27">
        <f t="shared" si="2"/>
        <v>4604.0563298283123</v>
      </c>
      <c r="AJ39" s="27">
        <f t="shared" si="2"/>
        <v>-1551.7549761695861</v>
      </c>
      <c r="AK39" s="27">
        <f t="shared" si="2"/>
        <v>-1674.8652271255023</v>
      </c>
      <c r="AL39" s="27">
        <f t="shared" si="2"/>
        <v>8.0940212436610551E-2</v>
      </c>
      <c r="AM39" s="27">
        <f t="shared" si="2"/>
        <v>-7.2023086902879072</v>
      </c>
      <c r="AN39" s="27">
        <f t="shared" si="2"/>
        <v>50.515285263800742</v>
      </c>
      <c r="AO39" s="27">
        <f t="shared" si="2"/>
        <v>23.384619148465276</v>
      </c>
      <c r="AP39" s="27">
        <f t="shared" si="2"/>
        <v>15.139189951552876</v>
      </c>
      <c r="AQ39" s="27">
        <f t="shared" si="2"/>
        <v>37.90964939081951</v>
      </c>
      <c r="AR39" s="27">
        <f t="shared" si="2"/>
        <v>2.4580390114315307</v>
      </c>
      <c r="AS39" s="27">
        <f t="shared" si="2"/>
        <v>91.922781351245632</v>
      </c>
      <c r="AT39" s="27">
        <f t="shared" si="2"/>
        <v>-2849.6593062688553</v>
      </c>
      <c r="AU39" s="27">
        <f t="shared" si="2"/>
        <v>-15.179490695251406</v>
      </c>
      <c r="AV39" s="27">
        <f t="shared" si="2"/>
        <v>15666.857379449399</v>
      </c>
      <c r="AW39" s="27">
        <f t="shared" si="2"/>
        <v>-8738.1553283526973</v>
      </c>
      <c r="AX39" s="26"/>
    </row>
    <row r="40" spans="1:50" x14ac:dyDescent="0.15">
      <c r="D40" s="6"/>
      <c r="E40" s="18"/>
    </row>
    <row r="41" spans="1:50" x14ac:dyDescent="0.15">
      <c r="D41" s="6"/>
      <c r="E41" s="18"/>
    </row>
    <row r="42" spans="1:50" x14ac:dyDescent="0.15">
      <c r="D42" s="6"/>
      <c r="E42" s="18"/>
    </row>
  </sheetData>
  <mergeCells count="55">
    <mergeCell ref="X7:X8"/>
    <mergeCell ref="Y7:Y8"/>
    <mergeCell ref="S7:S8"/>
    <mergeCell ref="H6:L6"/>
    <mergeCell ref="D7:D8"/>
    <mergeCell ref="E7:E8"/>
    <mergeCell ref="F7:F8"/>
    <mergeCell ref="G7:G8"/>
    <mergeCell ref="H7:H8"/>
    <mergeCell ref="I7:I8"/>
    <mergeCell ref="J7:J8"/>
    <mergeCell ref="K7:K8"/>
    <mergeCell ref="L7:L8"/>
    <mergeCell ref="AV5:AW6"/>
    <mergeCell ref="AX5:AX8"/>
    <mergeCell ref="M7:M8"/>
    <mergeCell ref="N7:N8"/>
    <mergeCell ref="O7:O8"/>
    <mergeCell ref="D5:AF5"/>
    <mergeCell ref="AG5:AI6"/>
    <mergeCell ref="AJ5:AU6"/>
    <mergeCell ref="P7:P8"/>
    <mergeCell ref="Q7:Q8"/>
    <mergeCell ref="R7:R8"/>
    <mergeCell ref="AD7:AD8"/>
    <mergeCell ref="T7:T8"/>
    <mergeCell ref="U7:U8"/>
    <mergeCell ref="V7:V8"/>
    <mergeCell ref="W7:W8"/>
    <mergeCell ref="AK7:AK8"/>
    <mergeCell ref="AL7:AL8"/>
    <mergeCell ref="AM7:AM8"/>
    <mergeCell ref="AN7:AN8"/>
    <mergeCell ref="AO7:AO8"/>
    <mergeCell ref="AF7:AF8"/>
    <mergeCell ref="AG7:AG8"/>
    <mergeCell ref="AH7:AH8"/>
    <mergeCell ref="AI7:AI8"/>
    <mergeCell ref="AJ7:AJ8"/>
    <mergeCell ref="B38:C38"/>
    <mergeCell ref="B39:C39"/>
    <mergeCell ref="B13:B17"/>
    <mergeCell ref="AW7:AW8"/>
    <mergeCell ref="AQ7:AQ8"/>
    <mergeCell ref="AR7:AR8"/>
    <mergeCell ref="AS7:AS8"/>
    <mergeCell ref="AT7:AT8"/>
    <mergeCell ref="AU7:AU8"/>
    <mergeCell ref="AV7:AV8"/>
    <mergeCell ref="Z7:Z8"/>
    <mergeCell ref="AA7:AA8"/>
    <mergeCell ref="AB7:AB8"/>
    <mergeCell ref="AC7:AC8"/>
    <mergeCell ref="AP7:AP8"/>
    <mergeCell ref="AE7:AE8"/>
  </mergeCells>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73</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8" t="s">
        <v>101</v>
      </c>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9" t="s">
        <v>102</v>
      </c>
      <c r="AH5" s="92"/>
      <c r="AI5" s="92"/>
      <c r="AJ5" s="93" t="s">
        <v>5</v>
      </c>
      <c r="AK5" s="93"/>
      <c r="AL5" s="93"/>
      <c r="AM5" s="93"/>
      <c r="AN5" s="93"/>
      <c r="AO5" s="93"/>
      <c r="AP5" s="93"/>
      <c r="AQ5" s="93"/>
      <c r="AR5" s="93"/>
      <c r="AS5" s="93"/>
      <c r="AT5" s="93"/>
      <c r="AU5" s="93"/>
      <c r="AV5" s="94" t="s">
        <v>70</v>
      </c>
      <c r="AW5" s="95"/>
      <c r="AX5" s="96" t="s">
        <v>6</v>
      </c>
    </row>
    <row r="6" spans="1:50" ht="13" customHeight="1" x14ac:dyDescent="0.15">
      <c r="C6" s="3" t="s">
        <v>7</v>
      </c>
      <c r="D6" s="4" t="s">
        <v>118</v>
      </c>
      <c r="E6" s="5" t="s">
        <v>119</v>
      </c>
      <c r="F6" s="4" t="s">
        <v>120</v>
      </c>
      <c r="G6" s="5" t="s">
        <v>121</v>
      </c>
      <c r="H6" s="97">
        <v>21</v>
      </c>
      <c r="I6" s="97"/>
      <c r="J6" s="97"/>
      <c r="K6" s="97"/>
      <c r="L6" s="97"/>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92"/>
      <c r="AH6" s="92"/>
      <c r="AI6" s="92"/>
      <c r="AJ6" s="93"/>
      <c r="AK6" s="93"/>
      <c r="AL6" s="93"/>
      <c r="AM6" s="93"/>
      <c r="AN6" s="93"/>
      <c r="AO6" s="93"/>
      <c r="AP6" s="93"/>
      <c r="AQ6" s="93"/>
      <c r="AR6" s="93"/>
      <c r="AS6" s="93"/>
      <c r="AT6" s="93"/>
      <c r="AU6" s="93"/>
      <c r="AV6" s="95"/>
      <c r="AW6" s="95"/>
      <c r="AX6" s="96"/>
    </row>
    <row r="7" spans="1:50" ht="14" customHeight="1" x14ac:dyDescent="0.15">
      <c r="A7" s="1" t="s">
        <v>74</v>
      </c>
      <c r="D7" s="88" t="s">
        <v>9</v>
      </c>
      <c r="E7" s="83" t="s">
        <v>10</v>
      </c>
      <c r="F7" s="88" t="s">
        <v>11</v>
      </c>
      <c r="G7" s="90" t="s">
        <v>131</v>
      </c>
      <c r="H7" s="88" t="s">
        <v>12</v>
      </c>
      <c r="I7" s="90" t="s">
        <v>13</v>
      </c>
      <c r="J7" s="88" t="s">
        <v>14</v>
      </c>
      <c r="K7" s="90" t="s">
        <v>132</v>
      </c>
      <c r="L7" s="88" t="s">
        <v>133</v>
      </c>
      <c r="M7" s="90" t="s">
        <v>15</v>
      </c>
      <c r="N7" s="88" t="s">
        <v>91</v>
      </c>
      <c r="O7" s="90" t="s">
        <v>16</v>
      </c>
      <c r="P7" s="88" t="s">
        <v>17</v>
      </c>
      <c r="Q7" s="90" t="s">
        <v>18</v>
      </c>
      <c r="R7" s="88" t="s">
        <v>19</v>
      </c>
      <c r="S7" s="90" t="s">
        <v>20</v>
      </c>
      <c r="T7" s="88" t="s">
        <v>21</v>
      </c>
      <c r="U7" s="83" t="s">
        <v>22</v>
      </c>
      <c r="V7" s="88" t="s">
        <v>23</v>
      </c>
      <c r="W7" s="83" t="s">
        <v>24</v>
      </c>
      <c r="X7" s="88" t="s">
        <v>25</v>
      </c>
      <c r="Y7" s="83" t="s">
        <v>26</v>
      </c>
      <c r="Z7" s="88" t="s">
        <v>27</v>
      </c>
      <c r="AA7" s="83" t="s">
        <v>28</v>
      </c>
      <c r="AB7" s="88" t="s">
        <v>134</v>
      </c>
      <c r="AC7" s="83" t="s">
        <v>93</v>
      </c>
      <c r="AD7" s="88" t="s">
        <v>94</v>
      </c>
      <c r="AE7" s="83" t="s">
        <v>95</v>
      </c>
      <c r="AF7" s="88" t="s">
        <v>96</v>
      </c>
      <c r="AG7" s="83" t="s">
        <v>50</v>
      </c>
      <c r="AH7" s="89" t="s">
        <v>29</v>
      </c>
      <c r="AI7" s="83" t="s">
        <v>51</v>
      </c>
      <c r="AJ7" s="86" t="s">
        <v>61</v>
      </c>
      <c r="AK7" s="83" t="s">
        <v>30</v>
      </c>
      <c r="AL7" s="86" t="s">
        <v>31</v>
      </c>
      <c r="AM7" s="83" t="s">
        <v>32</v>
      </c>
      <c r="AN7" s="86" t="s">
        <v>34</v>
      </c>
      <c r="AO7" s="83" t="s">
        <v>35</v>
      </c>
      <c r="AP7" s="86" t="s">
        <v>36</v>
      </c>
      <c r="AQ7" s="83" t="s">
        <v>37</v>
      </c>
      <c r="AR7" s="86" t="s">
        <v>38</v>
      </c>
      <c r="AS7" s="83" t="s">
        <v>39</v>
      </c>
      <c r="AT7" s="86" t="s">
        <v>40</v>
      </c>
      <c r="AU7" s="83" t="s">
        <v>41</v>
      </c>
      <c r="AV7" s="87" t="s">
        <v>43</v>
      </c>
      <c r="AW7" s="83" t="s">
        <v>42</v>
      </c>
      <c r="AX7" s="96"/>
    </row>
    <row r="8" spans="1:50" s="8" customFormat="1" ht="66" customHeight="1" x14ac:dyDescent="0.15">
      <c r="A8" s="7" t="s">
        <v>44</v>
      </c>
      <c r="B8" s="7" t="s">
        <v>7</v>
      </c>
      <c r="C8" s="7" t="s">
        <v>45</v>
      </c>
      <c r="D8" s="88"/>
      <c r="E8" s="83"/>
      <c r="F8" s="88"/>
      <c r="G8" s="90"/>
      <c r="H8" s="88"/>
      <c r="I8" s="90"/>
      <c r="J8" s="88"/>
      <c r="K8" s="90"/>
      <c r="L8" s="88"/>
      <c r="M8" s="90"/>
      <c r="N8" s="88"/>
      <c r="O8" s="90"/>
      <c r="P8" s="88"/>
      <c r="Q8" s="90"/>
      <c r="R8" s="88"/>
      <c r="S8" s="90"/>
      <c r="T8" s="88"/>
      <c r="U8" s="83"/>
      <c r="V8" s="88"/>
      <c r="W8" s="83"/>
      <c r="X8" s="88"/>
      <c r="Y8" s="83"/>
      <c r="Z8" s="88"/>
      <c r="AA8" s="83"/>
      <c r="AB8" s="88"/>
      <c r="AC8" s="83"/>
      <c r="AD8" s="88"/>
      <c r="AE8" s="83"/>
      <c r="AF8" s="88"/>
      <c r="AG8" s="83"/>
      <c r="AH8" s="89"/>
      <c r="AI8" s="83"/>
      <c r="AJ8" s="86"/>
      <c r="AK8" s="83"/>
      <c r="AL8" s="86"/>
      <c r="AM8" s="83"/>
      <c r="AN8" s="86"/>
      <c r="AO8" s="83"/>
      <c r="AP8" s="86"/>
      <c r="AQ8" s="83"/>
      <c r="AR8" s="86"/>
      <c r="AS8" s="83"/>
      <c r="AT8" s="86"/>
      <c r="AU8" s="83"/>
      <c r="AV8" s="87"/>
      <c r="AW8" s="83"/>
      <c r="AX8" s="96"/>
    </row>
    <row r="9" spans="1:50" x14ac:dyDescent="0.15">
      <c r="A9" s="1">
        <v>1</v>
      </c>
      <c r="B9" s="5" t="s">
        <v>118</v>
      </c>
      <c r="C9" s="19" t="s">
        <v>9</v>
      </c>
      <c r="D9" s="9">
        <v>128.21003757209704</v>
      </c>
      <c r="E9" s="10">
        <v>0.28542676047027482</v>
      </c>
      <c r="F9" s="9">
        <v>1.5263463126752664E-2</v>
      </c>
      <c r="G9" s="11">
        <v>3.0526926253505327E-2</v>
      </c>
      <c r="H9" s="9">
        <v>0</v>
      </c>
      <c r="I9" s="11">
        <v>0</v>
      </c>
      <c r="J9" s="9">
        <v>0.49973089603002957</v>
      </c>
      <c r="K9" s="11">
        <v>7.5451159891709474E-2</v>
      </c>
      <c r="L9" s="9">
        <v>2.3145698646965262E-2</v>
      </c>
      <c r="M9" s="11">
        <v>5.0369428318283789E-2</v>
      </c>
      <c r="N9" s="9">
        <v>22.035861716092818</v>
      </c>
      <c r="O9" s="11">
        <v>398.632813788774</v>
      </c>
      <c r="P9" s="9">
        <v>4.6828304872877169</v>
      </c>
      <c r="Q9" s="11">
        <v>2.6634743156183398</v>
      </c>
      <c r="R9" s="9">
        <v>2.2666242743227705</v>
      </c>
      <c r="S9" s="11">
        <v>0.53116851681099275</v>
      </c>
      <c r="T9" s="9">
        <v>1.2042872407007852</v>
      </c>
      <c r="U9" s="10">
        <v>0.83185874040802021</v>
      </c>
      <c r="V9" s="9">
        <v>0.66853968495176663</v>
      </c>
      <c r="W9" s="10">
        <v>0</v>
      </c>
      <c r="X9" s="9">
        <v>0.6090121787574313</v>
      </c>
      <c r="Y9" s="10">
        <v>0.25032079527874368</v>
      </c>
      <c r="Z9" s="9">
        <v>31.941849285355296</v>
      </c>
      <c r="AA9" s="10">
        <v>0.82117431621929327</v>
      </c>
      <c r="AB9" s="9">
        <v>0.58611698406730228</v>
      </c>
      <c r="AC9" s="10">
        <v>5.7253250188449236</v>
      </c>
      <c r="AD9" s="9">
        <v>9.1016030624826136</v>
      </c>
      <c r="AE9" s="10">
        <v>0</v>
      </c>
      <c r="AF9" s="9">
        <v>3.5991246052882779</v>
      </c>
      <c r="AG9" s="10">
        <v>170.94315528806646</v>
      </c>
      <c r="AH9" s="12">
        <v>0</v>
      </c>
      <c r="AI9" s="10">
        <v>25.349559560910823</v>
      </c>
      <c r="AJ9" s="13">
        <v>0.51606797557116435</v>
      </c>
      <c r="AK9" s="10">
        <v>-6.6090376406079283</v>
      </c>
      <c r="AL9" s="13">
        <v>0</v>
      </c>
      <c r="AM9" s="10">
        <v>1.6150857139138541</v>
      </c>
      <c r="AN9" s="13">
        <v>20.461204565670478</v>
      </c>
      <c r="AO9" s="10">
        <v>109.89699636087209</v>
      </c>
      <c r="AP9" s="13">
        <v>0</v>
      </c>
      <c r="AQ9" s="10">
        <v>3.5167579069873156</v>
      </c>
      <c r="AR9" s="13">
        <v>8.0173844968085088</v>
      </c>
      <c r="AS9" s="10">
        <v>-19.676853446196141</v>
      </c>
      <c r="AT9" s="13">
        <v>-13.190004191742551</v>
      </c>
      <c r="AU9" s="10">
        <v>1.5263463126752664E-3</v>
      </c>
      <c r="AV9" s="14">
        <v>590.15874910326636</v>
      </c>
      <c r="AW9" s="10">
        <v>-359.24735892113335</v>
      </c>
      <c r="AX9" s="15">
        <f t="shared" ref="AX9:AX37" si="0">SUM(D9:AW9)</f>
        <v>1147.0951700347955</v>
      </c>
    </row>
    <row r="10" spans="1:50" x14ac:dyDescent="0.15">
      <c r="A10" s="1">
        <v>2</v>
      </c>
      <c r="B10" s="5" t="s">
        <v>119</v>
      </c>
      <c r="C10" s="19" t="s">
        <v>10</v>
      </c>
      <c r="D10" s="9">
        <v>9.42732486185726E-3</v>
      </c>
      <c r="E10" s="10">
        <v>61.217905211280431</v>
      </c>
      <c r="F10" s="9">
        <v>7.8561040515477167E-4</v>
      </c>
      <c r="G10" s="11">
        <v>7.0704936463929441E-3</v>
      </c>
      <c r="H10" s="9">
        <v>0</v>
      </c>
      <c r="I10" s="11">
        <v>0</v>
      </c>
      <c r="J10" s="9">
        <v>4.44687227977969E-2</v>
      </c>
      <c r="K10" s="11">
        <v>2.0804299066187115E-3</v>
      </c>
      <c r="L10" s="9">
        <v>1.337716972027011E-2</v>
      </c>
      <c r="M10" s="11">
        <v>1.2569766482476347E-2</v>
      </c>
      <c r="N10" s="9">
        <v>0.63870125939082922</v>
      </c>
      <c r="O10" s="11">
        <v>403.83595827616398</v>
      </c>
      <c r="P10" s="9">
        <v>0.3833778777155285</v>
      </c>
      <c r="Q10" s="11">
        <v>8.9559586187643966E-2</v>
      </c>
      <c r="R10" s="9">
        <v>0.14140987292785889</v>
      </c>
      <c r="S10" s="11">
        <v>3.6923689042274263E-2</v>
      </c>
      <c r="T10" s="9">
        <v>7.4632988489703289E-2</v>
      </c>
      <c r="U10" s="10">
        <v>3.6138078637119493E-2</v>
      </c>
      <c r="V10" s="9">
        <v>4.085174106804812E-2</v>
      </c>
      <c r="W10" s="10">
        <v>0</v>
      </c>
      <c r="X10" s="9">
        <v>1.492659769794066E-2</v>
      </c>
      <c r="Y10" s="10">
        <v>7.0704936463929441E-3</v>
      </c>
      <c r="Z10" s="9">
        <v>9.2702027808263032E-2</v>
      </c>
      <c r="AA10" s="10">
        <v>2.4353922559797916E-2</v>
      </c>
      <c r="AB10" s="9">
        <v>1.0998545672166803E-2</v>
      </c>
      <c r="AC10" s="10">
        <v>0.50514749051451813</v>
      </c>
      <c r="AD10" s="9">
        <v>4.7922234714441063E-2</v>
      </c>
      <c r="AE10" s="10">
        <v>1.1210660481558592</v>
      </c>
      <c r="AF10" s="9">
        <v>0</v>
      </c>
      <c r="AG10" s="10">
        <v>30.714224399930945</v>
      </c>
      <c r="AH10" s="12">
        <v>0</v>
      </c>
      <c r="AI10" s="10">
        <v>0</v>
      </c>
      <c r="AJ10" s="13">
        <v>0.1537550474108377</v>
      </c>
      <c r="AK10" s="10">
        <v>-0.14970153155290319</v>
      </c>
      <c r="AL10" s="13">
        <v>0</v>
      </c>
      <c r="AM10" s="10">
        <v>7.8270582387995682E-3</v>
      </c>
      <c r="AN10" s="13">
        <v>-49.130348133839668</v>
      </c>
      <c r="AO10" s="10">
        <v>14.307155186225106</v>
      </c>
      <c r="AP10" s="13">
        <v>2.356831215464315E-3</v>
      </c>
      <c r="AQ10" s="10">
        <v>2.1932706529328931</v>
      </c>
      <c r="AR10" s="13">
        <v>6.3589938185679902</v>
      </c>
      <c r="AS10" s="10">
        <v>38.119895991651795</v>
      </c>
      <c r="AT10" s="13">
        <v>5.6563949171143553E-2</v>
      </c>
      <c r="AU10" s="10">
        <v>1.0998545672166803E-2</v>
      </c>
      <c r="AV10" s="14">
        <v>11.430631395001926</v>
      </c>
      <c r="AW10" s="10">
        <v>-92.382183075834561</v>
      </c>
      <c r="AX10" s="15">
        <f t="shared" si="0"/>
        <v>430.10286559428522</v>
      </c>
    </row>
    <row r="11" spans="1:50" x14ac:dyDescent="0.15">
      <c r="A11" s="1">
        <v>3</v>
      </c>
      <c r="B11" s="5" t="s">
        <v>120</v>
      </c>
      <c r="C11" s="19" t="s">
        <v>11</v>
      </c>
      <c r="D11" s="9">
        <v>36.257668849486137</v>
      </c>
      <c r="E11" s="10">
        <v>0</v>
      </c>
      <c r="F11" s="9">
        <v>1.0580300345650671</v>
      </c>
      <c r="G11" s="11">
        <v>0</v>
      </c>
      <c r="H11" s="9">
        <v>0</v>
      </c>
      <c r="I11" s="11">
        <v>0</v>
      </c>
      <c r="J11" s="9">
        <v>0</v>
      </c>
      <c r="K11" s="11">
        <v>0</v>
      </c>
      <c r="L11" s="9">
        <v>0</v>
      </c>
      <c r="M11" s="11">
        <v>0</v>
      </c>
      <c r="N11" s="9">
        <v>0</v>
      </c>
      <c r="O11" s="11">
        <v>393.10380888302302</v>
      </c>
      <c r="P11" s="9">
        <v>0</v>
      </c>
      <c r="Q11" s="11">
        <v>0</v>
      </c>
      <c r="R11" s="9">
        <v>0</v>
      </c>
      <c r="S11" s="11">
        <v>0</v>
      </c>
      <c r="T11" s="9">
        <v>0</v>
      </c>
      <c r="U11" s="10">
        <v>0</v>
      </c>
      <c r="V11" s="9">
        <v>0</v>
      </c>
      <c r="W11" s="10">
        <v>0</v>
      </c>
      <c r="X11" s="9">
        <v>0</v>
      </c>
      <c r="Y11" s="10">
        <v>0</v>
      </c>
      <c r="Z11" s="9">
        <v>1.3252228986240118</v>
      </c>
      <c r="AA11" s="10">
        <v>0</v>
      </c>
      <c r="AB11" s="9">
        <v>0</v>
      </c>
      <c r="AC11" s="10">
        <v>0</v>
      </c>
      <c r="AD11" s="9">
        <v>0.14635187026344204</v>
      </c>
      <c r="AE11" s="10">
        <v>0</v>
      </c>
      <c r="AF11" s="9">
        <v>0</v>
      </c>
      <c r="AG11" s="10">
        <v>7.7875307112657222</v>
      </c>
      <c r="AH11" s="12">
        <v>0</v>
      </c>
      <c r="AI11" s="10">
        <v>0</v>
      </c>
      <c r="AJ11" s="13">
        <v>1.5843596964299229</v>
      </c>
      <c r="AK11" s="10">
        <v>0.16000778179528108</v>
      </c>
      <c r="AL11" s="13">
        <v>0</v>
      </c>
      <c r="AM11" s="10">
        <v>2.0028376348374483E-2</v>
      </c>
      <c r="AN11" s="13">
        <v>-12.146696142187901</v>
      </c>
      <c r="AO11" s="10">
        <v>-83.084030645837345</v>
      </c>
      <c r="AP11" s="13">
        <v>0</v>
      </c>
      <c r="AQ11" s="10">
        <v>1.0855548706296099</v>
      </c>
      <c r="AR11" s="13">
        <v>-18.218909337535766</v>
      </c>
      <c r="AS11" s="10">
        <v>8.2722560261313287</v>
      </c>
      <c r="AT11" s="13">
        <v>6.1607781461035446E-2</v>
      </c>
      <c r="AU11" s="10">
        <v>0</v>
      </c>
      <c r="AV11" s="14">
        <v>161.35226562659042</v>
      </c>
      <c r="AW11" s="10">
        <v>-372.16261222597052</v>
      </c>
      <c r="AX11" s="15">
        <f t="shared" si="0"/>
        <v>126.60244505508183</v>
      </c>
    </row>
    <row r="12" spans="1:50" x14ac:dyDescent="0.15">
      <c r="A12" s="1">
        <v>4</v>
      </c>
      <c r="B12" s="5" t="s">
        <v>121</v>
      </c>
      <c r="C12" s="19" t="s">
        <v>131</v>
      </c>
      <c r="D12" s="9">
        <v>3.9081012044285615</v>
      </c>
      <c r="E12" s="10">
        <v>45.800796276340385</v>
      </c>
      <c r="F12" s="9">
        <v>4.6067990621947684E-3</v>
      </c>
      <c r="G12" s="11">
        <v>3.83899921849564E-3</v>
      </c>
      <c r="H12" s="9">
        <v>0</v>
      </c>
      <c r="I12" s="11">
        <v>0</v>
      </c>
      <c r="J12" s="9">
        <v>0.10376515445654672</v>
      </c>
      <c r="K12" s="11">
        <v>1.6653417371866909E-2</v>
      </c>
      <c r="L12" s="9">
        <v>1.1643008965834822E-2</v>
      </c>
      <c r="M12" s="11">
        <v>0.10365297889938228</v>
      </c>
      <c r="N12" s="9">
        <v>0.13743617202214389</v>
      </c>
      <c r="O12" s="11">
        <v>1.8427196248779074E-2</v>
      </c>
      <c r="P12" s="9">
        <v>3.9157792028655526E-2</v>
      </c>
      <c r="Q12" s="11">
        <v>6.1423987495930251E-3</v>
      </c>
      <c r="R12" s="9">
        <v>1.0649383832106905</v>
      </c>
      <c r="S12" s="11">
        <v>0</v>
      </c>
      <c r="T12" s="9">
        <v>2.3033995310973842E-3</v>
      </c>
      <c r="U12" s="10">
        <v>7.6779984369912814E-4</v>
      </c>
      <c r="V12" s="9">
        <v>0</v>
      </c>
      <c r="W12" s="10">
        <v>0</v>
      </c>
      <c r="X12" s="9">
        <v>0</v>
      </c>
      <c r="Y12" s="10">
        <v>7.6779984369912814E-4</v>
      </c>
      <c r="Z12" s="9">
        <v>0</v>
      </c>
      <c r="AA12" s="10">
        <v>1.5355996873982563E-3</v>
      </c>
      <c r="AB12" s="9">
        <v>1.5355996873982563E-3</v>
      </c>
      <c r="AC12" s="10">
        <v>1.8726638187821731</v>
      </c>
      <c r="AD12" s="9">
        <v>0</v>
      </c>
      <c r="AE12" s="10">
        <v>0.16123796717681688</v>
      </c>
      <c r="AF12" s="9">
        <v>2.4822968946792812</v>
      </c>
      <c r="AG12" s="10">
        <v>0.20116355904917155</v>
      </c>
      <c r="AH12" s="12">
        <v>0</v>
      </c>
      <c r="AI12" s="10">
        <v>1.1931609571084449</v>
      </c>
      <c r="AJ12" s="13">
        <v>-0.39156465709089394</v>
      </c>
      <c r="AK12" s="10">
        <v>-8.6075838059401E-2</v>
      </c>
      <c r="AL12" s="13">
        <v>0</v>
      </c>
      <c r="AM12" s="10">
        <v>-6.4219015980212721E-2</v>
      </c>
      <c r="AN12" s="13">
        <v>5.4215652688430101E-2</v>
      </c>
      <c r="AO12" s="10">
        <v>0.19121673956296092</v>
      </c>
      <c r="AP12" s="13">
        <v>0</v>
      </c>
      <c r="AQ12" s="10">
        <v>0.93671788883867191</v>
      </c>
      <c r="AR12" s="13">
        <v>-0.63799707564070762</v>
      </c>
      <c r="AS12" s="10">
        <v>0.30062399020498198</v>
      </c>
      <c r="AT12" s="13">
        <v>-0.23078776518538302</v>
      </c>
      <c r="AU12" s="10">
        <v>0</v>
      </c>
      <c r="AV12" s="14">
        <v>0.61193647542820506</v>
      </c>
      <c r="AW12" s="10">
        <v>-0.36273609460812867</v>
      </c>
      <c r="AX12" s="15">
        <f t="shared" si="0"/>
        <v>57.457923476550825</v>
      </c>
    </row>
    <row r="13" spans="1:50" x14ac:dyDescent="0.15">
      <c r="A13" s="1">
        <v>5</v>
      </c>
      <c r="B13" s="84">
        <v>21</v>
      </c>
      <c r="C13" s="19" t="s">
        <v>12</v>
      </c>
      <c r="D13" s="9">
        <v>0</v>
      </c>
      <c r="E13" s="10">
        <v>0</v>
      </c>
      <c r="F13" s="9">
        <v>0</v>
      </c>
      <c r="G13" s="11">
        <v>0</v>
      </c>
      <c r="H13" s="9">
        <v>0</v>
      </c>
      <c r="I13" s="11">
        <v>2.8076681953769563E-4</v>
      </c>
      <c r="J13" s="9">
        <v>4.0978441576533894E-2</v>
      </c>
      <c r="K13" s="11">
        <v>2.6446179309602122E-4</v>
      </c>
      <c r="L13" s="9">
        <v>3.0068819032529265E-4</v>
      </c>
      <c r="M13" s="11">
        <v>42.878957011435105</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9.4291457287179318E-4</v>
      </c>
      <c r="AH13" s="12">
        <v>0</v>
      </c>
      <c r="AI13" s="10">
        <v>0</v>
      </c>
      <c r="AJ13" s="13">
        <v>-2.8467979579389464</v>
      </c>
      <c r="AK13" s="10">
        <v>-3.0300644747794092E-2</v>
      </c>
      <c r="AL13" s="13">
        <v>0</v>
      </c>
      <c r="AM13" s="10">
        <v>0</v>
      </c>
      <c r="AN13" s="13">
        <v>0</v>
      </c>
      <c r="AO13" s="10">
        <v>0</v>
      </c>
      <c r="AP13" s="13">
        <v>0</v>
      </c>
      <c r="AQ13" s="10">
        <v>0</v>
      </c>
      <c r="AR13" s="13">
        <v>0</v>
      </c>
      <c r="AS13" s="10">
        <v>0</v>
      </c>
      <c r="AT13" s="13">
        <v>-1.5226984424816228E-3</v>
      </c>
      <c r="AU13" s="10">
        <v>0</v>
      </c>
      <c r="AV13" s="14">
        <v>0</v>
      </c>
      <c r="AW13" s="10">
        <v>-40.043102983258244</v>
      </c>
      <c r="AX13" s="15">
        <f t="shared" si="0"/>
        <v>0</v>
      </c>
    </row>
    <row r="14" spans="1:50" x14ac:dyDescent="0.15">
      <c r="A14" s="1">
        <v>6</v>
      </c>
      <c r="B14" s="84"/>
      <c r="C14" s="19" t="s">
        <v>13</v>
      </c>
      <c r="D14" s="9">
        <v>0</v>
      </c>
      <c r="E14" s="10">
        <v>0</v>
      </c>
      <c r="F14" s="9">
        <v>0</v>
      </c>
      <c r="G14" s="11">
        <v>0</v>
      </c>
      <c r="H14" s="9">
        <v>0</v>
      </c>
      <c r="I14" s="11">
        <v>0</v>
      </c>
      <c r="J14" s="9">
        <v>0</v>
      </c>
      <c r="K14" s="11">
        <v>0</v>
      </c>
      <c r="L14" s="9">
        <v>0</v>
      </c>
      <c r="M14" s="11">
        <v>0</v>
      </c>
      <c r="N14" s="9">
        <v>0</v>
      </c>
      <c r="O14" s="11">
        <v>2458.3204281514591</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-0.96812441944520811</v>
      </c>
      <c r="AO14" s="10">
        <v>0</v>
      </c>
      <c r="AP14" s="13">
        <v>0</v>
      </c>
      <c r="AQ14" s="10">
        <v>0</v>
      </c>
      <c r="AR14" s="13">
        <v>0</v>
      </c>
      <c r="AS14" s="10">
        <v>0</v>
      </c>
      <c r="AT14" s="13">
        <v>0</v>
      </c>
      <c r="AU14" s="10">
        <v>0</v>
      </c>
      <c r="AV14" s="14">
        <v>47.92748425662041</v>
      </c>
      <c r="AW14" s="10">
        <v>-2483.7364083332868</v>
      </c>
      <c r="AX14" s="15">
        <f t="shared" si="0"/>
        <v>21.543379655347508</v>
      </c>
    </row>
    <row r="15" spans="1:50" x14ac:dyDescent="0.15">
      <c r="A15" s="1">
        <v>7</v>
      </c>
      <c r="B15" s="84"/>
      <c r="C15" s="19" t="s">
        <v>14</v>
      </c>
      <c r="D15" s="9">
        <v>0.11934125373176264</v>
      </c>
      <c r="E15" s="10">
        <v>1.6736893208647771E-3</v>
      </c>
      <c r="F15" s="9">
        <v>1.9465722700598688E-2</v>
      </c>
      <c r="G15" s="11">
        <v>9.8238461851212476E-4</v>
      </c>
      <c r="H15" s="9">
        <v>0</v>
      </c>
      <c r="I15" s="11">
        <v>15.337995210274808</v>
      </c>
      <c r="J15" s="9">
        <v>2.1052264626557626E-2</v>
      </c>
      <c r="K15" s="11">
        <v>0.27368377385559045</v>
      </c>
      <c r="L15" s="9">
        <v>1.095004085534012</v>
      </c>
      <c r="M15" s="11">
        <v>55.816783584958962</v>
      </c>
      <c r="N15" s="9">
        <v>5.6993454335610725</v>
      </c>
      <c r="O15" s="11">
        <v>204.05428712308608</v>
      </c>
      <c r="P15" s="9">
        <v>0.12461701229305676</v>
      </c>
      <c r="Q15" s="11">
        <v>4.0132137071535935E-2</v>
      </c>
      <c r="R15" s="9">
        <v>0.34179626649579881</v>
      </c>
      <c r="S15" s="11">
        <v>2.7688629346842838E-2</v>
      </c>
      <c r="T15" s="9">
        <v>0.18552471437615001</v>
      </c>
      <c r="U15" s="10">
        <v>7.2441598053607253E-2</v>
      </c>
      <c r="V15" s="9">
        <v>3.4274224448509222E-2</v>
      </c>
      <c r="W15" s="10">
        <v>0</v>
      </c>
      <c r="X15" s="9">
        <v>2.8270777637989106E-2</v>
      </c>
      <c r="Y15" s="10">
        <v>2.7288410331236003E-3</v>
      </c>
      <c r="Z15" s="9">
        <v>2.3176942581648076E-2</v>
      </c>
      <c r="AA15" s="10">
        <v>4.9228266154499475E-2</v>
      </c>
      <c r="AB15" s="9">
        <v>1.1351972465560927E-2</v>
      </c>
      <c r="AC15" s="10">
        <v>0.54762354823297987</v>
      </c>
      <c r="AD15" s="9">
        <v>0.15175987112504033</v>
      </c>
      <c r="AE15" s="10">
        <v>4.0168520618409288E-2</v>
      </c>
      <c r="AF15" s="9">
        <v>0</v>
      </c>
      <c r="AG15" s="10">
        <v>6.715798174259989</v>
      </c>
      <c r="AH15" s="12">
        <v>0</v>
      </c>
      <c r="AI15" s="10">
        <v>34.504020420356234</v>
      </c>
      <c r="AJ15" s="13">
        <v>0</v>
      </c>
      <c r="AK15" s="10">
        <v>0</v>
      </c>
      <c r="AL15" s="13">
        <v>0</v>
      </c>
      <c r="AM15" s="10">
        <v>0</v>
      </c>
      <c r="AN15" s="13">
        <v>1.212678749996051E-2</v>
      </c>
      <c r="AO15" s="10">
        <v>-0.99896096236407916</v>
      </c>
      <c r="AP15" s="13">
        <v>0</v>
      </c>
      <c r="AQ15" s="10">
        <v>0</v>
      </c>
      <c r="AR15" s="13">
        <v>4.1627336386319894E-3</v>
      </c>
      <c r="AS15" s="10">
        <v>0</v>
      </c>
      <c r="AT15" s="13">
        <v>0</v>
      </c>
      <c r="AU15" s="10">
        <v>0</v>
      </c>
      <c r="AV15" s="14">
        <v>101.89504215647293</v>
      </c>
      <c r="AW15" s="10">
        <v>-381.91183588434552</v>
      </c>
      <c r="AX15" s="15">
        <f t="shared" si="0"/>
        <v>44.340751273721651</v>
      </c>
    </row>
    <row r="16" spans="1:50" x14ac:dyDescent="0.15">
      <c r="A16" s="1">
        <v>8</v>
      </c>
      <c r="B16" s="84"/>
      <c r="C16" s="19" t="s">
        <v>132</v>
      </c>
      <c r="D16" s="9">
        <v>0.20115464438261657</v>
      </c>
      <c r="E16" s="10">
        <v>2.8210728602083581E-3</v>
      </c>
      <c r="F16" s="9">
        <v>3.2810284041620771E-2</v>
      </c>
      <c r="G16" s="11">
        <v>1.6558452105773752E-3</v>
      </c>
      <c r="H16" s="9">
        <v>0</v>
      </c>
      <c r="I16" s="11">
        <v>3.2266895013476772E-2</v>
      </c>
      <c r="J16" s="9">
        <v>5.1953463254873232E-2</v>
      </c>
      <c r="K16" s="11">
        <v>0.45203876367871837</v>
      </c>
      <c r="L16" s="9">
        <v>5.7277151578272725E-3</v>
      </c>
      <c r="M16" s="11">
        <v>0</v>
      </c>
      <c r="N16" s="9">
        <v>9.6064834225771918</v>
      </c>
      <c r="O16" s="11">
        <v>366.67615575410605</v>
      </c>
      <c r="P16" s="9">
        <v>0.21004714968160865</v>
      </c>
      <c r="Q16" s="11">
        <v>6.7644383759450907E-2</v>
      </c>
      <c r="R16" s="9">
        <v>0.57611180229890757</v>
      </c>
      <c r="S16" s="11">
        <v>4.667032983562644E-2</v>
      </c>
      <c r="T16" s="9">
        <v>0.31270961109678358</v>
      </c>
      <c r="U16" s="10">
        <v>0.12210332208701785</v>
      </c>
      <c r="V16" s="9">
        <v>5.7770633612003131E-2</v>
      </c>
      <c r="W16" s="10">
        <v>0</v>
      </c>
      <c r="X16" s="9">
        <v>4.7651574684082147E-2</v>
      </c>
      <c r="Y16" s="10">
        <v>4.5995748926630654E-3</v>
      </c>
      <c r="Z16" s="9">
        <v>3.906570414486122E-2</v>
      </c>
      <c r="AA16" s="10">
        <v>8.2976291962858689E-2</v>
      </c>
      <c r="AB16" s="9">
        <v>1.9134221048790378E-2</v>
      </c>
      <c r="AC16" s="10">
        <v>0.92304223873069746</v>
      </c>
      <c r="AD16" s="9">
        <v>0.25579756551135879</v>
      </c>
      <c r="AE16" s="10">
        <v>6.7705709738748857E-2</v>
      </c>
      <c r="AF16" s="9">
        <v>0</v>
      </c>
      <c r="AG16" s="10">
        <v>0.1048339992659421</v>
      </c>
      <c r="AH16" s="12">
        <v>0</v>
      </c>
      <c r="AI16" s="10">
        <v>29.498390028913974</v>
      </c>
      <c r="AJ16" s="13">
        <v>2.3713846760876114E-4</v>
      </c>
      <c r="AK16" s="10">
        <v>-1.4522846573750598E-2</v>
      </c>
      <c r="AL16" s="13">
        <v>0</v>
      </c>
      <c r="AM16" s="10">
        <v>3.6925923522073003E-4</v>
      </c>
      <c r="AN16" s="13">
        <v>-6.3931833512681369</v>
      </c>
      <c r="AO16" s="10">
        <v>-0.30828571733508714</v>
      </c>
      <c r="AP16" s="13">
        <v>0</v>
      </c>
      <c r="AQ16" s="10">
        <v>-7.1166471563161388E-2</v>
      </c>
      <c r="AR16" s="13">
        <v>6.7889512598509841E-3</v>
      </c>
      <c r="AS16" s="10">
        <v>1.5709269373755512</v>
      </c>
      <c r="AT16" s="13">
        <v>-0.76220552489031945</v>
      </c>
      <c r="AU16" s="10">
        <v>3.3897071824471719E-6</v>
      </c>
      <c r="AV16" s="14">
        <v>173.90207583795905</v>
      </c>
      <c r="AW16" s="10">
        <v>-263.62497988898275</v>
      </c>
      <c r="AX16" s="15">
        <f t="shared" si="0"/>
        <v>313.80537971493987</v>
      </c>
    </row>
    <row r="17" spans="1:50" x14ac:dyDescent="0.15">
      <c r="A17" s="1">
        <v>9</v>
      </c>
      <c r="B17" s="84"/>
      <c r="C17" s="19" t="s">
        <v>133</v>
      </c>
      <c r="D17" s="9">
        <v>1.0832911262778697</v>
      </c>
      <c r="E17" s="10">
        <v>1.519249950201253E-2</v>
      </c>
      <c r="F17" s="9">
        <v>0.17669535224048422</v>
      </c>
      <c r="G17" s="11">
        <v>8.9173346276349638E-3</v>
      </c>
      <c r="H17" s="9">
        <v>0</v>
      </c>
      <c r="I17" s="11">
        <v>6.1128367832400201</v>
      </c>
      <c r="J17" s="9">
        <v>6.1128367832400201</v>
      </c>
      <c r="K17" s="11">
        <v>0.58044778974721678</v>
      </c>
      <c r="L17" s="9">
        <v>8.3707994670039476E-3</v>
      </c>
      <c r="M17" s="11">
        <v>0</v>
      </c>
      <c r="N17" s="9">
        <v>51.73441722622384</v>
      </c>
      <c r="O17" s="11">
        <v>1330.1611879679126</v>
      </c>
      <c r="P17" s="9">
        <v>1.1311805207722703</v>
      </c>
      <c r="Q17" s="11">
        <v>0.36428966947843117</v>
      </c>
      <c r="R17" s="9">
        <v>3.1025722043024664</v>
      </c>
      <c r="S17" s="11">
        <v>0.25133675061778971</v>
      </c>
      <c r="T17" s="9">
        <v>1.6840553206369726</v>
      </c>
      <c r="U17" s="10">
        <v>0.65757092348113833</v>
      </c>
      <c r="V17" s="9">
        <v>0.31111592733115667</v>
      </c>
      <c r="W17" s="10">
        <v>0</v>
      </c>
      <c r="X17" s="9">
        <v>0.25662109827066365</v>
      </c>
      <c r="Y17" s="10">
        <v>2.4770377586256734E-2</v>
      </c>
      <c r="Z17" s="9">
        <v>0.21038306445437593</v>
      </c>
      <c r="AA17" s="10">
        <v>0.44685758933504754</v>
      </c>
      <c r="AB17" s="9">
        <v>0.10304476701150284</v>
      </c>
      <c r="AC17" s="10">
        <v>4.9709191248943396</v>
      </c>
      <c r="AD17" s="9">
        <v>1.3775631975020806</v>
      </c>
      <c r="AE17" s="10">
        <v>0.36461993917014596</v>
      </c>
      <c r="AF17" s="9">
        <v>0</v>
      </c>
      <c r="AG17" s="10">
        <v>6.4807305078987756E-2</v>
      </c>
      <c r="AH17" s="12">
        <v>0</v>
      </c>
      <c r="AI17" s="10">
        <v>1.8462742057572452</v>
      </c>
      <c r="AJ17" s="13">
        <v>-1031.4965260144475</v>
      </c>
      <c r="AK17" s="10">
        <v>0</v>
      </c>
      <c r="AL17" s="13">
        <v>0</v>
      </c>
      <c r="AM17" s="10">
        <v>0</v>
      </c>
      <c r="AN17" s="13">
        <v>0</v>
      </c>
      <c r="AO17" s="10">
        <v>0</v>
      </c>
      <c r="AP17" s="13">
        <v>0</v>
      </c>
      <c r="AQ17" s="10">
        <v>0</v>
      </c>
      <c r="AR17" s="13">
        <v>0</v>
      </c>
      <c r="AS17" s="10">
        <v>0</v>
      </c>
      <c r="AT17" s="13">
        <v>0</v>
      </c>
      <c r="AU17" s="10">
        <v>0</v>
      </c>
      <c r="AV17" s="14">
        <v>0.33023735474228511</v>
      </c>
      <c r="AW17" s="10">
        <v>-58.191950855595806</v>
      </c>
      <c r="AX17" s="15">
        <f t="shared" si="0"/>
        <v>323.80393613285878</v>
      </c>
    </row>
    <row r="18" spans="1:50" x14ac:dyDescent="0.15">
      <c r="A18" s="1">
        <v>10</v>
      </c>
      <c r="B18" s="5">
        <v>22</v>
      </c>
      <c r="C18" s="19" t="s">
        <v>15</v>
      </c>
      <c r="D18" s="9">
        <v>60.819182498432696</v>
      </c>
      <c r="E18" s="10">
        <v>91.385136147902102</v>
      </c>
      <c r="F18" s="9">
        <v>3.9669720064203391</v>
      </c>
      <c r="G18" s="11">
        <v>3.7121592060079371</v>
      </c>
      <c r="H18" s="9">
        <v>0</v>
      </c>
      <c r="I18" s="11">
        <v>0</v>
      </c>
      <c r="J18" s="9">
        <v>18.419116464554381</v>
      </c>
      <c r="K18" s="11">
        <v>27.737145986795131</v>
      </c>
      <c r="L18" s="9">
        <v>173.42522989485576</v>
      </c>
      <c r="M18" s="11">
        <v>0.22585680036553751</v>
      </c>
      <c r="N18" s="9">
        <v>98.873157760021087</v>
      </c>
      <c r="O18" s="11">
        <v>1447.3019591423829</v>
      </c>
      <c r="P18" s="9">
        <v>67.160546508695859</v>
      </c>
      <c r="Q18" s="11">
        <v>194.35846351455908</v>
      </c>
      <c r="R18" s="9">
        <v>71.666100115987859</v>
      </c>
      <c r="S18" s="11">
        <v>30.409591249216348</v>
      </c>
      <c r="T18" s="9">
        <v>280.69946445429753</v>
      </c>
      <c r="U18" s="10">
        <v>28.515868846151456</v>
      </c>
      <c r="V18" s="9">
        <v>18.717158430292749</v>
      </c>
      <c r="W18" s="10">
        <v>0.19690080031867377</v>
      </c>
      <c r="X18" s="9">
        <v>61.415676099398091</v>
      </c>
      <c r="Y18" s="10">
        <v>31.098744050331707</v>
      </c>
      <c r="Z18" s="9">
        <v>141.58325782914517</v>
      </c>
      <c r="AA18" s="10">
        <v>68.556225710954692</v>
      </c>
      <c r="AB18" s="9">
        <v>105.53303777079975</v>
      </c>
      <c r="AC18" s="10">
        <v>801.0040380963834</v>
      </c>
      <c r="AD18" s="9">
        <v>0</v>
      </c>
      <c r="AE18" s="10">
        <v>12.653772020479474</v>
      </c>
      <c r="AF18" s="9">
        <v>0</v>
      </c>
      <c r="AG18" s="10">
        <v>2825.4222429727993</v>
      </c>
      <c r="AH18" s="12">
        <v>0</v>
      </c>
      <c r="AI18" s="10">
        <v>35.801198457942384</v>
      </c>
      <c r="AJ18" s="13">
        <v>-0.2864549130082249</v>
      </c>
      <c r="AK18" s="10">
        <v>-0.41264364047068997</v>
      </c>
      <c r="AL18" s="13">
        <v>0</v>
      </c>
      <c r="AM18" s="10">
        <v>6.7578564935668384E-2</v>
      </c>
      <c r="AN18" s="13">
        <v>0.34429000484923045</v>
      </c>
      <c r="AO18" s="10">
        <v>84.823587889671103</v>
      </c>
      <c r="AP18" s="13">
        <v>-1.9723725781607931E-3</v>
      </c>
      <c r="AQ18" s="10">
        <v>-8.8896106584951795</v>
      </c>
      <c r="AR18" s="13">
        <v>289.24148446812239</v>
      </c>
      <c r="AS18" s="10">
        <v>362.30155689338966</v>
      </c>
      <c r="AT18" s="13">
        <v>-0.21131054731848309</v>
      </c>
      <c r="AU18" s="10">
        <v>2.2009430293048048E-2</v>
      </c>
      <c r="AV18" s="14">
        <v>773.24102525145054</v>
      </c>
      <c r="AW18" s="10">
        <v>-62.156614494520895</v>
      </c>
      <c r="AX18" s="15">
        <f t="shared" si="0"/>
        <v>8138.7411287118121</v>
      </c>
    </row>
    <row r="19" spans="1:50" x14ac:dyDescent="0.15">
      <c r="A19" s="1">
        <v>11</v>
      </c>
      <c r="B19" s="5">
        <v>23</v>
      </c>
      <c r="C19" s="19" t="s">
        <v>91</v>
      </c>
      <c r="D19" s="9">
        <v>3.9343289762318086</v>
      </c>
      <c r="E19" s="10">
        <v>0.73773620883621638</v>
      </c>
      <c r="F19" s="9">
        <v>0.2904192486986823</v>
      </c>
      <c r="G19" s="11">
        <v>2.0998936126917004E-2</v>
      </c>
      <c r="H19" s="9">
        <v>0</v>
      </c>
      <c r="I19" s="11">
        <v>0</v>
      </c>
      <c r="J19" s="9">
        <v>0.71879586181083566</v>
      </c>
      <c r="K19" s="11">
        <v>0.77815208859732654</v>
      </c>
      <c r="L19" s="9">
        <v>4.7183409368172526</v>
      </c>
      <c r="M19" s="11">
        <v>7.6321227662792879</v>
      </c>
      <c r="N19" s="9">
        <v>7.7846622079559493</v>
      </c>
      <c r="O19" s="11">
        <v>11.979298750893124</v>
      </c>
      <c r="P19" s="9">
        <v>1.6838769535735332</v>
      </c>
      <c r="Q19" s="11">
        <v>4.9078079585683199</v>
      </c>
      <c r="R19" s="9">
        <v>9.2177405470325304</v>
      </c>
      <c r="S19" s="11">
        <v>1.1371122015896566</v>
      </c>
      <c r="T19" s="9">
        <v>123.45670755356524</v>
      </c>
      <c r="U19" s="10">
        <v>0.95485728426169791</v>
      </c>
      <c r="V19" s="9">
        <v>7.6412355121456859</v>
      </c>
      <c r="W19" s="10">
        <v>6.3789221064785614E-2</v>
      </c>
      <c r="X19" s="9">
        <v>0.64264668675206382</v>
      </c>
      <c r="Y19" s="10">
        <v>0.64383530577811565</v>
      </c>
      <c r="Z19" s="9">
        <v>2.2655078636549324</v>
      </c>
      <c r="AA19" s="10">
        <v>0.51189859388635406</v>
      </c>
      <c r="AB19" s="9">
        <v>1.0491543936618157</v>
      </c>
      <c r="AC19" s="10">
        <v>49.80194857254881</v>
      </c>
      <c r="AD19" s="9">
        <v>0</v>
      </c>
      <c r="AE19" s="10">
        <v>9.9051585504325482E-2</v>
      </c>
      <c r="AF19" s="9">
        <v>0</v>
      </c>
      <c r="AG19" s="10">
        <v>0.27338237599193838</v>
      </c>
      <c r="AH19" s="12">
        <v>0</v>
      </c>
      <c r="AI19" s="10">
        <v>1333.6071710560593</v>
      </c>
      <c r="AJ19" s="13">
        <v>-1.0641567228406302E-2</v>
      </c>
      <c r="AK19" s="10">
        <v>7.7773724866386307E-4</v>
      </c>
      <c r="AL19" s="13">
        <v>0</v>
      </c>
      <c r="AM19" s="10">
        <v>-2.3028459455273535E-2</v>
      </c>
      <c r="AN19" s="13">
        <v>6.150463327538621E-2</v>
      </c>
      <c r="AO19" s="10">
        <v>-2.126240696259615</v>
      </c>
      <c r="AP19" s="13">
        <v>0</v>
      </c>
      <c r="AQ19" s="10">
        <v>-0.53249614260188283</v>
      </c>
      <c r="AR19" s="13">
        <v>-3.5998701107830183E-2</v>
      </c>
      <c r="AS19" s="10">
        <v>-1.9885372177307412</v>
      </c>
      <c r="AT19" s="13">
        <v>1.5848253680692081E-3</v>
      </c>
      <c r="AU19" s="10">
        <v>-7.5037726760945932E-4</v>
      </c>
      <c r="AV19" s="14">
        <v>8.8750220611875638E-2</v>
      </c>
      <c r="AW19" s="10">
        <v>-1.1480643480849526</v>
      </c>
      <c r="AX19" s="15">
        <f t="shared" si="0"/>
        <v>1570.8394395546541</v>
      </c>
    </row>
    <row r="20" spans="1:50" x14ac:dyDescent="0.15">
      <c r="A20" s="1">
        <v>12</v>
      </c>
      <c r="B20" s="5" t="s">
        <v>122</v>
      </c>
      <c r="C20" s="19" t="s">
        <v>16</v>
      </c>
      <c r="D20" s="9">
        <v>196.76709027191214</v>
      </c>
      <c r="E20" s="10">
        <v>50.207331092827935</v>
      </c>
      <c r="F20" s="9">
        <v>20.067470064886869</v>
      </c>
      <c r="G20" s="11">
        <v>7.8404311434419816</v>
      </c>
      <c r="H20" s="9">
        <v>0</v>
      </c>
      <c r="I20" s="11">
        <v>0</v>
      </c>
      <c r="J20" s="9">
        <v>5.9443716547160736</v>
      </c>
      <c r="K20" s="11">
        <v>10.490084058200303</v>
      </c>
      <c r="L20" s="9">
        <v>66.846385402681776</v>
      </c>
      <c r="M20" s="11">
        <v>212.19752935614378</v>
      </c>
      <c r="N20" s="9">
        <v>1067.3087317818949</v>
      </c>
      <c r="O20" s="11">
        <v>2290.4050656567147</v>
      </c>
      <c r="P20" s="9">
        <v>83.611097218424803</v>
      </c>
      <c r="Q20" s="11">
        <v>63.913379533292954</v>
      </c>
      <c r="R20" s="9">
        <v>247.70888404634437</v>
      </c>
      <c r="S20" s="11">
        <v>66.898289653497244</v>
      </c>
      <c r="T20" s="9">
        <v>42.228242806977811</v>
      </c>
      <c r="U20" s="10">
        <v>18.220388858746947</v>
      </c>
      <c r="V20" s="9">
        <v>19.529648421606819</v>
      </c>
      <c r="W20" s="10">
        <v>0.10924502129126019</v>
      </c>
      <c r="X20" s="9">
        <v>44.010617346660602</v>
      </c>
      <c r="Y20" s="10">
        <v>7.521939889062077</v>
      </c>
      <c r="Z20" s="9">
        <v>209.93447672277944</v>
      </c>
      <c r="AA20" s="10">
        <v>23.019606678703774</v>
      </c>
      <c r="AB20" s="9">
        <v>8.3034619644533993</v>
      </c>
      <c r="AC20" s="10">
        <v>296.25569081554511</v>
      </c>
      <c r="AD20" s="9">
        <v>772.10179317074574</v>
      </c>
      <c r="AE20" s="10">
        <v>97.703704964997357</v>
      </c>
      <c r="AF20" s="9">
        <v>0</v>
      </c>
      <c r="AG20" s="10">
        <v>2869.9952823080021</v>
      </c>
      <c r="AH20" s="12">
        <v>0</v>
      </c>
      <c r="AI20" s="10">
        <v>1369.9292056071324</v>
      </c>
      <c r="AJ20" s="13">
        <v>2.9720191392920583</v>
      </c>
      <c r="AK20" s="10">
        <v>-37.401738603691612</v>
      </c>
      <c r="AL20" s="13">
        <v>0</v>
      </c>
      <c r="AM20" s="10">
        <v>6.8724554924158525</v>
      </c>
      <c r="AN20" s="13">
        <v>343.11580046951974</v>
      </c>
      <c r="AO20" s="10">
        <v>157.83183080806305</v>
      </c>
      <c r="AP20" s="13">
        <v>6.5513398922051103</v>
      </c>
      <c r="AQ20" s="10">
        <v>-425.31399008274377</v>
      </c>
      <c r="AR20" s="13">
        <v>167.55657058520254</v>
      </c>
      <c r="AS20" s="10">
        <v>733.7037109505543</v>
      </c>
      <c r="AT20" s="13">
        <v>-15.309449096350079</v>
      </c>
      <c r="AU20" s="10">
        <v>24.155551029839447</v>
      </c>
      <c r="AV20" s="14">
        <v>6505.7242133917871</v>
      </c>
      <c r="AW20" s="10">
        <v>-3698.3457342343468</v>
      </c>
      <c r="AX20" s="15">
        <f t="shared" si="0"/>
        <v>13941.182025253427</v>
      </c>
    </row>
    <row r="21" spans="1:50" x14ac:dyDescent="0.15">
      <c r="A21" s="1">
        <v>13</v>
      </c>
      <c r="B21" s="5">
        <v>41</v>
      </c>
      <c r="C21" s="19" t="s">
        <v>17</v>
      </c>
      <c r="D21" s="9">
        <v>4.6305971411744089</v>
      </c>
      <c r="E21" s="10">
        <v>2.9393775598296235</v>
      </c>
      <c r="F21" s="9">
        <v>0.16492695203736107</v>
      </c>
      <c r="G21" s="11">
        <v>0.33789912124727634</v>
      </c>
      <c r="H21" s="9">
        <v>0</v>
      </c>
      <c r="I21" s="11">
        <v>0</v>
      </c>
      <c r="J21" s="9">
        <v>0.99055472188660731</v>
      </c>
      <c r="K21" s="11">
        <v>0.66502394399247566</v>
      </c>
      <c r="L21" s="9">
        <v>3.9939300936978639</v>
      </c>
      <c r="M21" s="11">
        <v>3.2255574278247656</v>
      </c>
      <c r="N21" s="9">
        <v>18.254597764525474</v>
      </c>
      <c r="O21" s="11">
        <v>52.128984669564929</v>
      </c>
      <c r="P21" s="9">
        <v>21.922642136840725</v>
      </c>
      <c r="Q21" s="11">
        <v>11.473054346431756</v>
      </c>
      <c r="R21" s="9">
        <v>14.710104941645884</v>
      </c>
      <c r="S21" s="11">
        <v>5.4328202249519579</v>
      </c>
      <c r="T21" s="9">
        <v>18.724093652380962</v>
      </c>
      <c r="U21" s="10">
        <v>7.0843883788034399</v>
      </c>
      <c r="V21" s="9">
        <v>4.7777096837582569</v>
      </c>
      <c r="W21" s="10">
        <v>2.8732918473407853E-3</v>
      </c>
      <c r="X21" s="9">
        <v>2.3997733508990242</v>
      </c>
      <c r="Y21" s="10">
        <v>1.2998772317369713</v>
      </c>
      <c r="Z21" s="9">
        <v>7.8521319604128985</v>
      </c>
      <c r="AA21" s="10">
        <v>3.1382093556656057</v>
      </c>
      <c r="AB21" s="9">
        <v>1.2665470463078183</v>
      </c>
      <c r="AC21" s="10">
        <v>22.163998652017355</v>
      </c>
      <c r="AD21" s="9">
        <v>11.288589009832476</v>
      </c>
      <c r="AE21" s="10">
        <v>0.86428618768010812</v>
      </c>
      <c r="AF21" s="9">
        <v>0</v>
      </c>
      <c r="AG21" s="10">
        <v>35.798917784388308</v>
      </c>
      <c r="AH21" s="12">
        <v>0</v>
      </c>
      <c r="AI21" s="10">
        <v>14.263020730199656</v>
      </c>
      <c r="AJ21" s="13">
        <v>-4.0041581150332117</v>
      </c>
      <c r="AK21" s="10">
        <v>-1.9467248779643693</v>
      </c>
      <c r="AL21" s="13">
        <v>1.1493167389363141E-3</v>
      </c>
      <c r="AM21" s="10">
        <v>0.53433295623362476</v>
      </c>
      <c r="AN21" s="13">
        <v>5.7676237844249556</v>
      </c>
      <c r="AO21" s="10">
        <v>-4.2913327516559931</v>
      </c>
      <c r="AP21" s="13">
        <v>4.1835159853891822E-3</v>
      </c>
      <c r="AQ21" s="10">
        <v>-35.998534244317455</v>
      </c>
      <c r="AR21" s="13">
        <v>6.1569084776594458</v>
      </c>
      <c r="AS21" s="10">
        <v>-28.950936612975866</v>
      </c>
      <c r="AT21" s="13">
        <v>0.83264765462036494</v>
      </c>
      <c r="AU21" s="10">
        <v>1.6620891931905742E-2</v>
      </c>
      <c r="AV21" s="14">
        <v>534.81385676271282</v>
      </c>
      <c r="AW21" s="10">
        <v>-26.636498364072427</v>
      </c>
      <c r="AX21" s="15">
        <f t="shared" si="0"/>
        <v>718.09362575586943</v>
      </c>
    </row>
    <row r="22" spans="1:50" x14ac:dyDescent="0.15">
      <c r="A22" s="1">
        <v>14</v>
      </c>
      <c r="B22" s="5" t="s">
        <v>123</v>
      </c>
      <c r="C22" s="19" t="s">
        <v>18</v>
      </c>
      <c r="D22" s="9">
        <v>5.2085529251889362</v>
      </c>
      <c r="E22" s="10">
        <v>3.667134555749564</v>
      </c>
      <c r="F22" s="9">
        <v>0.1723130291039949</v>
      </c>
      <c r="G22" s="11">
        <v>0.76914270263692264</v>
      </c>
      <c r="H22" s="9">
        <v>0</v>
      </c>
      <c r="I22" s="11">
        <v>0</v>
      </c>
      <c r="J22" s="9">
        <v>1.8747978068748778</v>
      </c>
      <c r="K22" s="11">
        <v>0.47093232311190109</v>
      </c>
      <c r="L22" s="9">
        <v>2.1042991806153646</v>
      </c>
      <c r="M22" s="11">
        <v>1.5821469035912259</v>
      </c>
      <c r="N22" s="9">
        <v>10.241659857108351</v>
      </c>
      <c r="O22" s="11">
        <v>41.330063271634558</v>
      </c>
      <c r="P22" s="9">
        <v>9.9111321376452324</v>
      </c>
      <c r="Q22" s="11">
        <v>10.562788684074889</v>
      </c>
      <c r="R22" s="9">
        <v>44.936105026156341</v>
      </c>
      <c r="S22" s="11">
        <v>9.8155767305966553</v>
      </c>
      <c r="T22" s="9">
        <v>30.266000321075325</v>
      </c>
      <c r="U22" s="10">
        <v>12.862384381571838</v>
      </c>
      <c r="V22" s="9">
        <v>15.375021642324633</v>
      </c>
      <c r="W22" s="10">
        <v>2.1930749158690262E-2</v>
      </c>
      <c r="X22" s="9">
        <v>3.3444392467002642</v>
      </c>
      <c r="Y22" s="10">
        <v>64.85862415474368</v>
      </c>
      <c r="Z22" s="9">
        <v>12.033715359789898</v>
      </c>
      <c r="AA22" s="10">
        <v>7.5723743880791936</v>
      </c>
      <c r="AB22" s="9">
        <v>2.6473547198704668</v>
      </c>
      <c r="AC22" s="10">
        <v>40.27895379410019</v>
      </c>
      <c r="AD22" s="9">
        <v>1.4881579786254104</v>
      </c>
      <c r="AE22" s="10">
        <v>18.283978870016625</v>
      </c>
      <c r="AF22" s="9">
        <v>0.5091066768981668</v>
      </c>
      <c r="AG22" s="10">
        <v>349.83461113317873</v>
      </c>
      <c r="AH22" s="12">
        <v>0</v>
      </c>
      <c r="AI22" s="10">
        <v>3.284912927555248</v>
      </c>
      <c r="AJ22" s="13">
        <v>-3.4764483517509794</v>
      </c>
      <c r="AK22" s="10">
        <v>-0.14991165704460085</v>
      </c>
      <c r="AL22" s="13">
        <v>1.5664820827635902E-3</v>
      </c>
      <c r="AM22" s="10">
        <v>0.15056068780253384</v>
      </c>
      <c r="AN22" s="13">
        <v>1.8012812138534939</v>
      </c>
      <c r="AO22" s="10">
        <v>8.5897574410735125</v>
      </c>
      <c r="AP22" s="13">
        <v>4.7835381016876968E-2</v>
      </c>
      <c r="AQ22" s="10">
        <v>-8.1966945841494994</v>
      </c>
      <c r="AR22" s="13">
        <v>5.8882931817572732</v>
      </c>
      <c r="AS22" s="10">
        <v>-24.499063937173446</v>
      </c>
      <c r="AT22" s="13">
        <v>0.60779268423194277</v>
      </c>
      <c r="AU22" s="10">
        <v>7.0139409122680157E-2</v>
      </c>
      <c r="AV22" s="14">
        <v>14.49935815805979</v>
      </c>
      <c r="AW22" s="10">
        <v>-2.3472356639192959</v>
      </c>
      <c r="AX22" s="15">
        <f t="shared" si="0"/>
        <v>698.29544192274022</v>
      </c>
    </row>
    <row r="23" spans="1:50" x14ac:dyDescent="0.15">
      <c r="A23" s="1">
        <v>15</v>
      </c>
      <c r="B23" s="5" t="s">
        <v>124</v>
      </c>
      <c r="C23" s="19" t="s">
        <v>19</v>
      </c>
      <c r="D23" s="9">
        <v>29.58086052932563</v>
      </c>
      <c r="E23" s="10">
        <v>45.230178630035809</v>
      </c>
      <c r="F23" s="9">
        <v>3.492047077405033</v>
      </c>
      <c r="G23" s="11">
        <v>2.5300927010319807</v>
      </c>
      <c r="H23" s="9">
        <v>0</v>
      </c>
      <c r="I23" s="11">
        <v>0</v>
      </c>
      <c r="J23" s="9">
        <v>1.9604755091860566</v>
      </c>
      <c r="K23" s="11">
        <v>1.6437888140682875</v>
      </c>
      <c r="L23" s="9">
        <v>9.2062062448274986</v>
      </c>
      <c r="M23" s="11">
        <v>6.2114768302945658</v>
      </c>
      <c r="N23" s="9">
        <v>26.710266517291753</v>
      </c>
      <c r="O23" s="11">
        <v>64.623484240058247</v>
      </c>
      <c r="P23" s="9">
        <v>103.96436441029901</v>
      </c>
      <c r="Q23" s="11">
        <v>100.48147880314518</v>
      </c>
      <c r="R23" s="9">
        <v>761.37620051731119</v>
      </c>
      <c r="S23" s="11">
        <v>20.251429990215541</v>
      </c>
      <c r="T23" s="9">
        <v>76.24786307708689</v>
      </c>
      <c r="U23" s="10">
        <v>24.790938499671235</v>
      </c>
      <c r="V23" s="9">
        <v>22.329556825523042</v>
      </c>
      <c r="W23" s="10">
        <v>4.5807351255859633E-3</v>
      </c>
      <c r="X23" s="9">
        <v>9.3691302435318242</v>
      </c>
      <c r="Y23" s="10">
        <v>2.6186535801266428</v>
      </c>
      <c r="Z23" s="9">
        <v>4.6754036515147401</v>
      </c>
      <c r="AA23" s="10">
        <v>9.4897562685055874</v>
      </c>
      <c r="AB23" s="9">
        <v>9.4805947982544154</v>
      </c>
      <c r="AC23" s="10">
        <v>151.7017320657389</v>
      </c>
      <c r="AD23" s="9">
        <v>3.3592057587630397E-2</v>
      </c>
      <c r="AE23" s="10">
        <v>131.47320575115126</v>
      </c>
      <c r="AF23" s="9">
        <v>1763.7448759916999</v>
      </c>
      <c r="AG23" s="10">
        <v>336.70388158277922</v>
      </c>
      <c r="AH23" s="12">
        <v>0</v>
      </c>
      <c r="AI23" s="10">
        <v>2.9667894496711753</v>
      </c>
      <c r="AJ23" s="13">
        <v>-7.5749047925856452</v>
      </c>
      <c r="AK23" s="10">
        <v>4.2055672087741414E-2</v>
      </c>
      <c r="AL23" s="13">
        <v>5.9549556632617531E-2</v>
      </c>
      <c r="AM23" s="10">
        <v>-2.115330919491706</v>
      </c>
      <c r="AN23" s="13">
        <v>22.601479117747168</v>
      </c>
      <c r="AO23" s="10">
        <v>63.40445027208699</v>
      </c>
      <c r="AP23" s="13">
        <v>-0.30718829634730993</v>
      </c>
      <c r="AQ23" s="10">
        <v>-50.732830935599281</v>
      </c>
      <c r="AR23" s="13">
        <v>36.010162533892071</v>
      </c>
      <c r="AS23" s="10">
        <v>59.939167068668894</v>
      </c>
      <c r="AT23" s="13">
        <v>-31.694294898379688</v>
      </c>
      <c r="AU23" s="10">
        <v>-5.6267622051185997</v>
      </c>
      <c r="AV23" s="14">
        <v>593.22810243901017</v>
      </c>
      <c r="AW23" s="10">
        <v>-257.93597735533223</v>
      </c>
      <c r="AX23" s="15">
        <f t="shared" si="0"/>
        <v>4142.190582649735</v>
      </c>
    </row>
    <row r="24" spans="1:50" x14ac:dyDescent="0.15">
      <c r="A24" s="1">
        <v>16</v>
      </c>
      <c r="B24" s="5">
        <v>51</v>
      </c>
      <c r="C24" s="19" t="s">
        <v>20</v>
      </c>
      <c r="D24" s="9">
        <v>0.98467402881226274</v>
      </c>
      <c r="E24" s="10">
        <v>1.1627313718111576</v>
      </c>
      <c r="F24" s="9">
        <v>1.8802253748563352E-2</v>
      </c>
      <c r="G24" s="11">
        <v>1.9178298823534615E-2</v>
      </c>
      <c r="H24" s="9">
        <v>0</v>
      </c>
      <c r="I24" s="11">
        <v>0</v>
      </c>
      <c r="J24" s="9">
        <v>0.19882993192340465</v>
      </c>
      <c r="K24" s="11">
        <v>0.11878851396895082</v>
      </c>
      <c r="L24" s="9">
        <v>0.59559740508302483</v>
      </c>
      <c r="M24" s="11">
        <v>1.6128573265517641</v>
      </c>
      <c r="N24" s="9">
        <v>2.212085153518478</v>
      </c>
      <c r="O24" s="11">
        <v>6.2889778338194686</v>
      </c>
      <c r="P24" s="9">
        <v>7.1358313426547628</v>
      </c>
      <c r="Q24" s="11">
        <v>6.1222018430697123</v>
      </c>
      <c r="R24" s="9">
        <v>5.4235100937730989</v>
      </c>
      <c r="S24" s="11">
        <v>17.65870067557573</v>
      </c>
      <c r="T24" s="9">
        <v>14.643195219381134</v>
      </c>
      <c r="U24" s="10">
        <v>7.2465766172337993</v>
      </c>
      <c r="V24" s="9">
        <v>4.0928745959872703</v>
      </c>
      <c r="W24" s="10">
        <v>3.0083605997701362E-3</v>
      </c>
      <c r="X24" s="9">
        <v>3.8074563840840785</v>
      </c>
      <c r="Y24" s="10">
        <v>0.41101726694359481</v>
      </c>
      <c r="Z24" s="9">
        <v>2.0101489482589079</v>
      </c>
      <c r="AA24" s="10">
        <v>1.4923348800234733</v>
      </c>
      <c r="AB24" s="9">
        <v>1.7061165051446383</v>
      </c>
      <c r="AC24" s="10">
        <v>19.41708744614137</v>
      </c>
      <c r="AD24" s="9">
        <v>10.823705392897979</v>
      </c>
      <c r="AE24" s="10">
        <v>29.837484496132667</v>
      </c>
      <c r="AF24" s="9">
        <v>0</v>
      </c>
      <c r="AG24" s="10">
        <v>93.413357073612431</v>
      </c>
      <c r="AH24" s="12">
        <v>0</v>
      </c>
      <c r="AI24" s="10">
        <v>13.081103977950495</v>
      </c>
      <c r="AJ24" s="13">
        <v>-7.088903462667151E-2</v>
      </c>
      <c r="AK24" s="10">
        <v>1.9137171058873834</v>
      </c>
      <c r="AL24" s="13">
        <v>0.11469374786623643</v>
      </c>
      <c r="AM24" s="10">
        <v>0.49312285204362383</v>
      </c>
      <c r="AN24" s="13">
        <v>-0.4708372559160483</v>
      </c>
      <c r="AO24" s="10">
        <v>-3.47388038012001</v>
      </c>
      <c r="AP24" s="13">
        <v>-1.5922764440048042E-2</v>
      </c>
      <c r="AQ24" s="10">
        <v>-17.887097037758565</v>
      </c>
      <c r="AR24" s="13">
        <v>0.51138608988378476</v>
      </c>
      <c r="AS24" s="10">
        <v>-21.650154987015107</v>
      </c>
      <c r="AT24" s="13">
        <v>-2.2797640761407543</v>
      </c>
      <c r="AU24" s="10">
        <v>5.0039832932279468E-2</v>
      </c>
      <c r="AV24" s="14">
        <v>21.258956223350637</v>
      </c>
      <c r="AW24" s="10">
        <v>0</v>
      </c>
      <c r="AX24" s="15">
        <f t="shared" si="0"/>
        <v>230.03160355347222</v>
      </c>
    </row>
    <row r="25" spans="1:50" x14ac:dyDescent="0.15">
      <c r="A25" s="1">
        <v>17</v>
      </c>
      <c r="B25" s="5" t="s">
        <v>125</v>
      </c>
      <c r="C25" s="19" t="s">
        <v>92</v>
      </c>
      <c r="D25" s="9">
        <v>6.8581674852383587</v>
      </c>
      <c r="E25" s="10">
        <v>5.8470639472467241</v>
      </c>
      <c r="F25" s="9">
        <v>1.0584744463617712</v>
      </c>
      <c r="G25" s="11">
        <v>0.44560103433651543</v>
      </c>
      <c r="H25" s="9">
        <v>0</v>
      </c>
      <c r="I25" s="11">
        <v>0</v>
      </c>
      <c r="J25" s="9">
        <v>0.83492157695750724</v>
      </c>
      <c r="K25" s="11">
        <v>1.3693995557704592</v>
      </c>
      <c r="L25" s="9">
        <v>8.6338633791101795</v>
      </c>
      <c r="M25" s="11">
        <v>6.6244578999599657</v>
      </c>
      <c r="N25" s="9">
        <v>23.39434914234571</v>
      </c>
      <c r="O25" s="11">
        <v>54.086570010693258</v>
      </c>
      <c r="P25" s="9">
        <v>35.161990396716469</v>
      </c>
      <c r="Q25" s="11">
        <v>54.86691236019302</v>
      </c>
      <c r="R25" s="9">
        <v>36.578203653176374</v>
      </c>
      <c r="S25" s="11">
        <v>11.406167808343033</v>
      </c>
      <c r="T25" s="9">
        <v>117.63238315169551</v>
      </c>
      <c r="U25" s="10">
        <v>12.91672976197167</v>
      </c>
      <c r="V25" s="9">
        <v>10.997716573516707</v>
      </c>
      <c r="W25" s="10">
        <v>0.32039245080217027</v>
      </c>
      <c r="X25" s="9">
        <v>7.7694186520597466</v>
      </c>
      <c r="Y25" s="10">
        <v>2.8573896057123624</v>
      </c>
      <c r="Z25" s="9">
        <v>17.381781855482163</v>
      </c>
      <c r="AA25" s="10">
        <v>8.3077959052788533</v>
      </c>
      <c r="AB25" s="9">
        <v>5.907997480834867</v>
      </c>
      <c r="AC25" s="10">
        <v>39.475691455185448</v>
      </c>
      <c r="AD25" s="9">
        <v>6.2899131445824843E-3</v>
      </c>
      <c r="AE25" s="10">
        <v>7.9626369214698904</v>
      </c>
      <c r="AF25" s="9">
        <v>0</v>
      </c>
      <c r="AG25" s="10">
        <v>762.98553073707501</v>
      </c>
      <c r="AH25" s="12">
        <v>0</v>
      </c>
      <c r="AI25" s="10">
        <v>28.680824580581518</v>
      </c>
      <c r="AJ25" s="13">
        <v>-0.41961349659373504</v>
      </c>
      <c r="AK25" s="10">
        <v>-2.2714081349232838</v>
      </c>
      <c r="AL25" s="13">
        <v>3.9311957153640527E-4</v>
      </c>
      <c r="AM25" s="10">
        <v>-0.47226409762059673</v>
      </c>
      <c r="AN25" s="13">
        <v>0.3013292570132805</v>
      </c>
      <c r="AO25" s="10">
        <v>-6.9445138736028174</v>
      </c>
      <c r="AP25" s="13">
        <v>-3.1812190569631216E-3</v>
      </c>
      <c r="AQ25" s="10">
        <v>-96.650297773460935</v>
      </c>
      <c r="AR25" s="13">
        <v>-0.3897152828092304</v>
      </c>
      <c r="AS25" s="10">
        <v>-11.174833197382583</v>
      </c>
      <c r="AT25" s="13">
        <v>0.41222411175345897</v>
      </c>
      <c r="AU25" s="10">
        <v>2.6481675829696509E-2</v>
      </c>
      <c r="AV25" s="14">
        <v>27.896551035366397</v>
      </c>
      <c r="AW25" s="10">
        <v>-35.64804707202785</v>
      </c>
      <c r="AX25" s="15">
        <f t="shared" si="0"/>
        <v>1145.031826793316</v>
      </c>
    </row>
    <row r="26" spans="1:50" x14ac:dyDescent="0.15">
      <c r="A26" s="1">
        <v>18</v>
      </c>
      <c r="B26" s="5">
        <v>54</v>
      </c>
      <c r="C26" s="19" t="s">
        <v>22</v>
      </c>
      <c r="D26" s="9">
        <v>3.5885249758553446</v>
      </c>
      <c r="E26" s="10">
        <v>1.1712426929372344</v>
      </c>
      <c r="F26" s="9">
        <v>0.13329190627007986</v>
      </c>
      <c r="G26" s="11">
        <v>0.14441554736887793</v>
      </c>
      <c r="H26" s="9">
        <v>0</v>
      </c>
      <c r="I26" s="11">
        <v>0</v>
      </c>
      <c r="J26" s="9">
        <v>0.41416550105368016</v>
      </c>
      <c r="K26" s="11">
        <v>0.53151337279431177</v>
      </c>
      <c r="L26" s="9">
        <v>3.252231974222882</v>
      </c>
      <c r="M26" s="11">
        <v>6.137948443550556</v>
      </c>
      <c r="N26" s="9">
        <v>47.66729533825103</v>
      </c>
      <c r="O26" s="11">
        <v>22.45690529623376</v>
      </c>
      <c r="P26" s="9">
        <v>18.50532768934351</v>
      </c>
      <c r="Q26" s="11">
        <v>13.243078301950053</v>
      </c>
      <c r="R26" s="9">
        <v>4.8416606817095929</v>
      </c>
      <c r="S26" s="11">
        <v>7.4727853754063212</v>
      </c>
      <c r="T26" s="9">
        <v>33.201959023841674</v>
      </c>
      <c r="U26" s="10">
        <v>20.791235935146503</v>
      </c>
      <c r="V26" s="9">
        <v>7.2420657160640101</v>
      </c>
      <c r="W26" s="10">
        <v>2.8768037324477672E-3</v>
      </c>
      <c r="X26" s="9">
        <v>3.2126226214821707</v>
      </c>
      <c r="Y26" s="10">
        <v>0.91156320935494928</v>
      </c>
      <c r="Z26" s="9">
        <v>2.4809555388629549</v>
      </c>
      <c r="AA26" s="10">
        <v>2.3706780624524573</v>
      </c>
      <c r="AB26" s="9">
        <v>1.3582349355463392</v>
      </c>
      <c r="AC26" s="10">
        <v>29.589460683549255</v>
      </c>
      <c r="AD26" s="9">
        <v>0.10989390257950471</v>
      </c>
      <c r="AE26" s="10">
        <v>23.891087850316723</v>
      </c>
      <c r="AF26" s="9">
        <v>0</v>
      </c>
      <c r="AG26" s="10">
        <v>12.244060259128689</v>
      </c>
      <c r="AH26" s="12">
        <v>0</v>
      </c>
      <c r="AI26" s="10">
        <v>24.089779094771114</v>
      </c>
      <c r="AJ26" s="13">
        <v>-0.27336503052705025</v>
      </c>
      <c r="AK26" s="10">
        <v>-2.8757053884714354</v>
      </c>
      <c r="AL26" s="13">
        <v>0</v>
      </c>
      <c r="AM26" s="10">
        <v>-1.5808350320583788</v>
      </c>
      <c r="AN26" s="13">
        <v>-1.847725999977718</v>
      </c>
      <c r="AO26" s="10">
        <v>-14.372736466036145</v>
      </c>
      <c r="AP26" s="13">
        <v>1.2082575676280623E-2</v>
      </c>
      <c r="AQ26" s="10">
        <v>-32.729049633702374</v>
      </c>
      <c r="AR26" s="13">
        <v>-1.1330703958005319</v>
      </c>
      <c r="AS26" s="10">
        <v>-19.588348204022232</v>
      </c>
      <c r="AT26" s="13">
        <v>1.4165631372428824</v>
      </c>
      <c r="AU26" s="10">
        <v>2.3069919326034312E-2</v>
      </c>
      <c r="AV26" s="14">
        <v>16.412357080530008</v>
      </c>
      <c r="AW26" s="10">
        <v>-4.7632309346572104</v>
      </c>
      <c r="AX26" s="15">
        <f t="shared" si="0"/>
        <v>229.75686636129822</v>
      </c>
    </row>
    <row r="27" spans="1:50" x14ac:dyDescent="0.15">
      <c r="A27" s="1">
        <v>19</v>
      </c>
      <c r="B27" s="6">
        <v>56</v>
      </c>
      <c r="C27" s="19" t="s">
        <v>23</v>
      </c>
      <c r="D27" s="9">
        <v>0.60800078098426802</v>
      </c>
      <c r="E27" s="10">
        <v>0.90084519384366302</v>
      </c>
      <c r="F27" s="9">
        <v>2.8748096207442446E-2</v>
      </c>
      <c r="G27" s="11">
        <v>1.523220022931652E-2</v>
      </c>
      <c r="H27" s="9">
        <v>0</v>
      </c>
      <c r="I27" s="11">
        <v>0</v>
      </c>
      <c r="J27" s="9">
        <v>0.27103725485489727</v>
      </c>
      <c r="K27" s="11">
        <v>0.21562019126452434</v>
      </c>
      <c r="L27" s="9">
        <v>1.1986238312486091</v>
      </c>
      <c r="M27" s="11">
        <v>0.51553488945137471</v>
      </c>
      <c r="N27" s="9">
        <v>5.7481174752686979</v>
      </c>
      <c r="O27" s="11">
        <v>29.415094947061398</v>
      </c>
      <c r="P27" s="9">
        <v>12.300323492220191</v>
      </c>
      <c r="Q27" s="11">
        <v>11.496234950537396</v>
      </c>
      <c r="R27" s="9">
        <v>5.6721710121535143</v>
      </c>
      <c r="S27" s="11">
        <v>2.7199131620742945</v>
      </c>
      <c r="T27" s="9">
        <v>16.598378413264236</v>
      </c>
      <c r="U27" s="10">
        <v>3.6823307709294193</v>
      </c>
      <c r="V27" s="9">
        <v>3.2766393535542431</v>
      </c>
      <c r="W27" s="10">
        <v>5.3419969818307239E-2</v>
      </c>
      <c r="X27" s="9">
        <v>1.7306782992943153</v>
      </c>
      <c r="Y27" s="10">
        <v>1.1162413773680826</v>
      </c>
      <c r="Z27" s="9">
        <v>3.4109401612099068</v>
      </c>
      <c r="AA27" s="10">
        <v>1.9467180969129314</v>
      </c>
      <c r="AB27" s="9">
        <v>1.4419101090314979</v>
      </c>
      <c r="AC27" s="10">
        <v>21.082866883593859</v>
      </c>
      <c r="AD27" s="9">
        <v>9.7185728223667375E-2</v>
      </c>
      <c r="AE27" s="10">
        <v>8.168964621573032</v>
      </c>
      <c r="AF27" s="9">
        <v>0</v>
      </c>
      <c r="AG27" s="10">
        <v>11.317095694319377</v>
      </c>
      <c r="AH27" s="12">
        <v>0</v>
      </c>
      <c r="AI27" s="10">
        <v>0.65455553379781284</v>
      </c>
      <c r="AJ27" s="13">
        <v>3.370971515481616</v>
      </c>
      <c r="AK27" s="10">
        <v>0.91181575163340378</v>
      </c>
      <c r="AL27" s="13">
        <v>0</v>
      </c>
      <c r="AM27" s="10">
        <v>2.5026841183636406</v>
      </c>
      <c r="AN27" s="13">
        <v>7.306004120671858</v>
      </c>
      <c r="AO27" s="10">
        <v>16.763883346430838</v>
      </c>
      <c r="AP27" s="13">
        <v>0</v>
      </c>
      <c r="AQ27" s="10">
        <v>-6.4515465316997709</v>
      </c>
      <c r="AR27" s="13">
        <v>7.562135872393708</v>
      </c>
      <c r="AS27" s="10">
        <v>1.9108016082777564</v>
      </c>
      <c r="AT27" s="13">
        <v>1.9511444643650893</v>
      </c>
      <c r="AU27" s="10">
        <v>2.0817761015000347E-4</v>
      </c>
      <c r="AV27" s="14">
        <v>26.79215297517937</v>
      </c>
      <c r="AW27" s="10">
        <v>-0.76591490521326366</v>
      </c>
      <c r="AX27" s="15">
        <f t="shared" si="0"/>
        <v>207.53776300378468</v>
      </c>
    </row>
    <row r="28" spans="1:50" x14ac:dyDescent="0.15">
      <c r="A28" s="1">
        <v>20</v>
      </c>
      <c r="B28" s="5">
        <v>61</v>
      </c>
      <c r="C28" s="19" t="s">
        <v>24</v>
      </c>
      <c r="D28" s="9">
        <v>0</v>
      </c>
      <c r="E28" s="10">
        <v>4.8156873333958773E-2</v>
      </c>
      <c r="F28" s="9">
        <v>0</v>
      </c>
      <c r="G28" s="11">
        <v>1.1745578861941165E-3</v>
      </c>
      <c r="H28" s="9">
        <v>0</v>
      </c>
      <c r="I28" s="11">
        <v>0</v>
      </c>
      <c r="J28" s="9">
        <v>2.1106511575436715E-3</v>
      </c>
      <c r="K28" s="11">
        <v>0</v>
      </c>
      <c r="L28" s="9">
        <v>9.0476487613004308E-3</v>
      </c>
      <c r="M28" s="11">
        <v>0.21964232471829975</v>
      </c>
      <c r="N28" s="9">
        <v>1.0430074029403753</v>
      </c>
      <c r="O28" s="11">
        <v>4.1696804959891122E-2</v>
      </c>
      <c r="P28" s="9">
        <v>0.9854540665168634</v>
      </c>
      <c r="Q28" s="11">
        <v>3.5694814161439194</v>
      </c>
      <c r="R28" s="9">
        <v>0.38231859195618489</v>
      </c>
      <c r="S28" s="11">
        <v>0.18851654073415566</v>
      </c>
      <c r="T28" s="9">
        <v>1.7019343770952742</v>
      </c>
      <c r="U28" s="10">
        <v>0.46923587553454943</v>
      </c>
      <c r="V28" s="9">
        <v>0.40287335496458193</v>
      </c>
      <c r="W28" s="10">
        <v>1.8792926179105864E-2</v>
      </c>
      <c r="X28" s="9">
        <v>0.2842430084589761</v>
      </c>
      <c r="Y28" s="10">
        <v>3.3474899756532311E-2</v>
      </c>
      <c r="Z28" s="9">
        <v>0.82923786765304597</v>
      </c>
      <c r="AA28" s="10">
        <v>0.3018613767518879</v>
      </c>
      <c r="AB28" s="9">
        <v>0</v>
      </c>
      <c r="AC28" s="10">
        <v>14.084123613353649</v>
      </c>
      <c r="AD28" s="9">
        <v>0</v>
      </c>
      <c r="AE28" s="10">
        <v>0</v>
      </c>
      <c r="AF28" s="9">
        <v>0</v>
      </c>
      <c r="AG28" s="10">
        <v>19.305620696429589</v>
      </c>
      <c r="AH28" s="12">
        <v>0</v>
      </c>
      <c r="AI28" s="10">
        <v>2.4495404716578295</v>
      </c>
      <c r="AJ28" s="13">
        <v>0</v>
      </c>
      <c r="AK28" s="10">
        <v>0</v>
      </c>
      <c r="AL28" s="13">
        <v>0</v>
      </c>
      <c r="AM28" s="10">
        <v>0</v>
      </c>
      <c r="AN28" s="13">
        <v>0</v>
      </c>
      <c r="AO28" s="10">
        <v>0</v>
      </c>
      <c r="AP28" s="13">
        <v>0</v>
      </c>
      <c r="AQ28" s="10">
        <v>0</v>
      </c>
      <c r="AR28" s="13">
        <v>0</v>
      </c>
      <c r="AS28" s="10">
        <v>0</v>
      </c>
      <c r="AT28" s="13">
        <v>0</v>
      </c>
      <c r="AU28" s="10">
        <v>0</v>
      </c>
      <c r="AV28" s="14">
        <v>3.082039893373361</v>
      </c>
      <c r="AW28" s="10">
        <v>-3.0934161255061854</v>
      </c>
      <c r="AX28" s="15">
        <f t="shared" si="0"/>
        <v>46.36016911481088</v>
      </c>
    </row>
    <row r="29" spans="1:50" x14ac:dyDescent="0.15">
      <c r="A29" s="1">
        <v>21</v>
      </c>
      <c r="B29" s="6">
        <v>62</v>
      </c>
      <c r="C29" s="19" t="s">
        <v>25</v>
      </c>
      <c r="D29" s="9">
        <v>3.1256490807569015E-3</v>
      </c>
      <c r="E29" s="10">
        <v>0.56339824680643147</v>
      </c>
      <c r="F29" s="9">
        <v>0</v>
      </c>
      <c r="G29" s="11">
        <v>0</v>
      </c>
      <c r="H29" s="9">
        <v>0</v>
      </c>
      <c r="I29" s="11">
        <v>0</v>
      </c>
      <c r="J29" s="9">
        <v>6.1606053696695875E-2</v>
      </c>
      <c r="K29" s="11">
        <v>9.4597196393442842E-3</v>
      </c>
      <c r="L29" s="9">
        <v>3.9498046021254783E-3</v>
      </c>
      <c r="M29" s="11">
        <v>2.3442368105676761E-2</v>
      </c>
      <c r="N29" s="9">
        <v>2.656801718643366E-2</v>
      </c>
      <c r="O29" s="11">
        <v>7.8141227018922537E-4</v>
      </c>
      <c r="P29" s="9">
        <v>2.6047075672974181E-4</v>
      </c>
      <c r="Q29" s="11">
        <v>2.6047075672974181E-4</v>
      </c>
      <c r="R29" s="9">
        <v>4.7145206968083261E-2</v>
      </c>
      <c r="S29" s="11">
        <v>0</v>
      </c>
      <c r="T29" s="9">
        <v>0.14638456528211491</v>
      </c>
      <c r="U29" s="10">
        <v>0</v>
      </c>
      <c r="V29" s="9">
        <v>0</v>
      </c>
      <c r="W29" s="10">
        <v>0</v>
      </c>
      <c r="X29" s="9">
        <v>0.12710972928411401</v>
      </c>
      <c r="Y29" s="10">
        <v>0</v>
      </c>
      <c r="Z29" s="9">
        <v>0</v>
      </c>
      <c r="AA29" s="10">
        <v>0</v>
      </c>
      <c r="AB29" s="9">
        <v>2.6047075672974181E-4</v>
      </c>
      <c r="AC29" s="10">
        <v>142.59810189153464</v>
      </c>
      <c r="AD29" s="9">
        <v>0</v>
      </c>
      <c r="AE29" s="10">
        <v>3.7507788969082821E-2</v>
      </c>
      <c r="AF29" s="9">
        <v>0</v>
      </c>
      <c r="AG29" s="10">
        <v>93.759053592437851</v>
      </c>
      <c r="AH29" s="12">
        <v>0</v>
      </c>
      <c r="AI29" s="10">
        <v>9.9239358314031634E-2</v>
      </c>
      <c r="AJ29" s="13">
        <v>-4.4016899133596764E-2</v>
      </c>
      <c r="AK29" s="10">
        <v>6.0743644496773176E-3</v>
      </c>
      <c r="AL29" s="13">
        <v>0</v>
      </c>
      <c r="AM29" s="10">
        <v>5.9053919349790424E-3</v>
      </c>
      <c r="AN29" s="13">
        <v>-9.0538467643531684E-2</v>
      </c>
      <c r="AO29" s="10">
        <v>-8.7486358613142468E-2</v>
      </c>
      <c r="AP29" s="13">
        <v>0</v>
      </c>
      <c r="AQ29" s="10">
        <v>-0.6386182001314562</v>
      </c>
      <c r="AR29" s="13">
        <v>8.6047280848779495E-2</v>
      </c>
      <c r="AS29" s="10">
        <v>0.23295455272452387</v>
      </c>
      <c r="AT29" s="13">
        <v>-2.8922819142491382E-3</v>
      </c>
      <c r="AU29" s="10">
        <v>0</v>
      </c>
      <c r="AV29" s="14">
        <v>3.9070613509461271E-3</v>
      </c>
      <c r="AW29" s="10">
        <v>-3.3652009037016586</v>
      </c>
      <c r="AX29" s="15">
        <f t="shared" si="0"/>
        <v>233.61379035661906</v>
      </c>
    </row>
    <row r="30" spans="1:50" x14ac:dyDescent="0.15">
      <c r="A30" s="1">
        <v>22</v>
      </c>
      <c r="B30" s="5">
        <v>71</v>
      </c>
      <c r="C30" s="19" t="s">
        <v>26</v>
      </c>
      <c r="D30" s="9">
        <v>1.8754573906068057E-2</v>
      </c>
      <c r="E30" s="10">
        <v>0.16557609534214371</v>
      </c>
      <c r="F30" s="9">
        <v>1.6075349062344051E-3</v>
      </c>
      <c r="G30" s="11">
        <v>2.6792248437240086E-3</v>
      </c>
      <c r="H30" s="9">
        <v>0</v>
      </c>
      <c r="I30" s="11">
        <v>0</v>
      </c>
      <c r="J30" s="9">
        <v>8.3685738030310652E-2</v>
      </c>
      <c r="K30" s="11">
        <v>1.1825080354757158E-2</v>
      </c>
      <c r="L30" s="9">
        <v>0</v>
      </c>
      <c r="M30" s="11">
        <v>9.2165334624105866E-2</v>
      </c>
      <c r="N30" s="9">
        <v>0.24541699568511915</v>
      </c>
      <c r="O30" s="11">
        <v>1.9210042129501139</v>
      </c>
      <c r="P30" s="9">
        <v>1.0663314878021553</v>
      </c>
      <c r="Q30" s="11">
        <v>1.2276208233943404</v>
      </c>
      <c r="R30" s="9">
        <v>0.5696032017757241</v>
      </c>
      <c r="S30" s="11">
        <v>1.1938625903634181</v>
      </c>
      <c r="T30" s="9">
        <v>0.81126928267962972</v>
      </c>
      <c r="U30" s="10">
        <v>0.53798834861978084</v>
      </c>
      <c r="V30" s="9">
        <v>0.48440385174530065</v>
      </c>
      <c r="W30" s="10">
        <v>5.3584496874480166E-4</v>
      </c>
      <c r="X30" s="9">
        <v>0.21326629756043106</v>
      </c>
      <c r="Y30" s="10">
        <v>1.4387437410797923</v>
      </c>
      <c r="Z30" s="9">
        <v>2.0362108812302462</v>
      </c>
      <c r="AA30" s="10">
        <v>0.24970375543507756</v>
      </c>
      <c r="AB30" s="9">
        <v>0.55513538761961445</v>
      </c>
      <c r="AC30" s="10">
        <v>6.109168488659483</v>
      </c>
      <c r="AD30" s="9">
        <v>3.2150698124688099E-2</v>
      </c>
      <c r="AE30" s="10">
        <v>13.664582547961189</v>
      </c>
      <c r="AF30" s="9">
        <v>0</v>
      </c>
      <c r="AG30" s="10">
        <v>111.7542191465096</v>
      </c>
      <c r="AH30" s="12">
        <v>0</v>
      </c>
      <c r="AI30" s="10">
        <v>2.0303165865740538</v>
      </c>
      <c r="AJ30" s="13">
        <v>0.17158136698800797</v>
      </c>
      <c r="AK30" s="10">
        <v>0.15193303595884156</v>
      </c>
      <c r="AL30" s="13">
        <v>0</v>
      </c>
      <c r="AM30" s="10">
        <v>-3.0085719969056013E-3</v>
      </c>
      <c r="AN30" s="13">
        <v>1.0977976507714224</v>
      </c>
      <c r="AO30" s="10">
        <v>0.9383069561841122</v>
      </c>
      <c r="AP30" s="13">
        <v>2.2148948532346941E-4</v>
      </c>
      <c r="AQ30" s="10">
        <v>2.3372241514632046</v>
      </c>
      <c r="AR30" s="13">
        <v>-1.2548888979001884</v>
      </c>
      <c r="AS30" s="10">
        <v>-2.699360512395772</v>
      </c>
      <c r="AT30" s="13">
        <v>0.12005899388756183</v>
      </c>
      <c r="AU30" s="10">
        <v>-7.9805198113471823E-3</v>
      </c>
      <c r="AV30" s="14">
        <v>10.987501084112159</v>
      </c>
      <c r="AW30" s="10">
        <v>-2.0113747962796338</v>
      </c>
      <c r="AX30" s="15">
        <f t="shared" si="0"/>
        <v>156.34583918321263</v>
      </c>
    </row>
    <row r="31" spans="1:50" x14ac:dyDescent="0.15">
      <c r="A31" s="1">
        <v>23</v>
      </c>
      <c r="B31" s="6">
        <v>72</v>
      </c>
      <c r="C31" s="19" t="s">
        <v>27</v>
      </c>
      <c r="D31" s="9">
        <v>0.23184976836743892</v>
      </c>
      <c r="E31" s="10">
        <v>8.143966653578949E-2</v>
      </c>
      <c r="F31" s="9">
        <v>7.0139425724603374E-3</v>
      </c>
      <c r="G31" s="11">
        <v>7.0139425724603374E-3</v>
      </c>
      <c r="H31" s="9">
        <v>0</v>
      </c>
      <c r="I31" s="11">
        <v>0</v>
      </c>
      <c r="J31" s="9">
        <v>8.3330492967742864E-2</v>
      </c>
      <c r="K31" s="11">
        <v>1.1842231533568684E-2</v>
      </c>
      <c r="L31" s="9">
        <v>0</v>
      </c>
      <c r="M31" s="11">
        <v>4.3252645863505419E-2</v>
      </c>
      <c r="N31" s="9">
        <v>0.24276034570237726</v>
      </c>
      <c r="O31" s="11">
        <v>0.58527454132419043</v>
      </c>
      <c r="P31" s="9">
        <v>0.54825651108064988</v>
      </c>
      <c r="Q31" s="11">
        <v>0.71386348848596337</v>
      </c>
      <c r="R31" s="9">
        <v>3.3814996468783791</v>
      </c>
      <c r="S31" s="11">
        <v>0.42005722739512474</v>
      </c>
      <c r="T31" s="9">
        <v>0.42785049692008065</v>
      </c>
      <c r="U31" s="10">
        <v>0.31991371399944096</v>
      </c>
      <c r="V31" s="9">
        <v>0.25133294217982877</v>
      </c>
      <c r="W31" s="10">
        <v>0</v>
      </c>
      <c r="X31" s="9">
        <v>0.24003270136864269</v>
      </c>
      <c r="Y31" s="10">
        <v>1.0310495581516697</v>
      </c>
      <c r="Z31" s="9">
        <v>0.51864208688581714</v>
      </c>
      <c r="AA31" s="10">
        <v>0.42278487172885926</v>
      </c>
      <c r="AB31" s="9">
        <v>0.18431082426520776</v>
      </c>
      <c r="AC31" s="10">
        <v>13.340908436295813</v>
      </c>
      <c r="AD31" s="9">
        <v>0</v>
      </c>
      <c r="AE31" s="10">
        <v>81.407714130737162</v>
      </c>
      <c r="AF31" s="9">
        <v>0</v>
      </c>
      <c r="AG31" s="10">
        <v>324.31613195408858</v>
      </c>
      <c r="AH31" s="12">
        <v>0</v>
      </c>
      <c r="AI31" s="10">
        <v>0.3253690026669101</v>
      </c>
      <c r="AJ31" s="13">
        <v>0.7159829791193375</v>
      </c>
      <c r="AK31" s="10">
        <v>-0.38840473145465737</v>
      </c>
      <c r="AL31" s="13">
        <v>0</v>
      </c>
      <c r="AM31" s="10">
        <v>-0.3294937356090189</v>
      </c>
      <c r="AN31" s="13">
        <v>1.3674113966921522</v>
      </c>
      <c r="AO31" s="10">
        <v>-5.806617621774814</v>
      </c>
      <c r="AP31" s="13">
        <v>-1.0362557295504254E-2</v>
      </c>
      <c r="AQ31" s="10">
        <v>26.484679072411524</v>
      </c>
      <c r="AR31" s="13">
        <v>1.8151065769192676</v>
      </c>
      <c r="AS31" s="10">
        <v>12.601953054098567</v>
      </c>
      <c r="AT31" s="13">
        <v>-0.31358373569869258</v>
      </c>
      <c r="AU31" s="10">
        <v>1.1858763153449178E-2</v>
      </c>
      <c r="AV31" s="14">
        <v>38.434846643177657</v>
      </c>
      <c r="AW31" s="10">
        <v>-8.2458750426205398</v>
      </c>
      <c r="AX31" s="15">
        <f t="shared" si="0"/>
        <v>495.48099623168645</v>
      </c>
    </row>
    <row r="32" spans="1:50" x14ac:dyDescent="0.15">
      <c r="A32" s="1">
        <v>24</v>
      </c>
      <c r="B32" s="5">
        <v>81</v>
      </c>
      <c r="C32" s="19" t="s">
        <v>28</v>
      </c>
      <c r="D32" s="9">
        <v>2.8322672811769447</v>
      </c>
      <c r="E32" s="10">
        <v>1.456956830585741</v>
      </c>
      <c r="F32" s="9">
        <v>0.45387273351000285</v>
      </c>
      <c r="G32" s="11">
        <v>0.34737745525625918</v>
      </c>
      <c r="H32" s="9">
        <v>0</v>
      </c>
      <c r="I32" s="11">
        <v>0</v>
      </c>
      <c r="J32" s="9">
        <v>0.4253239560088895</v>
      </c>
      <c r="K32" s="11">
        <v>9.2535081001257916E-2</v>
      </c>
      <c r="L32" s="9">
        <v>0.14429096976877739</v>
      </c>
      <c r="M32" s="11">
        <v>0.55276120617419333</v>
      </c>
      <c r="N32" s="9">
        <v>3.817602165210392</v>
      </c>
      <c r="O32" s="11">
        <v>62.382905519552494</v>
      </c>
      <c r="P32" s="9">
        <v>2.0401452591181464</v>
      </c>
      <c r="Q32" s="11">
        <v>4.236990713381088</v>
      </c>
      <c r="R32" s="9">
        <v>17.045329965070632</v>
      </c>
      <c r="S32" s="11">
        <v>2.324639788167433</v>
      </c>
      <c r="T32" s="9">
        <v>12.16733910067653</v>
      </c>
      <c r="U32" s="10">
        <v>3.624389303235743</v>
      </c>
      <c r="V32" s="9">
        <v>3.3926352929406915</v>
      </c>
      <c r="W32" s="10">
        <v>4.5640833537318711E-3</v>
      </c>
      <c r="X32" s="9">
        <v>3.9362683324074208</v>
      </c>
      <c r="Y32" s="10">
        <v>1.3413333856245333</v>
      </c>
      <c r="Z32" s="9">
        <v>2.8946430870112807</v>
      </c>
      <c r="AA32" s="10">
        <v>3.8830206932805491</v>
      </c>
      <c r="AB32" s="9">
        <v>0.82407060553492129</v>
      </c>
      <c r="AC32" s="10">
        <v>25.024869028511855</v>
      </c>
      <c r="AD32" s="9">
        <v>0</v>
      </c>
      <c r="AE32" s="10">
        <v>3.599540404976536</v>
      </c>
      <c r="AF32" s="9">
        <v>0</v>
      </c>
      <c r="AG32" s="10">
        <v>167.75998335163189</v>
      </c>
      <c r="AH32" s="12">
        <v>0</v>
      </c>
      <c r="AI32" s="10">
        <v>0.47872163176920962</v>
      </c>
      <c r="AJ32" s="13">
        <v>-13.362314005281958</v>
      </c>
      <c r="AK32" s="10">
        <v>-5.0767098610689487</v>
      </c>
      <c r="AL32" s="13">
        <v>0</v>
      </c>
      <c r="AM32" s="10">
        <v>-0.94452020605377929</v>
      </c>
      <c r="AN32" s="13">
        <v>-0.16808635484426027</v>
      </c>
      <c r="AO32" s="10">
        <v>-1.2550597254025502</v>
      </c>
      <c r="AP32" s="13">
        <v>0</v>
      </c>
      <c r="AQ32" s="10">
        <v>-5.2411945252734462</v>
      </c>
      <c r="AR32" s="13">
        <v>-0.21796414533964714</v>
      </c>
      <c r="AS32" s="10">
        <v>-27.161508427790338</v>
      </c>
      <c r="AT32" s="13">
        <v>-0.31785552736595268</v>
      </c>
      <c r="AU32" s="10">
        <v>3.0427222358212483E-3</v>
      </c>
      <c r="AV32" s="14">
        <v>2.5629863633067642</v>
      </c>
      <c r="AW32" s="10">
        <v>-0.38298053206499422</v>
      </c>
      <c r="AX32" s="15">
        <f t="shared" si="0"/>
        <v>275.52221299999388</v>
      </c>
    </row>
    <row r="33" spans="1:50" x14ac:dyDescent="0.15">
      <c r="A33" s="1">
        <v>25</v>
      </c>
      <c r="B33" s="6" t="s">
        <v>126</v>
      </c>
      <c r="C33" s="19" t="s">
        <v>134</v>
      </c>
      <c r="D33" s="9">
        <v>8.8573923803370275E-4</v>
      </c>
      <c r="E33" s="10">
        <v>0</v>
      </c>
      <c r="F33" s="9">
        <v>0</v>
      </c>
      <c r="G33" s="11">
        <v>0</v>
      </c>
      <c r="H33" s="9">
        <v>0</v>
      </c>
      <c r="I33" s="11">
        <v>0</v>
      </c>
      <c r="J33" s="9">
        <v>0</v>
      </c>
      <c r="K33" s="11">
        <v>0</v>
      </c>
      <c r="L33" s="9">
        <v>0</v>
      </c>
      <c r="M33" s="11">
        <v>0</v>
      </c>
      <c r="N33" s="9">
        <v>0</v>
      </c>
      <c r="O33" s="11">
        <v>0</v>
      </c>
      <c r="P33" s="9">
        <v>3.985826571151662E-3</v>
      </c>
      <c r="Q33" s="11">
        <v>0</v>
      </c>
      <c r="R33" s="9">
        <v>1.1957479713454986E-2</v>
      </c>
      <c r="S33" s="11">
        <v>3.4100960664297554E-2</v>
      </c>
      <c r="T33" s="9">
        <v>0.10407436046896006</v>
      </c>
      <c r="U33" s="10">
        <v>3.985826571151662E-3</v>
      </c>
      <c r="V33" s="9">
        <v>8.8573923803370275E-4</v>
      </c>
      <c r="W33" s="10">
        <v>0</v>
      </c>
      <c r="X33" s="9">
        <v>0.11868905789651617</v>
      </c>
      <c r="Y33" s="10">
        <v>5.6244441615140119E-2</v>
      </c>
      <c r="Z33" s="9">
        <v>4.3844092282668286E-2</v>
      </c>
      <c r="AA33" s="10">
        <v>3.542956952134811E-3</v>
      </c>
      <c r="AB33" s="9">
        <v>1.9043393617724606E-2</v>
      </c>
      <c r="AC33" s="10">
        <v>11.660757068713696</v>
      </c>
      <c r="AD33" s="9">
        <v>0</v>
      </c>
      <c r="AE33" s="10">
        <v>0.74623530804339466</v>
      </c>
      <c r="AF33" s="9">
        <v>0</v>
      </c>
      <c r="AG33" s="10">
        <v>192.18725699893378</v>
      </c>
      <c r="AH33" s="12">
        <v>0</v>
      </c>
      <c r="AI33" s="10">
        <v>0</v>
      </c>
      <c r="AJ33" s="13">
        <v>-0.18549572056344871</v>
      </c>
      <c r="AK33" s="10">
        <v>-3.2510264513071228E-2</v>
      </c>
      <c r="AL33" s="13">
        <v>0</v>
      </c>
      <c r="AM33" s="10">
        <v>-2.6201691862988786E-3</v>
      </c>
      <c r="AN33" s="13">
        <v>-3.07276439399079E-3</v>
      </c>
      <c r="AO33" s="10">
        <v>-5.5335301268640045</v>
      </c>
      <c r="AP33" s="13">
        <v>-5.8830123008418878E-3</v>
      </c>
      <c r="AQ33" s="10">
        <v>-6.6170264684056401E-2</v>
      </c>
      <c r="AR33" s="13">
        <v>-0.42206243299883578</v>
      </c>
      <c r="AS33" s="10">
        <v>3.425576857161686</v>
      </c>
      <c r="AT33" s="13">
        <v>4.0359865499474358E-3</v>
      </c>
      <c r="AU33" s="10">
        <v>-6.2215707103323763E-3</v>
      </c>
      <c r="AV33" s="14">
        <v>2.3901673338339466</v>
      </c>
      <c r="AW33" s="10">
        <v>-0.36511703129252793</v>
      </c>
      <c r="AX33" s="15">
        <f t="shared" si="0"/>
        <v>204.19258607055835</v>
      </c>
    </row>
    <row r="34" spans="1:50" x14ac:dyDescent="0.15">
      <c r="A34" s="1">
        <v>26</v>
      </c>
      <c r="B34" s="6" t="s">
        <v>127</v>
      </c>
      <c r="C34" s="19" t="s">
        <v>93</v>
      </c>
      <c r="D34" s="9">
        <v>0.84299278667789912</v>
      </c>
      <c r="E34" s="10">
        <v>0.72162340217574883</v>
      </c>
      <c r="F34" s="9">
        <v>4.9446786278653884E-2</v>
      </c>
      <c r="G34" s="11">
        <v>5.4241626160220317E-2</v>
      </c>
      <c r="H34" s="9">
        <v>0</v>
      </c>
      <c r="I34" s="11">
        <v>0</v>
      </c>
      <c r="J34" s="9">
        <v>0.29746526435721982</v>
      </c>
      <c r="K34" s="11">
        <v>0.13853943041474664</v>
      </c>
      <c r="L34" s="9">
        <v>0.62860769496793134</v>
      </c>
      <c r="M34" s="11">
        <v>7.340600181185617</v>
      </c>
      <c r="N34" s="9">
        <v>8.7577750436810966</v>
      </c>
      <c r="O34" s="11">
        <v>9.9220221024239468</v>
      </c>
      <c r="P34" s="9">
        <v>8.2165574920492848</v>
      </c>
      <c r="Q34" s="11">
        <v>6.8470313508768719</v>
      </c>
      <c r="R34" s="9">
        <v>5.0903218892679689</v>
      </c>
      <c r="S34" s="11">
        <v>2.0096372653615329</v>
      </c>
      <c r="T34" s="9">
        <v>5.7795801222431447</v>
      </c>
      <c r="U34" s="10">
        <v>3.8532531998238282</v>
      </c>
      <c r="V34" s="9">
        <v>2.4183973652650717</v>
      </c>
      <c r="W34" s="10">
        <v>8.4209375420010557E-2</v>
      </c>
      <c r="X34" s="9">
        <v>1.9257275674341203</v>
      </c>
      <c r="Y34" s="10">
        <v>0.69974694521610181</v>
      </c>
      <c r="Z34" s="9">
        <v>2.4393747897469247</v>
      </c>
      <c r="AA34" s="10">
        <v>1.2109967475881231</v>
      </c>
      <c r="AB34" s="9">
        <v>1.5013842379154905</v>
      </c>
      <c r="AC34" s="10">
        <v>78.276360421557271</v>
      </c>
      <c r="AD34" s="9">
        <v>1.2652383737483437</v>
      </c>
      <c r="AE34" s="10">
        <v>5.438247458174132</v>
      </c>
      <c r="AF34" s="9">
        <v>0.39497493524403521</v>
      </c>
      <c r="AG34" s="10">
        <v>139.89724515950832</v>
      </c>
      <c r="AH34" s="12">
        <v>2115.2972560242083</v>
      </c>
      <c r="AI34" s="10">
        <v>10.017019867577481</v>
      </c>
      <c r="AJ34" s="13">
        <v>-0.13160334078872205</v>
      </c>
      <c r="AK34" s="10">
        <v>0.45535582549790576</v>
      </c>
      <c r="AL34" s="13">
        <v>-7.8813906884249371E-3</v>
      </c>
      <c r="AM34" s="10">
        <v>0.46767842627390738</v>
      </c>
      <c r="AN34" s="13">
        <v>2.0398689525070282</v>
      </c>
      <c r="AO34" s="10">
        <v>-7.904188225240306</v>
      </c>
      <c r="AP34" s="13">
        <v>8.6714789942653313E-3</v>
      </c>
      <c r="AQ34" s="10">
        <v>-5.5823219198431904</v>
      </c>
      <c r="AR34" s="13">
        <v>1.3154529169744875</v>
      </c>
      <c r="AS34" s="10">
        <v>-2.6175264241959573</v>
      </c>
      <c r="AT34" s="13">
        <v>0.35319398932623086</v>
      </c>
      <c r="AU34" s="10">
        <v>4.6141591002048191E-2</v>
      </c>
      <c r="AV34" s="14">
        <v>17.029772871860992</v>
      </c>
      <c r="AW34" s="10">
        <v>-2.444437752990948</v>
      </c>
      <c r="AX34" s="15">
        <f t="shared" si="0"/>
        <v>2424.4440519052382</v>
      </c>
    </row>
    <row r="35" spans="1:50" x14ac:dyDescent="0.15">
      <c r="A35" s="1">
        <v>27</v>
      </c>
      <c r="B35" s="6" t="s">
        <v>128</v>
      </c>
      <c r="C35" s="19" t="s">
        <v>94</v>
      </c>
      <c r="D35" s="9">
        <v>8.307738663391051</v>
      </c>
      <c r="E35" s="10">
        <v>17.087799181157351</v>
      </c>
      <c r="F35" s="9">
        <v>2.8552893496405702</v>
      </c>
      <c r="G35" s="11">
        <v>8.2143727154331518</v>
      </c>
      <c r="H35" s="9">
        <v>0</v>
      </c>
      <c r="I35" s="11">
        <v>0</v>
      </c>
      <c r="J35" s="9">
        <v>3.3016991877156285</v>
      </c>
      <c r="K35" s="11">
        <v>5.5877345829755249</v>
      </c>
      <c r="L35" s="9">
        <v>35.489903257009303</v>
      </c>
      <c r="M35" s="11">
        <v>21.724974596399644</v>
      </c>
      <c r="N35" s="9">
        <v>45.560751898592571</v>
      </c>
      <c r="O35" s="11">
        <v>185.231328163977</v>
      </c>
      <c r="P35" s="9">
        <v>24.662035429872624</v>
      </c>
      <c r="Q35" s="11">
        <v>5.4072919271564643</v>
      </c>
      <c r="R35" s="9">
        <v>28.026260731126836</v>
      </c>
      <c r="S35" s="11">
        <v>17.007248167232891</v>
      </c>
      <c r="T35" s="9">
        <v>54.127230182468253</v>
      </c>
      <c r="U35" s="10">
        <v>29.121022238554744</v>
      </c>
      <c r="V35" s="9">
        <v>40.582455144079255</v>
      </c>
      <c r="W35" s="10">
        <v>0.14035403941383442</v>
      </c>
      <c r="X35" s="9">
        <v>67.301592603795513</v>
      </c>
      <c r="Y35" s="10">
        <v>10.629072428305076</v>
      </c>
      <c r="Z35" s="9">
        <v>4.7738680449322901</v>
      </c>
      <c r="AA35" s="10">
        <v>18.643898313788995</v>
      </c>
      <c r="AB35" s="9">
        <v>16.33293854309251</v>
      </c>
      <c r="AC35" s="10">
        <v>158.21073463699796</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808.32759402710906</v>
      </c>
    </row>
    <row r="36" spans="1:50" x14ac:dyDescent="0.15">
      <c r="A36" s="1">
        <v>28</v>
      </c>
      <c r="B36" s="6" t="s">
        <v>129</v>
      </c>
      <c r="C36" s="19" t="s">
        <v>95</v>
      </c>
      <c r="D36" s="9">
        <v>0.70855398453532992</v>
      </c>
      <c r="E36" s="10">
        <v>2.4153223875355274</v>
      </c>
      <c r="F36" s="9">
        <v>6.9320445726726897E-3</v>
      </c>
      <c r="G36" s="11">
        <v>0.21340794363013782</v>
      </c>
      <c r="H36" s="9">
        <v>0</v>
      </c>
      <c r="I36" s="11">
        <v>0</v>
      </c>
      <c r="J36" s="9">
        <v>1.4036779199933116</v>
      </c>
      <c r="K36" s="11">
        <v>1.9832428898990924</v>
      </c>
      <c r="L36" s="9">
        <v>12.395859248912057</v>
      </c>
      <c r="M36" s="11">
        <v>14.896468640632706</v>
      </c>
      <c r="N36" s="9">
        <v>13.068389457610738</v>
      </c>
      <c r="O36" s="11">
        <v>32.58754153613431</v>
      </c>
      <c r="P36" s="9">
        <v>78.027093710003783</v>
      </c>
      <c r="Q36" s="11">
        <v>40.414315004722688</v>
      </c>
      <c r="R36" s="9">
        <v>13.140680779582896</v>
      </c>
      <c r="S36" s="11">
        <v>11.691388317853395</v>
      </c>
      <c r="T36" s="9">
        <v>59.685894062793679</v>
      </c>
      <c r="U36" s="10">
        <v>20.477754813716029</v>
      </c>
      <c r="V36" s="9">
        <v>18.038665416217054</v>
      </c>
      <c r="W36" s="10">
        <v>7.6252490299399581E-2</v>
      </c>
      <c r="X36" s="9">
        <v>14.991041534445598</v>
      </c>
      <c r="Y36" s="10">
        <v>7.3019186652288681</v>
      </c>
      <c r="Z36" s="9">
        <v>14.566206231348943</v>
      </c>
      <c r="AA36" s="10">
        <v>9.6622798422239189</v>
      </c>
      <c r="AB36" s="9">
        <v>3.8527313442833</v>
      </c>
      <c r="AC36" s="10">
        <v>65.024063529792556</v>
      </c>
      <c r="AD36" s="9">
        <v>0</v>
      </c>
      <c r="AE36" s="10">
        <v>0</v>
      </c>
      <c r="AF36" s="9">
        <v>0</v>
      </c>
      <c r="AG36" s="10">
        <v>0.95711729706973636</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437.58679909303771</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1770.73037910381</v>
      </c>
      <c r="AW37" s="10">
        <v>0</v>
      </c>
      <c r="AX37" s="15">
        <f t="shared" si="0"/>
        <v>1770.73037910381</v>
      </c>
    </row>
    <row r="38" spans="1:50" ht="14" customHeight="1" x14ac:dyDescent="0.15">
      <c r="A38" s="1">
        <v>30</v>
      </c>
      <c r="B38" s="85" t="s">
        <v>46</v>
      </c>
      <c r="C38" s="85"/>
      <c r="D38" s="9">
        <v>651.38</v>
      </c>
      <c r="E38" s="10">
        <v>96.99</v>
      </c>
      <c r="F38" s="9">
        <v>92.527160316319168</v>
      </c>
      <c r="G38" s="11">
        <v>32.729513135942341</v>
      </c>
      <c r="H38" s="9">
        <v>0</v>
      </c>
      <c r="I38" s="11">
        <v>0.06</v>
      </c>
      <c r="J38" s="9">
        <v>0.18</v>
      </c>
      <c r="K38" s="11">
        <v>260.54913205431973</v>
      </c>
      <c r="L38" s="9">
        <v>0</v>
      </c>
      <c r="M38" s="11">
        <v>7749.02</v>
      </c>
      <c r="N38" s="9">
        <v>100.03</v>
      </c>
      <c r="O38" s="11">
        <v>4073.69</v>
      </c>
      <c r="P38" s="9">
        <v>234.61516237590533</v>
      </c>
      <c r="Q38" s="11">
        <v>161.22194394113629</v>
      </c>
      <c r="R38" s="9">
        <v>2864.8713317185438</v>
      </c>
      <c r="S38" s="11">
        <v>21.065977708603924</v>
      </c>
      <c r="T38" s="9">
        <v>252.91846929429073</v>
      </c>
      <c r="U38" s="10">
        <v>32.562743244244345</v>
      </c>
      <c r="V38" s="9">
        <v>26.873934931026209</v>
      </c>
      <c r="W38" s="10">
        <v>45.256442951417043</v>
      </c>
      <c r="X38" s="9">
        <v>5.8168783660573729</v>
      </c>
      <c r="Y38" s="10">
        <v>20.186111564795837</v>
      </c>
      <c r="Z38" s="9">
        <v>30.118249336515714</v>
      </c>
      <c r="AA38" s="10">
        <v>113.31240051585137</v>
      </c>
      <c r="AB38" s="9">
        <v>41.496119449630243</v>
      </c>
      <c r="AC38" s="10">
        <v>424.79877508501949</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85" t="s">
        <v>47</v>
      </c>
      <c r="C39" s="85"/>
      <c r="D39" s="16">
        <f t="shared" ref="D39:AF39" si="1">SUM(D9:D38)</f>
        <v>1147.095170034795</v>
      </c>
      <c r="E39" s="17">
        <f t="shared" si="1"/>
        <v>430.10286559426697</v>
      </c>
      <c r="F39" s="16">
        <f t="shared" si="1"/>
        <v>126.60244505508177</v>
      </c>
      <c r="G39" s="17">
        <f t="shared" si="1"/>
        <v>57.457923476550867</v>
      </c>
      <c r="H39" s="16">
        <f t="shared" si="1"/>
        <v>0</v>
      </c>
      <c r="I39" s="17">
        <f t="shared" si="1"/>
        <v>21.543379655347842</v>
      </c>
      <c r="J39" s="16">
        <f t="shared" si="1"/>
        <v>44.340751273728024</v>
      </c>
      <c r="K39" s="17">
        <f t="shared" si="1"/>
        <v>313.80537971494653</v>
      </c>
      <c r="L39" s="16">
        <f t="shared" si="1"/>
        <v>323.8039361328639</v>
      </c>
      <c r="M39" s="17">
        <f t="shared" si="1"/>
        <v>8138.7411287118111</v>
      </c>
      <c r="N39" s="16">
        <f t="shared" si="1"/>
        <v>1570.8394395546586</v>
      </c>
      <c r="O39" s="17">
        <f t="shared" si="1"/>
        <v>13941.182025253429</v>
      </c>
      <c r="P39" s="16">
        <f t="shared" si="1"/>
        <v>718.09362575586965</v>
      </c>
      <c r="Q39" s="17">
        <f t="shared" si="1"/>
        <v>698.29544192274159</v>
      </c>
      <c r="R39" s="16">
        <f t="shared" si="1"/>
        <v>4142.1905826497332</v>
      </c>
      <c r="S39" s="17">
        <f t="shared" si="1"/>
        <v>230.03160355349652</v>
      </c>
      <c r="T39" s="16">
        <f t="shared" si="1"/>
        <v>1145.0318267933162</v>
      </c>
      <c r="U39" s="17">
        <f t="shared" si="1"/>
        <v>229.75686636129819</v>
      </c>
      <c r="V39" s="16">
        <f t="shared" si="1"/>
        <v>207.53776300384092</v>
      </c>
      <c r="W39" s="17">
        <f t="shared" si="1"/>
        <v>46.360169114810901</v>
      </c>
      <c r="X39" s="16">
        <f t="shared" si="1"/>
        <v>233.61379035661903</v>
      </c>
      <c r="Y39" s="17">
        <f t="shared" si="1"/>
        <v>156.3458391832126</v>
      </c>
      <c r="Z39" s="16">
        <f t="shared" si="1"/>
        <v>495.48099623168628</v>
      </c>
      <c r="AA39" s="17">
        <f t="shared" si="1"/>
        <v>275.52221299998268</v>
      </c>
      <c r="AB39" s="16">
        <f t="shared" si="1"/>
        <v>204.19258607057347</v>
      </c>
      <c r="AC39" s="17">
        <f t="shared" si="1"/>
        <v>2424.44405190524</v>
      </c>
      <c r="AD39" s="16">
        <f t="shared" si="1"/>
        <v>808.32759402710894</v>
      </c>
      <c r="AE39" s="17">
        <f t="shared" si="1"/>
        <v>437.58679909304288</v>
      </c>
      <c r="AF39" s="16">
        <f t="shared" si="1"/>
        <v>1770.7303791038098</v>
      </c>
      <c r="AG39" s="27">
        <f t="shared" ref="AG39:AW39" si="2">SUM(AG9:AG37)</f>
        <v>8564.457446469376</v>
      </c>
      <c r="AH39" s="27">
        <f t="shared" si="2"/>
        <v>2115.2972560242083</v>
      </c>
      <c r="AI39" s="27">
        <f t="shared" si="2"/>
        <v>2934.1501735072666</v>
      </c>
      <c r="AJ39" s="27">
        <f t="shared" si="2"/>
        <v>-1055.089819037838</v>
      </c>
      <c r="AK39" s="27">
        <f t="shared" si="2"/>
        <v>-53.803658386585553</v>
      </c>
      <c r="AL39" s="27">
        <f t="shared" si="2"/>
        <v>0.16947083220366532</v>
      </c>
      <c r="AM39" s="27">
        <f t="shared" si="2"/>
        <v>7.2023086902879072</v>
      </c>
      <c r="AN39" s="27">
        <f t="shared" si="2"/>
        <v>335.11332471766804</v>
      </c>
      <c r="AO39" s="27">
        <f t="shared" si="2"/>
        <v>320.56032144906385</v>
      </c>
      <c r="AP39" s="27">
        <f t="shared" si="2"/>
        <v>6.2821809425598802</v>
      </c>
      <c r="AQ39" s="27">
        <f t="shared" si="2"/>
        <v>-658.42741446276091</v>
      </c>
      <c r="AR39" s="27">
        <f t="shared" si="2"/>
        <v>508.22027171479607</v>
      </c>
      <c r="AS39" s="27">
        <f t="shared" si="2"/>
        <v>1062.3723009633607</v>
      </c>
      <c r="AT39" s="27">
        <f t="shared" si="2"/>
        <v>-58.496252765450912</v>
      </c>
      <c r="AU39" s="27">
        <f t="shared" si="2"/>
        <v>18.795977052060692</v>
      </c>
      <c r="AV39" s="27">
        <f t="shared" si="2"/>
        <v>11446.785346098966</v>
      </c>
      <c r="AW39" s="27">
        <f t="shared" si="2"/>
        <v>-8161.3188878196461</v>
      </c>
      <c r="AX39" s="26"/>
    </row>
    <row r="40" spans="1:50" x14ac:dyDescent="0.15">
      <c r="D40" s="6"/>
      <c r="E40" s="18"/>
    </row>
    <row r="41" spans="1:50" x14ac:dyDescent="0.15">
      <c r="D41" s="6"/>
      <c r="E41" s="18"/>
    </row>
    <row r="42" spans="1:50" x14ac:dyDescent="0.15">
      <c r="D42" s="6"/>
      <c r="E42" s="18"/>
    </row>
  </sheetData>
  <mergeCells count="55">
    <mergeCell ref="X7:X8"/>
    <mergeCell ref="Y7:Y8"/>
    <mergeCell ref="S7:S8"/>
    <mergeCell ref="H6:L6"/>
    <mergeCell ref="D7:D8"/>
    <mergeCell ref="E7:E8"/>
    <mergeCell ref="F7:F8"/>
    <mergeCell ref="G7:G8"/>
    <mergeCell ref="H7:H8"/>
    <mergeCell ref="I7:I8"/>
    <mergeCell ref="J7:J8"/>
    <mergeCell ref="K7:K8"/>
    <mergeCell ref="L7:L8"/>
    <mergeCell ref="AV5:AW6"/>
    <mergeCell ref="AX5:AX8"/>
    <mergeCell ref="M7:M8"/>
    <mergeCell ref="N7:N8"/>
    <mergeCell ref="O7:O8"/>
    <mergeCell ref="D5:AF5"/>
    <mergeCell ref="AG5:AI6"/>
    <mergeCell ref="AJ5:AU6"/>
    <mergeCell ref="P7:P8"/>
    <mergeCell ref="Q7:Q8"/>
    <mergeCell ref="R7:R8"/>
    <mergeCell ref="AD7:AD8"/>
    <mergeCell ref="T7:T8"/>
    <mergeCell ref="U7:U8"/>
    <mergeCell ref="V7:V8"/>
    <mergeCell ref="W7:W8"/>
    <mergeCell ref="AK7:AK8"/>
    <mergeCell ref="AL7:AL8"/>
    <mergeCell ref="AM7:AM8"/>
    <mergeCell ref="AN7:AN8"/>
    <mergeCell ref="AO7:AO8"/>
    <mergeCell ref="AF7:AF8"/>
    <mergeCell ref="AG7:AG8"/>
    <mergeCell ref="AH7:AH8"/>
    <mergeCell ref="AI7:AI8"/>
    <mergeCell ref="AJ7:AJ8"/>
    <mergeCell ref="B38:C38"/>
    <mergeCell ref="B39:C39"/>
    <mergeCell ref="B13:B17"/>
    <mergeCell ref="AW7:AW8"/>
    <mergeCell ref="AQ7:AQ8"/>
    <mergeCell ref="AR7:AR8"/>
    <mergeCell ref="AS7:AS8"/>
    <mergeCell ref="AT7:AT8"/>
    <mergeCell ref="AU7:AU8"/>
    <mergeCell ref="AV7:AV8"/>
    <mergeCell ref="Z7:Z8"/>
    <mergeCell ref="AA7:AA8"/>
    <mergeCell ref="AB7:AB8"/>
    <mergeCell ref="AC7:AC8"/>
    <mergeCell ref="AP7:AP8"/>
    <mergeCell ref="AE7:AE8"/>
  </mergeCells>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75</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8" t="s">
        <v>103</v>
      </c>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9" t="s">
        <v>104</v>
      </c>
      <c r="AH5" s="92"/>
      <c r="AI5" s="92"/>
      <c r="AJ5" s="93" t="s">
        <v>5</v>
      </c>
      <c r="AK5" s="93"/>
      <c r="AL5" s="93"/>
      <c r="AM5" s="93"/>
      <c r="AN5" s="93"/>
      <c r="AO5" s="93"/>
      <c r="AP5" s="93"/>
      <c r="AQ5" s="93"/>
      <c r="AR5" s="93"/>
      <c r="AS5" s="93"/>
      <c r="AT5" s="93"/>
      <c r="AU5" s="93"/>
      <c r="AV5" s="94" t="s">
        <v>70</v>
      </c>
      <c r="AW5" s="95"/>
      <c r="AX5" s="96" t="s">
        <v>6</v>
      </c>
    </row>
    <row r="6" spans="1:50" ht="13" customHeight="1" x14ac:dyDescent="0.15">
      <c r="C6" s="3" t="s">
        <v>7</v>
      </c>
      <c r="D6" s="4" t="s">
        <v>118</v>
      </c>
      <c r="E6" s="5" t="s">
        <v>119</v>
      </c>
      <c r="F6" s="4" t="s">
        <v>120</v>
      </c>
      <c r="G6" s="5" t="s">
        <v>121</v>
      </c>
      <c r="H6" s="97">
        <v>21</v>
      </c>
      <c r="I6" s="97"/>
      <c r="J6" s="97"/>
      <c r="K6" s="97"/>
      <c r="L6" s="97"/>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92"/>
      <c r="AH6" s="92"/>
      <c r="AI6" s="92"/>
      <c r="AJ6" s="93"/>
      <c r="AK6" s="93"/>
      <c r="AL6" s="93"/>
      <c r="AM6" s="93"/>
      <c r="AN6" s="93"/>
      <c r="AO6" s="93"/>
      <c r="AP6" s="93"/>
      <c r="AQ6" s="93"/>
      <c r="AR6" s="93"/>
      <c r="AS6" s="93"/>
      <c r="AT6" s="93"/>
      <c r="AU6" s="93"/>
      <c r="AV6" s="95"/>
      <c r="AW6" s="95"/>
      <c r="AX6" s="96"/>
    </row>
    <row r="7" spans="1:50" ht="14" customHeight="1" x14ac:dyDescent="0.15">
      <c r="A7" s="1" t="s">
        <v>76</v>
      </c>
      <c r="D7" s="88" t="s">
        <v>9</v>
      </c>
      <c r="E7" s="83" t="s">
        <v>10</v>
      </c>
      <c r="F7" s="88" t="s">
        <v>11</v>
      </c>
      <c r="G7" s="90" t="s">
        <v>131</v>
      </c>
      <c r="H7" s="88" t="s">
        <v>12</v>
      </c>
      <c r="I7" s="90" t="s">
        <v>13</v>
      </c>
      <c r="J7" s="88" t="s">
        <v>14</v>
      </c>
      <c r="K7" s="90" t="s">
        <v>132</v>
      </c>
      <c r="L7" s="88" t="s">
        <v>133</v>
      </c>
      <c r="M7" s="90" t="s">
        <v>15</v>
      </c>
      <c r="N7" s="88" t="s">
        <v>91</v>
      </c>
      <c r="O7" s="90" t="s">
        <v>16</v>
      </c>
      <c r="P7" s="88" t="s">
        <v>17</v>
      </c>
      <c r="Q7" s="90" t="s">
        <v>18</v>
      </c>
      <c r="R7" s="88" t="s">
        <v>19</v>
      </c>
      <c r="S7" s="90" t="s">
        <v>20</v>
      </c>
      <c r="T7" s="88" t="s">
        <v>21</v>
      </c>
      <c r="U7" s="83" t="s">
        <v>22</v>
      </c>
      <c r="V7" s="88" t="s">
        <v>23</v>
      </c>
      <c r="W7" s="83" t="s">
        <v>24</v>
      </c>
      <c r="X7" s="88" t="s">
        <v>25</v>
      </c>
      <c r="Y7" s="83" t="s">
        <v>26</v>
      </c>
      <c r="Z7" s="88" t="s">
        <v>27</v>
      </c>
      <c r="AA7" s="83" t="s">
        <v>28</v>
      </c>
      <c r="AB7" s="88" t="s">
        <v>134</v>
      </c>
      <c r="AC7" s="83" t="s">
        <v>93</v>
      </c>
      <c r="AD7" s="88" t="s">
        <v>94</v>
      </c>
      <c r="AE7" s="83" t="s">
        <v>95</v>
      </c>
      <c r="AF7" s="88" t="s">
        <v>96</v>
      </c>
      <c r="AG7" s="83" t="s">
        <v>50</v>
      </c>
      <c r="AH7" s="89" t="s">
        <v>29</v>
      </c>
      <c r="AI7" s="83" t="s">
        <v>51</v>
      </c>
      <c r="AJ7" s="86" t="s">
        <v>61</v>
      </c>
      <c r="AK7" s="83" t="s">
        <v>30</v>
      </c>
      <c r="AL7" s="86" t="s">
        <v>31</v>
      </c>
      <c r="AM7" s="83" t="s">
        <v>32</v>
      </c>
      <c r="AN7" s="86" t="s">
        <v>33</v>
      </c>
      <c r="AO7" s="83" t="s">
        <v>35</v>
      </c>
      <c r="AP7" s="86" t="s">
        <v>36</v>
      </c>
      <c r="AQ7" s="83" t="s">
        <v>37</v>
      </c>
      <c r="AR7" s="86" t="s">
        <v>38</v>
      </c>
      <c r="AS7" s="83" t="s">
        <v>39</v>
      </c>
      <c r="AT7" s="86" t="s">
        <v>40</v>
      </c>
      <c r="AU7" s="83" t="s">
        <v>41</v>
      </c>
      <c r="AV7" s="87" t="s">
        <v>43</v>
      </c>
      <c r="AW7" s="83" t="s">
        <v>42</v>
      </c>
      <c r="AX7" s="96"/>
    </row>
    <row r="8" spans="1:50" s="8" customFormat="1" ht="66" customHeight="1" x14ac:dyDescent="0.15">
      <c r="A8" s="7" t="s">
        <v>44</v>
      </c>
      <c r="B8" s="7" t="s">
        <v>7</v>
      </c>
      <c r="C8" s="7" t="s">
        <v>45</v>
      </c>
      <c r="D8" s="88"/>
      <c r="E8" s="83"/>
      <c r="F8" s="88"/>
      <c r="G8" s="90"/>
      <c r="H8" s="88"/>
      <c r="I8" s="90"/>
      <c r="J8" s="88"/>
      <c r="K8" s="90"/>
      <c r="L8" s="88"/>
      <c r="M8" s="90"/>
      <c r="N8" s="88"/>
      <c r="O8" s="90"/>
      <c r="P8" s="88"/>
      <c r="Q8" s="90"/>
      <c r="R8" s="88"/>
      <c r="S8" s="90"/>
      <c r="T8" s="88"/>
      <c r="U8" s="83"/>
      <c r="V8" s="88"/>
      <c r="W8" s="83"/>
      <c r="X8" s="88"/>
      <c r="Y8" s="83"/>
      <c r="Z8" s="88"/>
      <c r="AA8" s="83"/>
      <c r="AB8" s="88"/>
      <c r="AC8" s="83"/>
      <c r="AD8" s="88"/>
      <c r="AE8" s="83"/>
      <c r="AF8" s="88"/>
      <c r="AG8" s="83"/>
      <c r="AH8" s="89"/>
      <c r="AI8" s="83"/>
      <c r="AJ8" s="86"/>
      <c r="AK8" s="83"/>
      <c r="AL8" s="86"/>
      <c r="AM8" s="83"/>
      <c r="AN8" s="86"/>
      <c r="AO8" s="83"/>
      <c r="AP8" s="86"/>
      <c r="AQ8" s="83"/>
      <c r="AR8" s="86"/>
      <c r="AS8" s="83"/>
      <c r="AT8" s="86"/>
      <c r="AU8" s="83"/>
      <c r="AV8" s="87"/>
      <c r="AW8" s="83"/>
      <c r="AX8" s="96"/>
    </row>
    <row r="9" spans="1:50" x14ac:dyDescent="0.15">
      <c r="A9" s="1">
        <v>1</v>
      </c>
      <c r="B9" s="5" t="s">
        <v>118</v>
      </c>
      <c r="C9" s="19" t="s">
        <v>9</v>
      </c>
      <c r="D9" s="9">
        <v>24.013095009170094</v>
      </c>
      <c r="E9" s="10">
        <v>3.1283344201628572E-3</v>
      </c>
      <c r="F9" s="9">
        <v>6.2566688403257143E-3</v>
      </c>
      <c r="G9" s="11">
        <v>4.6925016302442864E-3</v>
      </c>
      <c r="H9" s="9">
        <v>0</v>
      </c>
      <c r="I9" s="11">
        <v>1.2642230689764093</v>
      </c>
      <c r="J9" s="9">
        <v>0</v>
      </c>
      <c r="K9" s="11">
        <v>0</v>
      </c>
      <c r="L9" s="9">
        <v>1.8394043290361973E-2</v>
      </c>
      <c r="M9" s="11">
        <v>4.6925016302442864E-3</v>
      </c>
      <c r="N9" s="9">
        <v>18.721517337464618</v>
      </c>
      <c r="O9" s="11">
        <v>111.63461378351157</v>
      </c>
      <c r="P9" s="9">
        <v>1.6893005868879434</v>
      </c>
      <c r="Q9" s="11">
        <v>0.47707099907483574</v>
      </c>
      <c r="R9" s="9">
        <v>0.30970510759612291</v>
      </c>
      <c r="S9" s="11">
        <v>3.2847511411710009E-2</v>
      </c>
      <c r="T9" s="9">
        <v>7.6644193293989998E-2</v>
      </c>
      <c r="U9" s="10">
        <v>7.3515858873827153E-2</v>
      </c>
      <c r="V9" s="9">
        <v>5.0053350722605715E-2</v>
      </c>
      <c r="W9" s="10">
        <v>7.8208360504071432E-3</v>
      </c>
      <c r="X9" s="9">
        <v>5.1617517932687144E-2</v>
      </c>
      <c r="Y9" s="10">
        <v>4.0668347462117144E-2</v>
      </c>
      <c r="Z9" s="9">
        <v>14.776687633639256</v>
      </c>
      <c r="AA9" s="10">
        <v>0.22836841267188859</v>
      </c>
      <c r="AB9" s="9">
        <v>2.6590842571384291E-2</v>
      </c>
      <c r="AC9" s="10">
        <v>2.6747259292392433</v>
      </c>
      <c r="AD9" s="9">
        <v>7.1263458091309895</v>
      </c>
      <c r="AE9" s="10">
        <v>0</v>
      </c>
      <c r="AF9" s="9">
        <v>0.64287272334346712</v>
      </c>
      <c r="AG9" s="10">
        <v>100.44925406421926</v>
      </c>
      <c r="AH9" s="12">
        <v>0</v>
      </c>
      <c r="AI9" s="10">
        <v>2.510488372180693</v>
      </c>
      <c r="AJ9" s="13">
        <v>-16.241990854561269</v>
      </c>
      <c r="AK9" s="10">
        <v>-0.20022943726397552</v>
      </c>
      <c r="AL9" s="13">
        <v>0</v>
      </c>
      <c r="AM9" s="10">
        <v>-6.0788411937009661</v>
      </c>
      <c r="AN9" s="13">
        <v>-20.461204565670478</v>
      </c>
      <c r="AO9" s="10">
        <v>-30.327250837277607</v>
      </c>
      <c r="AP9" s="13">
        <v>1.5641672100814286E-3</v>
      </c>
      <c r="AQ9" s="10">
        <v>-29.811295018020232</v>
      </c>
      <c r="AR9" s="13">
        <v>-13.013868218117238</v>
      </c>
      <c r="AS9" s="10">
        <v>-5.3848113559042616</v>
      </c>
      <c r="AT9" s="13">
        <v>-12.186166078365595</v>
      </c>
      <c r="AU9" s="10">
        <v>0</v>
      </c>
      <c r="AV9" s="14">
        <v>58.878382121885139</v>
      </c>
      <c r="AW9" s="10">
        <v>-47.715906033944805</v>
      </c>
      <c r="AX9" s="15">
        <f t="shared" ref="AX9:AX37" si="0">SUM(D9:AW9)</f>
        <v>164.37357404150526</v>
      </c>
    </row>
    <row r="10" spans="1:50" x14ac:dyDescent="0.15">
      <c r="A10" s="1">
        <v>2</v>
      </c>
      <c r="B10" s="5" t="s">
        <v>119</v>
      </c>
      <c r="C10" s="19" t="s">
        <v>10</v>
      </c>
      <c r="D10" s="9">
        <v>0</v>
      </c>
      <c r="E10" s="10">
        <v>16.901482056842461</v>
      </c>
      <c r="F10" s="9">
        <v>1.1594623075284667E-3</v>
      </c>
      <c r="G10" s="11">
        <v>1.7391934612927E-3</v>
      </c>
      <c r="H10" s="9">
        <v>0</v>
      </c>
      <c r="I10" s="11">
        <v>6.5680061334565045E-4</v>
      </c>
      <c r="J10" s="9">
        <v>0</v>
      </c>
      <c r="K10" s="11">
        <v>0</v>
      </c>
      <c r="L10" s="9">
        <v>6.5680061334565045E-4</v>
      </c>
      <c r="M10" s="11">
        <v>2.3189246150569335E-2</v>
      </c>
      <c r="N10" s="9">
        <v>0.37276713187040206</v>
      </c>
      <c r="O10" s="11">
        <v>10.438639154678786</v>
      </c>
      <c r="P10" s="9">
        <v>0.13739628344212329</v>
      </c>
      <c r="Q10" s="11">
        <v>4.4639298839845964E-2</v>
      </c>
      <c r="R10" s="9">
        <v>1.8551396920455467E-2</v>
      </c>
      <c r="S10" s="11">
        <v>2.2609514996805104E-2</v>
      </c>
      <c r="T10" s="9">
        <v>5.2755534992545233E-2</v>
      </c>
      <c r="U10" s="10">
        <v>1.9710859227983938E-2</v>
      </c>
      <c r="V10" s="9">
        <v>1.5073009997870066E-2</v>
      </c>
      <c r="W10" s="10">
        <v>5.7973115376423333E-4</v>
      </c>
      <c r="X10" s="9">
        <v>7.5365049989350331E-3</v>
      </c>
      <c r="Y10" s="10">
        <v>2.3189246150569333E-3</v>
      </c>
      <c r="Z10" s="9">
        <v>4.8697416916195606E-2</v>
      </c>
      <c r="AA10" s="10">
        <v>4.6378492301138666E-3</v>
      </c>
      <c r="AB10" s="9">
        <v>1.7391934612927E-3</v>
      </c>
      <c r="AC10" s="10">
        <v>1.547882180550503</v>
      </c>
      <c r="AD10" s="9">
        <v>2.4348708458097803E-2</v>
      </c>
      <c r="AE10" s="10">
        <v>9.855429613991969E-3</v>
      </c>
      <c r="AF10" s="9">
        <v>0</v>
      </c>
      <c r="AG10" s="10">
        <v>22.919671164068962</v>
      </c>
      <c r="AH10" s="12">
        <v>0</v>
      </c>
      <c r="AI10" s="10">
        <v>1.9948549001027269</v>
      </c>
      <c r="AJ10" s="13">
        <v>-7.2021681356767182E-3</v>
      </c>
      <c r="AK10" s="10">
        <v>-7.9441524996695032E-2</v>
      </c>
      <c r="AL10" s="13">
        <v>0</v>
      </c>
      <c r="AM10" s="10">
        <v>-3.1090419246510397E-3</v>
      </c>
      <c r="AN10" s="13">
        <v>49.130348133839668</v>
      </c>
      <c r="AO10" s="10">
        <v>3.0917175218223867</v>
      </c>
      <c r="AP10" s="13">
        <v>0</v>
      </c>
      <c r="AQ10" s="10">
        <v>-7.2114715830035758E-2</v>
      </c>
      <c r="AR10" s="13">
        <v>1.1594623075284667E-3</v>
      </c>
      <c r="AS10" s="10">
        <v>-2.9906182609677963</v>
      </c>
      <c r="AT10" s="13">
        <v>1.1594623075284667E-3</v>
      </c>
      <c r="AU10" s="10">
        <v>2.4511471519400412E-6</v>
      </c>
      <c r="AV10" s="14">
        <v>4.0291315186614218</v>
      </c>
      <c r="AW10" s="10">
        <v>-2.6959667241401166</v>
      </c>
      <c r="AX10" s="15">
        <f t="shared" si="0"/>
        <v>105.0182138622157</v>
      </c>
    </row>
    <row r="11" spans="1:50" x14ac:dyDescent="0.15">
      <c r="A11" s="1">
        <v>3</v>
      </c>
      <c r="B11" s="5" t="s">
        <v>120</v>
      </c>
      <c r="C11" s="19" t="s">
        <v>11</v>
      </c>
      <c r="D11" s="9">
        <v>1.2675983291570609</v>
      </c>
      <c r="E11" s="10">
        <v>0</v>
      </c>
      <c r="F11" s="9">
        <v>5.6224119438418034</v>
      </c>
      <c r="G11" s="11">
        <v>0</v>
      </c>
      <c r="H11" s="9">
        <v>0</v>
      </c>
      <c r="I11" s="11">
        <v>0</v>
      </c>
      <c r="J11" s="9">
        <v>0</v>
      </c>
      <c r="K11" s="11">
        <v>0</v>
      </c>
      <c r="L11" s="9">
        <v>0</v>
      </c>
      <c r="M11" s="11">
        <v>0</v>
      </c>
      <c r="N11" s="9">
        <v>0</v>
      </c>
      <c r="O11" s="11">
        <v>233.25775134791962</v>
      </c>
      <c r="P11" s="9">
        <v>1.7299729057974778E-2</v>
      </c>
      <c r="Q11" s="11">
        <v>0</v>
      </c>
      <c r="R11" s="9">
        <v>0</v>
      </c>
      <c r="S11" s="11">
        <v>0</v>
      </c>
      <c r="T11" s="9">
        <v>0</v>
      </c>
      <c r="U11" s="10">
        <v>0</v>
      </c>
      <c r="V11" s="9">
        <v>0</v>
      </c>
      <c r="W11" s="10">
        <v>0</v>
      </c>
      <c r="X11" s="9">
        <v>0</v>
      </c>
      <c r="Y11" s="10">
        <v>0</v>
      </c>
      <c r="Z11" s="9">
        <v>0.46158822531959975</v>
      </c>
      <c r="AA11" s="10">
        <v>0</v>
      </c>
      <c r="AB11" s="9">
        <v>0</v>
      </c>
      <c r="AC11" s="10">
        <v>0</v>
      </c>
      <c r="AD11" s="9">
        <v>0.10537107698948274</v>
      </c>
      <c r="AE11" s="10">
        <v>0</v>
      </c>
      <c r="AF11" s="9">
        <v>0</v>
      </c>
      <c r="AG11" s="10">
        <v>5.1529602053140326</v>
      </c>
      <c r="AH11" s="12">
        <v>0</v>
      </c>
      <c r="AI11" s="10">
        <v>2.027213705066317</v>
      </c>
      <c r="AJ11" s="13">
        <v>0.47967430569839153</v>
      </c>
      <c r="AK11" s="10">
        <v>0.54959631616988169</v>
      </c>
      <c r="AL11" s="13">
        <v>0</v>
      </c>
      <c r="AM11" s="10">
        <v>0.17221093925893075</v>
      </c>
      <c r="AN11" s="13">
        <v>12.146696142187901</v>
      </c>
      <c r="AO11" s="10">
        <v>3.6420879510974942</v>
      </c>
      <c r="AP11" s="13">
        <v>1.2581621133072568E-2</v>
      </c>
      <c r="AQ11" s="10">
        <v>3.9537744410680533</v>
      </c>
      <c r="AR11" s="13">
        <v>-1.6657671590861129</v>
      </c>
      <c r="AS11" s="10">
        <v>14.295742277872126</v>
      </c>
      <c r="AT11" s="13">
        <v>4.4035673965753974E-2</v>
      </c>
      <c r="AU11" s="10">
        <v>4.3249322644936944E-2</v>
      </c>
      <c r="AV11" s="14">
        <v>108.53692740709215</v>
      </c>
      <c r="AW11" s="10">
        <v>-83.923610744887924</v>
      </c>
      <c r="AX11" s="15">
        <f t="shared" si="0"/>
        <v>306.19939305688052</v>
      </c>
    </row>
    <row r="12" spans="1:50" x14ac:dyDescent="0.15">
      <c r="A12" s="1">
        <v>4</v>
      </c>
      <c r="B12" s="5" t="s">
        <v>121</v>
      </c>
      <c r="C12" s="19" t="s">
        <v>131</v>
      </c>
      <c r="D12" s="9">
        <v>3.8030870497502618</v>
      </c>
      <c r="E12" s="10">
        <v>3.8655058289958699</v>
      </c>
      <c r="F12" s="9">
        <v>1.0403129874268009E-2</v>
      </c>
      <c r="G12" s="11">
        <v>7.4308070530485783E-4</v>
      </c>
      <c r="H12" s="9">
        <v>0</v>
      </c>
      <c r="I12" s="11">
        <v>9.0820594470365792E-2</v>
      </c>
      <c r="J12" s="9">
        <v>0</v>
      </c>
      <c r="K12" s="11">
        <v>0</v>
      </c>
      <c r="L12" s="9">
        <v>1.3214129874365753E-3</v>
      </c>
      <c r="M12" s="11">
        <v>2.4521663275060307E-2</v>
      </c>
      <c r="N12" s="9">
        <v>0.10848978297450923</v>
      </c>
      <c r="O12" s="11">
        <v>1.1146210579572866E-2</v>
      </c>
      <c r="P12" s="9">
        <v>1.5604694811402012E-2</v>
      </c>
      <c r="Q12" s="11">
        <v>1.4861614106097157E-3</v>
      </c>
      <c r="R12" s="9">
        <v>0.61378466258181241</v>
      </c>
      <c r="S12" s="11">
        <v>0</v>
      </c>
      <c r="T12" s="9">
        <v>2.2292421159145737E-3</v>
      </c>
      <c r="U12" s="10">
        <v>2.2292421159145737E-3</v>
      </c>
      <c r="V12" s="9">
        <v>7.4308070530485783E-4</v>
      </c>
      <c r="W12" s="10">
        <v>0</v>
      </c>
      <c r="X12" s="9">
        <v>0</v>
      </c>
      <c r="Y12" s="10">
        <v>7.4308070530485783E-4</v>
      </c>
      <c r="Z12" s="9">
        <v>7.4308070530485783E-4</v>
      </c>
      <c r="AA12" s="10">
        <v>2.2292421159145737E-3</v>
      </c>
      <c r="AB12" s="9">
        <v>2.2292421159145737E-3</v>
      </c>
      <c r="AC12" s="10">
        <v>2.6936675567301092</v>
      </c>
      <c r="AD12" s="9">
        <v>0</v>
      </c>
      <c r="AE12" s="10">
        <v>1.7090856222011726E-2</v>
      </c>
      <c r="AF12" s="9">
        <v>1.3672684977609384</v>
      </c>
      <c r="AG12" s="10">
        <v>8.9912765341887788E-2</v>
      </c>
      <c r="AH12" s="12">
        <v>0</v>
      </c>
      <c r="AI12" s="10">
        <v>1.7090856222011726E-2</v>
      </c>
      <c r="AJ12" s="13">
        <v>-9.0624348400206528E-2</v>
      </c>
      <c r="AK12" s="10">
        <v>-3.7332205776743475E-2</v>
      </c>
      <c r="AL12" s="13">
        <v>0</v>
      </c>
      <c r="AM12" s="10">
        <v>-1.8950970289391852E-2</v>
      </c>
      <c r="AN12" s="13">
        <v>-5.4215652688430101E-2</v>
      </c>
      <c r="AO12" s="10">
        <v>2.0781841431232588</v>
      </c>
      <c r="AP12" s="13">
        <v>7.4308070530485783E-4</v>
      </c>
      <c r="AQ12" s="10">
        <v>-0.24814724045518938</v>
      </c>
      <c r="AR12" s="13">
        <v>-0.26274718923601381</v>
      </c>
      <c r="AS12" s="10">
        <v>1.2974464365568331E-3</v>
      </c>
      <c r="AT12" s="13">
        <v>-2.0175332504033593E-2</v>
      </c>
      <c r="AU12" s="10">
        <v>0</v>
      </c>
      <c r="AV12" s="14">
        <v>0.17016548151481242</v>
      </c>
      <c r="AW12" s="10">
        <v>-0.12022148156700631</v>
      </c>
      <c r="AX12" s="15">
        <f t="shared" si="0"/>
        <v>14.141066746135925</v>
      </c>
    </row>
    <row r="13" spans="1:50" x14ac:dyDescent="0.15">
      <c r="A13" s="1">
        <v>5</v>
      </c>
      <c r="B13" s="84">
        <v>21</v>
      </c>
      <c r="C13" s="19" t="s">
        <v>12</v>
      </c>
      <c r="D13" s="9">
        <v>1.7012871229888541E-2</v>
      </c>
      <c r="E13" s="10">
        <v>1.4468432374763758E-3</v>
      </c>
      <c r="F13" s="9">
        <v>2.9036639844025634E-2</v>
      </c>
      <c r="G13" s="11">
        <v>3.1182326212003469E-4</v>
      </c>
      <c r="H13" s="9">
        <v>0</v>
      </c>
      <c r="I13" s="11">
        <v>1.3931984690955879E-3</v>
      </c>
      <c r="J13" s="9">
        <v>1.3931984690955879E-3</v>
      </c>
      <c r="K13" s="11">
        <v>1.3123051502386322E-3</v>
      </c>
      <c r="L13" s="9">
        <v>1.4920690473953274E-3</v>
      </c>
      <c r="M13" s="11">
        <v>0.22178041402562926</v>
      </c>
      <c r="N13" s="9">
        <v>0.80775576939740446</v>
      </c>
      <c r="O13" s="11">
        <v>0</v>
      </c>
      <c r="P13" s="9">
        <v>3.9289261374482902E-2</v>
      </c>
      <c r="Q13" s="11">
        <v>1.4942390165443232E-2</v>
      </c>
      <c r="R13" s="9">
        <v>3.3863607931217642E-2</v>
      </c>
      <c r="S13" s="11">
        <v>4.0536502239336223E-3</v>
      </c>
      <c r="T13" s="9">
        <v>9.6664080611962785E-3</v>
      </c>
      <c r="U13" s="10">
        <v>4.1908583734108114E-3</v>
      </c>
      <c r="V13" s="9">
        <v>2.48207942106346E-3</v>
      </c>
      <c r="W13" s="10">
        <v>3.8665458299362343E-4</v>
      </c>
      <c r="X13" s="9">
        <v>8.6311631803380577E-3</v>
      </c>
      <c r="Y13" s="10">
        <v>5.6127839290760729E-4</v>
      </c>
      <c r="Z13" s="9">
        <v>6.0118843070685454E-3</v>
      </c>
      <c r="AA13" s="10">
        <v>2.6941188914142381E-3</v>
      </c>
      <c r="AB13" s="9">
        <v>4.3405297124291271E-3</v>
      </c>
      <c r="AC13" s="10">
        <v>0.14894996995556628</v>
      </c>
      <c r="AD13" s="9">
        <v>1.3532971285674791E-2</v>
      </c>
      <c r="AE13" s="10">
        <v>1.1450018334417219E-2</v>
      </c>
      <c r="AF13" s="9">
        <v>0</v>
      </c>
      <c r="AG13" s="10">
        <v>3.4437714799054179E-4</v>
      </c>
      <c r="AH13" s="12">
        <v>0</v>
      </c>
      <c r="AI13" s="10">
        <v>0</v>
      </c>
      <c r="AJ13" s="13">
        <v>-1.3828564126898524</v>
      </c>
      <c r="AK13" s="10">
        <v>-5.4555890520096304E-3</v>
      </c>
      <c r="AL13" s="13">
        <v>0</v>
      </c>
      <c r="AM13" s="10">
        <v>0</v>
      </c>
      <c r="AN13" s="13">
        <v>0</v>
      </c>
      <c r="AO13" s="10">
        <v>0</v>
      </c>
      <c r="AP13" s="13">
        <v>0</v>
      </c>
      <c r="AQ13" s="10">
        <v>0</v>
      </c>
      <c r="AR13" s="13">
        <v>0</v>
      </c>
      <c r="AS13" s="10">
        <v>0</v>
      </c>
      <c r="AT13" s="13">
        <v>-1.4351732051969755E-5</v>
      </c>
      <c r="AU13" s="10">
        <v>0</v>
      </c>
      <c r="AV13" s="14">
        <v>0</v>
      </c>
      <c r="AW13" s="10">
        <v>0</v>
      </c>
      <c r="AX13" s="15">
        <f t="shared" si="0"/>
        <v>3.2194028259241447E-15</v>
      </c>
    </row>
    <row r="14" spans="1:50" x14ac:dyDescent="0.15">
      <c r="A14" s="1">
        <v>6</v>
      </c>
      <c r="B14" s="84"/>
      <c r="C14" s="19" t="s">
        <v>13</v>
      </c>
      <c r="D14" s="9">
        <v>0</v>
      </c>
      <c r="E14" s="10">
        <v>0</v>
      </c>
      <c r="F14" s="9">
        <v>0</v>
      </c>
      <c r="G14" s="11">
        <v>0</v>
      </c>
      <c r="H14" s="9">
        <v>0</v>
      </c>
      <c r="I14" s="11">
        <v>0</v>
      </c>
      <c r="J14" s="9">
        <v>0</v>
      </c>
      <c r="K14" s="11">
        <v>0</v>
      </c>
      <c r="L14" s="9">
        <v>0</v>
      </c>
      <c r="M14" s="11">
        <v>0</v>
      </c>
      <c r="N14" s="9">
        <v>0</v>
      </c>
      <c r="O14" s="11">
        <v>73.427172554823755</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0.96812441944520811</v>
      </c>
      <c r="AO14" s="10">
        <v>1.0037939931663151</v>
      </c>
      <c r="AP14" s="13">
        <v>0</v>
      </c>
      <c r="AQ14" s="10">
        <v>0</v>
      </c>
      <c r="AR14" s="13">
        <v>0</v>
      </c>
      <c r="AS14" s="10">
        <v>78.451595008567509</v>
      </c>
      <c r="AT14" s="13">
        <v>0</v>
      </c>
      <c r="AU14" s="10">
        <v>0</v>
      </c>
      <c r="AV14" s="14">
        <v>3358.438263024535</v>
      </c>
      <c r="AW14" s="10">
        <v>-940.51230651154765</v>
      </c>
      <c r="AX14" s="15">
        <f t="shared" si="0"/>
        <v>2571.7766424889901</v>
      </c>
    </row>
    <row r="15" spans="1:50" x14ac:dyDescent="0.15">
      <c r="A15" s="1">
        <v>7</v>
      </c>
      <c r="B15" s="84"/>
      <c r="C15" s="19" t="s">
        <v>14</v>
      </c>
      <c r="D15" s="9">
        <v>0</v>
      </c>
      <c r="E15" s="10">
        <v>0</v>
      </c>
      <c r="F15" s="9">
        <v>0</v>
      </c>
      <c r="G15" s="11">
        <v>0</v>
      </c>
      <c r="H15" s="9">
        <v>0</v>
      </c>
      <c r="I15" s="11">
        <v>77.096268380702853</v>
      </c>
      <c r="J15" s="9">
        <v>0</v>
      </c>
      <c r="K15" s="11">
        <v>1.3756685657974053</v>
      </c>
      <c r="L15" s="9">
        <v>5.5040263022339087</v>
      </c>
      <c r="M15" s="11">
        <v>0</v>
      </c>
      <c r="N15" s="9">
        <v>0</v>
      </c>
      <c r="O15" s="11">
        <v>0</v>
      </c>
      <c r="P15" s="9">
        <v>0</v>
      </c>
      <c r="Q15" s="11">
        <v>0</v>
      </c>
      <c r="R15" s="9">
        <v>0</v>
      </c>
      <c r="S15" s="11">
        <v>0</v>
      </c>
      <c r="T15" s="9">
        <v>0</v>
      </c>
      <c r="U15" s="10">
        <v>0</v>
      </c>
      <c r="V15" s="9">
        <v>0</v>
      </c>
      <c r="W15" s="10">
        <v>0</v>
      </c>
      <c r="X15" s="9">
        <v>0</v>
      </c>
      <c r="Y15" s="10">
        <v>0</v>
      </c>
      <c r="Z15" s="9">
        <v>0</v>
      </c>
      <c r="AA15" s="10">
        <v>0</v>
      </c>
      <c r="AB15" s="9">
        <v>0</v>
      </c>
      <c r="AC15" s="10">
        <v>0</v>
      </c>
      <c r="AD15" s="9">
        <v>0</v>
      </c>
      <c r="AE15" s="10">
        <v>0</v>
      </c>
      <c r="AF15" s="9">
        <v>0</v>
      </c>
      <c r="AG15" s="10">
        <v>2.484618098075333</v>
      </c>
      <c r="AH15" s="12">
        <v>0</v>
      </c>
      <c r="AI15" s="10">
        <v>44.778068845461682</v>
      </c>
      <c r="AJ15" s="13">
        <v>0</v>
      </c>
      <c r="AK15" s="10">
        <v>0</v>
      </c>
      <c r="AL15" s="13">
        <v>0</v>
      </c>
      <c r="AM15" s="10">
        <v>0</v>
      </c>
      <c r="AN15" s="13">
        <v>-1.212678749996051E-2</v>
      </c>
      <c r="AO15" s="10">
        <v>-6.4621889386891618E-2</v>
      </c>
      <c r="AP15" s="13">
        <v>0</v>
      </c>
      <c r="AQ15" s="10">
        <v>0</v>
      </c>
      <c r="AR15" s="13">
        <v>1.6353113020547818E-6</v>
      </c>
      <c r="AS15" s="10">
        <v>0</v>
      </c>
      <c r="AT15" s="13">
        <v>0</v>
      </c>
      <c r="AU15" s="10">
        <v>0</v>
      </c>
      <c r="AV15" s="14">
        <v>8.0109627074127721E-2</v>
      </c>
      <c r="AW15" s="10">
        <v>-97.962109351514542</v>
      </c>
      <c r="AX15" s="15">
        <f t="shared" si="0"/>
        <v>33.279903426255217</v>
      </c>
    </row>
    <row r="16" spans="1:50" x14ac:dyDescent="0.15">
      <c r="A16" s="1">
        <v>8</v>
      </c>
      <c r="B16" s="84"/>
      <c r="C16" s="19" t="s">
        <v>132</v>
      </c>
      <c r="D16" s="9">
        <v>0.33288237688596017</v>
      </c>
      <c r="E16" s="10">
        <v>2.8309644697224433E-2</v>
      </c>
      <c r="F16" s="9">
        <v>0.56814528990521052</v>
      </c>
      <c r="G16" s="11">
        <v>6.1012169627728168E-3</v>
      </c>
      <c r="H16" s="9">
        <v>0</v>
      </c>
      <c r="I16" s="11">
        <v>32.319407849290165</v>
      </c>
      <c r="J16" s="9">
        <v>6.6528778601433261E-2</v>
      </c>
      <c r="K16" s="11">
        <v>0.93202610874237102</v>
      </c>
      <c r="L16" s="9">
        <v>1.1809566301664234E-2</v>
      </c>
      <c r="M16" s="11">
        <v>0</v>
      </c>
      <c r="N16" s="9">
        <v>41.879856966325846</v>
      </c>
      <c r="O16" s="11">
        <v>561.9013037871199</v>
      </c>
      <c r="P16" s="9">
        <v>0.76875328957089062</v>
      </c>
      <c r="Q16" s="11">
        <v>0.29237029826319005</v>
      </c>
      <c r="R16" s="9">
        <v>0.66259212195629913</v>
      </c>
      <c r="S16" s="11">
        <v>7.931581549094302E-2</v>
      </c>
      <c r="T16" s="9">
        <v>0.18913771328319831</v>
      </c>
      <c r="U16" s="10">
        <v>8.200035145707342E-2</v>
      </c>
      <c r="V16" s="9">
        <v>4.8565684008609465E-2</v>
      </c>
      <c r="W16" s="10">
        <v>7.565509536348651E-3</v>
      </c>
      <c r="X16" s="9">
        <v>0.16888167397181331</v>
      </c>
      <c r="Y16" s="10">
        <v>1.0982190532991069E-2</v>
      </c>
      <c r="Z16" s="9">
        <v>0.11763145650962523</v>
      </c>
      <c r="AA16" s="10">
        <v>5.2714512548315696E-2</v>
      </c>
      <c r="AB16" s="9">
        <v>8.4928934091673292E-2</v>
      </c>
      <c r="AC16" s="10">
        <v>2.914429141391162</v>
      </c>
      <c r="AD16" s="9">
        <v>0.26479280110902947</v>
      </c>
      <c r="AE16" s="10">
        <v>0.2240366733052381</v>
      </c>
      <c r="AF16" s="9">
        <v>0</v>
      </c>
      <c r="AG16" s="10">
        <v>1.5909327217351971E-2</v>
      </c>
      <c r="AH16" s="12">
        <v>0</v>
      </c>
      <c r="AI16" s="10">
        <v>15.702963175089213</v>
      </c>
      <c r="AJ16" s="13">
        <v>4.128122600357756E-5</v>
      </c>
      <c r="AK16" s="10">
        <v>-2.7258327120551198E-3</v>
      </c>
      <c r="AL16" s="13">
        <v>0</v>
      </c>
      <c r="AM16" s="10">
        <v>0</v>
      </c>
      <c r="AN16" s="13">
        <v>6.3931833512681369</v>
      </c>
      <c r="AO16" s="10">
        <v>1.6675770297194872</v>
      </c>
      <c r="AP16" s="13">
        <v>0</v>
      </c>
      <c r="AQ16" s="10">
        <v>49.545372182207529</v>
      </c>
      <c r="AR16" s="13">
        <v>5.686568027374374E-3</v>
      </c>
      <c r="AS16" s="10">
        <v>652.96421251700838</v>
      </c>
      <c r="AT16" s="13">
        <v>-7.1786464233714467E-3</v>
      </c>
      <c r="AU16" s="10">
        <v>5.1607813883961239E-6</v>
      </c>
      <c r="AV16" s="14">
        <v>986.26266747531588</v>
      </c>
      <c r="AW16" s="10">
        <v>-0.51929485458786884</v>
      </c>
      <c r="AX16" s="15">
        <f t="shared" si="0"/>
        <v>2356.0434884859965</v>
      </c>
    </row>
    <row r="17" spans="1:50" x14ac:dyDescent="0.15">
      <c r="A17" s="1">
        <v>9</v>
      </c>
      <c r="B17" s="84"/>
      <c r="C17" s="19" t="s">
        <v>133</v>
      </c>
      <c r="D17" s="9">
        <v>1.047803299530924E-2</v>
      </c>
      <c r="E17" s="10">
        <v>8.9109421781104171E-4</v>
      </c>
      <c r="F17" s="9">
        <v>1.788333469685615E-2</v>
      </c>
      <c r="G17" s="11">
        <v>1.9204838413510353E-4</v>
      </c>
      <c r="H17" s="9">
        <v>0</v>
      </c>
      <c r="I17" s="11">
        <v>32.081981449184703</v>
      </c>
      <c r="J17" s="9">
        <v>32.081981449184703</v>
      </c>
      <c r="K17" s="11">
        <v>3.046362262672087</v>
      </c>
      <c r="L17" s="9">
        <v>4.393243513027096E-2</v>
      </c>
      <c r="M17" s="11">
        <v>0</v>
      </c>
      <c r="N17" s="9">
        <v>1.3062975963184176</v>
      </c>
      <c r="O17" s="11">
        <v>17.479078997571058</v>
      </c>
      <c r="P17" s="9">
        <v>2.4197807147327579E-2</v>
      </c>
      <c r="Q17" s="11">
        <v>9.2028473657779063E-3</v>
      </c>
      <c r="R17" s="9">
        <v>2.0856209187086094E-2</v>
      </c>
      <c r="S17" s="11">
        <v>2.4965968544568501E-3</v>
      </c>
      <c r="T17" s="9">
        <v>5.9534302730393021E-3</v>
      </c>
      <c r="U17" s="10">
        <v>2.581101785930239E-3</v>
      </c>
      <c r="V17" s="9">
        <v>1.5286843543017505E-3</v>
      </c>
      <c r="W17" s="10">
        <v>2.381361396115889E-4</v>
      </c>
      <c r="X17" s="9">
        <v>5.3158347799986778E-3</v>
      </c>
      <c r="Y17" s="10">
        <v>3.4568494882321999E-4</v>
      </c>
      <c r="Z17" s="9">
        <v>3.7026508507734552E-3</v>
      </c>
      <c r="AA17" s="10">
        <v>1.6592770412516241E-3</v>
      </c>
      <c r="AB17" s="9">
        <v>2.6732826534331252E-3</v>
      </c>
      <c r="AC17" s="10">
        <v>9.1736584539761329E-2</v>
      </c>
      <c r="AD17" s="9">
        <v>8.3348023822550233E-3</v>
      </c>
      <c r="AE17" s="10">
        <v>7.0519354601442747E-3</v>
      </c>
      <c r="AF17" s="9">
        <v>0</v>
      </c>
      <c r="AG17" s="10">
        <v>2.5034537740042061E-2</v>
      </c>
      <c r="AH17" s="12">
        <v>0</v>
      </c>
      <c r="AI17" s="10">
        <v>2.5017590687418103</v>
      </c>
      <c r="AJ17" s="13">
        <v>-75.025913322969785</v>
      </c>
      <c r="AK17" s="10">
        <v>0</v>
      </c>
      <c r="AL17" s="13">
        <v>0</v>
      </c>
      <c r="AM17" s="10">
        <v>0</v>
      </c>
      <c r="AN17" s="13">
        <v>0</v>
      </c>
      <c r="AO17" s="10">
        <v>0</v>
      </c>
      <c r="AP17" s="13">
        <v>0</v>
      </c>
      <c r="AQ17" s="10">
        <v>0</v>
      </c>
      <c r="AR17" s="13">
        <v>0</v>
      </c>
      <c r="AS17" s="10">
        <v>0</v>
      </c>
      <c r="AT17" s="13">
        <v>0</v>
      </c>
      <c r="AU17" s="10">
        <v>0</v>
      </c>
      <c r="AV17" s="14">
        <v>0</v>
      </c>
      <c r="AW17" s="10">
        <v>-8.0534240710542521E-2</v>
      </c>
      <c r="AX17" s="15">
        <f t="shared" si="0"/>
        <v>13.677299608920853</v>
      </c>
    </row>
    <row r="18" spans="1:50" x14ac:dyDescent="0.15">
      <c r="A18" s="1">
        <v>10</v>
      </c>
      <c r="B18" s="5">
        <v>22</v>
      </c>
      <c r="C18" s="19" t="s">
        <v>15</v>
      </c>
      <c r="D18" s="9">
        <v>2.078908222327164</v>
      </c>
      <c r="E18" s="10">
        <v>2.4966511009646033</v>
      </c>
      <c r="F18" s="9">
        <v>1.9975170041888834</v>
      </c>
      <c r="G18" s="11">
        <v>0.35694461930523008</v>
      </c>
      <c r="H18" s="9">
        <v>0</v>
      </c>
      <c r="I18" s="11">
        <v>9.2743172189936978</v>
      </c>
      <c r="J18" s="9">
        <v>0</v>
      </c>
      <c r="K18" s="11">
        <v>0</v>
      </c>
      <c r="L18" s="9">
        <v>0.14261347668613611</v>
      </c>
      <c r="M18" s="11">
        <v>0.12944145535244606</v>
      </c>
      <c r="N18" s="9">
        <v>23.162175571399818</v>
      </c>
      <c r="O18" s="11">
        <v>75.521244261464233</v>
      </c>
      <c r="P18" s="9">
        <v>8.0165446780776257</v>
      </c>
      <c r="Q18" s="11">
        <v>14.121866655534664</v>
      </c>
      <c r="R18" s="9">
        <v>10.943686679797711</v>
      </c>
      <c r="S18" s="11">
        <v>4.0372005430759117</v>
      </c>
      <c r="T18" s="9">
        <v>35.382625697173935</v>
      </c>
      <c r="U18" s="10">
        <v>3.7734145469410025</v>
      </c>
      <c r="V18" s="9">
        <v>1.8259090141382923</v>
      </c>
      <c r="W18" s="10">
        <v>0.53737816312985198</v>
      </c>
      <c r="X18" s="9">
        <v>6.2151510910894174</v>
      </c>
      <c r="Y18" s="10">
        <v>1.8484632071163698</v>
      </c>
      <c r="Z18" s="9">
        <v>10.421998390043914</v>
      </c>
      <c r="AA18" s="10">
        <v>6.9770905669140424</v>
      </c>
      <c r="AB18" s="9">
        <v>11.939993639177146</v>
      </c>
      <c r="AC18" s="10">
        <v>90.973808302705493</v>
      </c>
      <c r="AD18" s="9">
        <v>0</v>
      </c>
      <c r="AE18" s="10">
        <v>0.78939675423272027</v>
      </c>
      <c r="AF18" s="9">
        <v>0</v>
      </c>
      <c r="AG18" s="10">
        <v>320.25483103241356</v>
      </c>
      <c r="AH18" s="12">
        <v>0</v>
      </c>
      <c r="AI18" s="10">
        <v>4.3657072668870445</v>
      </c>
      <c r="AJ18" s="13">
        <v>-3.1103034823093632</v>
      </c>
      <c r="AK18" s="10">
        <v>-0.22681454354468961</v>
      </c>
      <c r="AL18" s="13">
        <v>0</v>
      </c>
      <c r="AM18" s="10">
        <v>1.9657740715269639E-2</v>
      </c>
      <c r="AN18" s="13">
        <v>-0.34429000484923045</v>
      </c>
      <c r="AO18" s="10">
        <v>-2.9914947085446273</v>
      </c>
      <c r="AP18" s="13">
        <v>-2.9975432887803096E-3</v>
      </c>
      <c r="AQ18" s="10">
        <v>-7.4725815432973217</v>
      </c>
      <c r="AR18" s="13">
        <v>0.14807317998651026</v>
      </c>
      <c r="AS18" s="10">
        <v>163.41938013747588</v>
      </c>
      <c r="AT18" s="13">
        <v>-7.8808602310560236E-2</v>
      </c>
      <c r="AU18" s="10">
        <v>5.7332150098880576E-2</v>
      </c>
      <c r="AV18" s="14">
        <v>2.7614177141855158</v>
      </c>
      <c r="AW18" s="10">
        <v>0</v>
      </c>
      <c r="AX18" s="15">
        <f t="shared" si="0"/>
        <v>799.76344965344822</v>
      </c>
    </row>
    <row r="19" spans="1:50" x14ac:dyDescent="0.15">
      <c r="A19" s="1">
        <v>11</v>
      </c>
      <c r="B19" s="5">
        <v>23</v>
      </c>
      <c r="C19" s="19" t="s">
        <v>91</v>
      </c>
      <c r="D19" s="9">
        <v>0.69198087435690137</v>
      </c>
      <c r="E19" s="10">
        <v>0.97242975314661284</v>
      </c>
      <c r="F19" s="9">
        <v>5.7010807131089285</v>
      </c>
      <c r="G19" s="11">
        <v>2.0697334228022978E-3</v>
      </c>
      <c r="H19" s="9">
        <v>0</v>
      </c>
      <c r="I19" s="11">
        <v>1.9230883736681188</v>
      </c>
      <c r="J19" s="9">
        <v>0</v>
      </c>
      <c r="K19" s="11">
        <v>0</v>
      </c>
      <c r="L19" s="9">
        <v>2.798033289351393E-2</v>
      </c>
      <c r="M19" s="11">
        <v>6.5689889284040257</v>
      </c>
      <c r="N19" s="9">
        <v>3.2146409611824351</v>
      </c>
      <c r="O19" s="11">
        <v>3.203257427357022</v>
      </c>
      <c r="P19" s="9">
        <v>1.0334868891192805</v>
      </c>
      <c r="Q19" s="11">
        <v>2.4150339488398145</v>
      </c>
      <c r="R19" s="9">
        <v>2.4081348374304734</v>
      </c>
      <c r="S19" s="11">
        <v>1.1918214959636564</v>
      </c>
      <c r="T19" s="9">
        <v>66.054162366453468</v>
      </c>
      <c r="U19" s="10">
        <v>0.61057135972667775</v>
      </c>
      <c r="V19" s="9">
        <v>0.27527454523270561</v>
      </c>
      <c r="W19" s="10">
        <v>7.6235181073217972E-2</v>
      </c>
      <c r="X19" s="9">
        <v>0.53882060106953156</v>
      </c>
      <c r="Y19" s="10">
        <v>0.13694736147541869</v>
      </c>
      <c r="Z19" s="9">
        <v>1.2504639429430549</v>
      </c>
      <c r="AA19" s="10">
        <v>0.31459948026594925</v>
      </c>
      <c r="AB19" s="9">
        <v>0.4125668622785913</v>
      </c>
      <c r="AC19" s="10">
        <v>43.406449343009783</v>
      </c>
      <c r="AD19" s="9">
        <v>0</v>
      </c>
      <c r="AE19" s="10">
        <v>8.9688448321432912E-2</v>
      </c>
      <c r="AF19" s="9">
        <v>0</v>
      </c>
      <c r="AG19" s="10">
        <v>0.18006680778379991</v>
      </c>
      <c r="AH19" s="12">
        <v>0</v>
      </c>
      <c r="AI19" s="10">
        <v>1053.0782957883862</v>
      </c>
      <c r="AJ19" s="13">
        <v>-3.6546189387107138E-2</v>
      </c>
      <c r="AK19" s="10">
        <v>-9.2544613705235895E-5</v>
      </c>
      <c r="AL19" s="13">
        <v>0</v>
      </c>
      <c r="AM19" s="10">
        <v>-1.5670654543686966E-2</v>
      </c>
      <c r="AN19" s="13">
        <v>-6.150463327538621E-2</v>
      </c>
      <c r="AO19" s="10">
        <v>-0.34845113412148609</v>
      </c>
      <c r="AP19" s="13">
        <v>3.4495557046704961E-4</v>
      </c>
      <c r="AQ19" s="10">
        <v>-0.44541177269070631</v>
      </c>
      <c r="AR19" s="13">
        <v>-1.5156629771574004E-2</v>
      </c>
      <c r="AS19" s="10">
        <v>-0.35450459084859931</v>
      </c>
      <c r="AT19" s="13">
        <v>8.2565501119072923E-4</v>
      </c>
      <c r="AU19" s="10">
        <v>1.0348667114011489E-3</v>
      </c>
      <c r="AV19" s="14">
        <v>0.37082723825207831</v>
      </c>
      <c r="AW19" s="10">
        <v>-0.89057190051123991</v>
      </c>
      <c r="AX19" s="15">
        <f t="shared" si="0"/>
        <v>1193.9832590226949</v>
      </c>
    </row>
    <row r="20" spans="1:50" x14ac:dyDescent="0.15">
      <c r="A20" s="1">
        <v>12</v>
      </c>
      <c r="B20" s="5" t="s">
        <v>122</v>
      </c>
      <c r="C20" s="19" t="s">
        <v>16</v>
      </c>
      <c r="D20" s="9">
        <v>32.04580133179411</v>
      </c>
      <c r="E20" s="10">
        <v>13.288249350819472</v>
      </c>
      <c r="F20" s="9">
        <v>108.42170117394619</v>
      </c>
      <c r="G20" s="11">
        <v>1.9441031472970429</v>
      </c>
      <c r="H20" s="9">
        <v>0</v>
      </c>
      <c r="I20" s="11">
        <v>238.50141949206844</v>
      </c>
      <c r="J20" s="9">
        <v>0</v>
      </c>
      <c r="K20" s="11">
        <v>0</v>
      </c>
      <c r="L20" s="9">
        <v>3.4701210459911018</v>
      </c>
      <c r="M20" s="11">
        <v>83.743104752656066</v>
      </c>
      <c r="N20" s="9">
        <v>794.65491150927028</v>
      </c>
      <c r="O20" s="11">
        <v>528.05317545815228</v>
      </c>
      <c r="P20" s="9">
        <v>37.513637267760444</v>
      </c>
      <c r="Q20" s="11">
        <v>32.949284952114731</v>
      </c>
      <c r="R20" s="9">
        <v>117.92734621176747</v>
      </c>
      <c r="S20" s="11">
        <v>46.414270952688469</v>
      </c>
      <c r="T20" s="9">
        <v>22.933963683674246</v>
      </c>
      <c r="U20" s="10">
        <v>12.852641176736316</v>
      </c>
      <c r="V20" s="9">
        <v>9.0385029386782545</v>
      </c>
      <c r="W20" s="10">
        <v>0.23393772311873132</v>
      </c>
      <c r="X20" s="9">
        <v>18.570548471898537</v>
      </c>
      <c r="Y20" s="10">
        <v>5.4509689527947645</v>
      </c>
      <c r="Z20" s="9">
        <v>100.42235106805553</v>
      </c>
      <c r="AA20" s="10">
        <v>13.228114889077354</v>
      </c>
      <c r="AB20" s="9">
        <v>4.5599522330792208</v>
      </c>
      <c r="AC20" s="10">
        <v>254.0791010668691</v>
      </c>
      <c r="AD20" s="9">
        <v>492.59144336056795</v>
      </c>
      <c r="AE20" s="10">
        <v>67.487733057829118</v>
      </c>
      <c r="AF20" s="9">
        <v>0</v>
      </c>
      <c r="AG20" s="10">
        <v>1614.2575578234816</v>
      </c>
      <c r="AH20" s="12">
        <v>0</v>
      </c>
      <c r="AI20" s="10">
        <v>742.38486400766942</v>
      </c>
      <c r="AJ20" s="13">
        <v>-143.21369596971135</v>
      </c>
      <c r="AK20" s="10">
        <v>-54.181815470278892</v>
      </c>
      <c r="AL20" s="13">
        <v>0</v>
      </c>
      <c r="AM20" s="10">
        <v>-42.190067796218585</v>
      </c>
      <c r="AN20" s="13">
        <v>-343.11580046951974</v>
      </c>
      <c r="AO20" s="10">
        <v>-140.92884318610876</v>
      </c>
      <c r="AP20" s="13">
        <v>2.1485821128220728</v>
      </c>
      <c r="AQ20" s="10">
        <v>-505.72390851719683</v>
      </c>
      <c r="AR20" s="13">
        <v>-24.696430187837244</v>
      </c>
      <c r="AS20" s="10">
        <v>-472.3402812771343</v>
      </c>
      <c r="AT20" s="13">
        <v>-33.716948978684108</v>
      </c>
      <c r="AU20" s="10">
        <v>2.754835121745864</v>
      </c>
      <c r="AV20" s="14">
        <v>2243.8829725937335</v>
      </c>
      <c r="AW20" s="10">
        <v>-2921.6852938768138</v>
      </c>
      <c r="AX20" s="15">
        <f t="shared" si="0"/>
        <v>2964.0121111986541</v>
      </c>
    </row>
    <row r="21" spans="1:50" x14ac:dyDescent="0.15">
      <c r="A21" s="1">
        <v>13</v>
      </c>
      <c r="B21" s="5">
        <v>41</v>
      </c>
      <c r="C21" s="19" t="s">
        <v>17</v>
      </c>
      <c r="D21" s="9">
        <v>1.1852008293240885</v>
      </c>
      <c r="E21" s="10">
        <v>1.025195808183134</v>
      </c>
      <c r="F21" s="9">
        <v>1.1636728810251238</v>
      </c>
      <c r="G21" s="11">
        <v>0.16116869402197967</v>
      </c>
      <c r="H21" s="9">
        <v>0</v>
      </c>
      <c r="I21" s="11">
        <v>47.100598850413043</v>
      </c>
      <c r="J21" s="9">
        <v>0</v>
      </c>
      <c r="K21" s="11">
        <v>0</v>
      </c>
      <c r="L21" s="9">
        <v>0.23193353870391351</v>
      </c>
      <c r="M21" s="11">
        <v>2.1039205688934239</v>
      </c>
      <c r="N21" s="9">
        <v>16.209963232679975</v>
      </c>
      <c r="O21" s="11">
        <v>9.4880068354383464</v>
      </c>
      <c r="P21" s="9">
        <v>11.029291566356124</v>
      </c>
      <c r="Q21" s="11">
        <v>5.1841626849669264</v>
      </c>
      <c r="R21" s="9">
        <v>5.7118883365118203</v>
      </c>
      <c r="S21" s="11">
        <v>3.1750814558770499</v>
      </c>
      <c r="T21" s="9">
        <v>8.5250675263900568</v>
      </c>
      <c r="U21" s="10">
        <v>4.3317722996160235</v>
      </c>
      <c r="V21" s="9">
        <v>1.5401210580367515</v>
      </c>
      <c r="W21" s="10">
        <v>6.4002008456381806E-2</v>
      </c>
      <c r="X21" s="9">
        <v>1.3498605419891434</v>
      </c>
      <c r="Y21" s="10">
        <v>0.73951411589146621</v>
      </c>
      <c r="Z21" s="9">
        <v>2.6840115000844484</v>
      </c>
      <c r="AA21" s="10">
        <v>1.3708066538475958</v>
      </c>
      <c r="AB21" s="9">
        <v>0.93093830482009921</v>
      </c>
      <c r="AC21" s="10">
        <v>15.080036865204578</v>
      </c>
      <c r="AD21" s="9">
        <v>12.096961434696675</v>
      </c>
      <c r="AE21" s="10">
        <v>0.51376157697259217</v>
      </c>
      <c r="AF21" s="9">
        <v>0</v>
      </c>
      <c r="AG21" s="10">
        <v>27.293365588003763</v>
      </c>
      <c r="AH21" s="12">
        <v>0</v>
      </c>
      <c r="AI21" s="10">
        <v>9.8097623870417934</v>
      </c>
      <c r="AJ21" s="13">
        <v>-4.0684046458359537</v>
      </c>
      <c r="AK21" s="10">
        <v>-1.9833620421723641</v>
      </c>
      <c r="AL21" s="13">
        <v>0</v>
      </c>
      <c r="AM21" s="10">
        <v>-1.0250258050318928</v>
      </c>
      <c r="AN21" s="13">
        <v>-5.7676237844249556</v>
      </c>
      <c r="AO21" s="10">
        <v>-10.806482518953928</v>
      </c>
      <c r="AP21" s="13">
        <v>4.8371331363457927E-3</v>
      </c>
      <c r="AQ21" s="10">
        <v>-34.581875129200391</v>
      </c>
      <c r="AR21" s="13">
        <v>-0.39815566558336918</v>
      </c>
      <c r="AS21" s="10">
        <v>-15.199533766921917</v>
      </c>
      <c r="AT21" s="13">
        <v>-0.28406999729809446</v>
      </c>
      <c r="AU21" s="10">
        <v>1.3108698910941461E-2</v>
      </c>
      <c r="AV21" s="14">
        <v>174.9314531858638</v>
      </c>
      <c r="AW21" s="10">
        <v>-23.1859314697362</v>
      </c>
      <c r="AX21" s="15">
        <f t="shared" si="0"/>
        <v>267.74900133619826</v>
      </c>
    </row>
    <row r="22" spans="1:50" x14ac:dyDescent="0.15">
      <c r="A22" s="1">
        <v>14</v>
      </c>
      <c r="B22" s="5" t="s">
        <v>123</v>
      </c>
      <c r="C22" s="19" t="s">
        <v>18</v>
      </c>
      <c r="D22" s="9">
        <v>0.45449726192736578</v>
      </c>
      <c r="E22" s="10">
        <v>1.1414552793818016</v>
      </c>
      <c r="F22" s="9">
        <v>1.3530675366553226</v>
      </c>
      <c r="G22" s="11">
        <v>0.55978217810778763</v>
      </c>
      <c r="H22" s="9">
        <v>0</v>
      </c>
      <c r="I22" s="11">
        <v>3.7116727171795878</v>
      </c>
      <c r="J22" s="9">
        <v>0</v>
      </c>
      <c r="K22" s="11">
        <v>0</v>
      </c>
      <c r="L22" s="9">
        <v>0.17200833532433937</v>
      </c>
      <c r="M22" s="11">
        <v>1.1247764807789626</v>
      </c>
      <c r="N22" s="9">
        <v>6.2138949044702461</v>
      </c>
      <c r="O22" s="11">
        <v>7.9391081349514163</v>
      </c>
      <c r="P22" s="9">
        <v>6.3692162164591855</v>
      </c>
      <c r="Q22" s="11">
        <v>6.117991812503921</v>
      </c>
      <c r="R22" s="9">
        <v>12.890626470169277</v>
      </c>
      <c r="S22" s="11">
        <v>4.1436390278928412</v>
      </c>
      <c r="T22" s="9">
        <v>11.340540625017917</v>
      </c>
      <c r="U22" s="10">
        <v>7.4126835540493072</v>
      </c>
      <c r="V22" s="9">
        <v>5.9241007787459159</v>
      </c>
      <c r="W22" s="10">
        <v>0.15636373690161665</v>
      </c>
      <c r="X22" s="9">
        <v>1.7304253550445576</v>
      </c>
      <c r="Y22" s="10">
        <v>39.838352887793896</v>
      </c>
      <c r="Z22" s="9">
        <v>5.5363187112299084</v>
      </c>
      <c r="AA22" s="10">
        <v>2.7770199673727123</v>
      </c>
      <c r="AB22" s="9">
        <v>1.5990798160471997</v>
      </c>
      <c r="AC22" s="10">
        <v>21.72517760511062</v>
      </c>
      <c r="AD22" s="9">
        <v>0.95069152036182936</v>
      </c>
      <c r="AE22" s="10">
        <v>8.7271813689355646</v>
      </c>
      <c r="AF22" s="9">
        <v>0.32210929801733035</v>
      </c>
      <c r="AG22" s="10">
        <v>148.24116198203401</v>
      </c>
      <c r="AH22" s="12">
        <v>0</v>
      </c>
      <c r="AI22" s="10">
        <v>2.2328741629550861</v>
      </c>
      <c r="AJ22" s="13">
        <v>5.3640153133982515E-4</v>
      </c>
      <c r="AK22" s="10">
        <v>-0.39463025358455972</v>
      </c>
      <c r="AL22" s="13">
        <v>0</v>
      </c>
      <c r="AM22" s="10">
        <v>-0.15894469188217553</v>
      </c>
      <c r="AN22" s="13">
        <v>-1.8012812138534939</v>
      </c>
      <c r="AO22" s="10">
        <v>-6.6905238591740774</v>
      </c>
      <c r="AP22" s="13">
        <v>-7.3349166195585694E-2</v>
      </c>
      <c r="AQ22" s="10">
        <v>-4.8183722793878321</v>
      </c>
      <c r="AR22" s="13">
        <v>1.569474526330102</v>
      </c>
      <c r="AS22" s="10">
        <v>-4.7064691898535065</v>
      </c>
      <c r="AT22" s="13">
        <v>0.68493653173714386</v>
      </c>
      <c r="AU22" s="10">
        <v>8.0717169630516311E-2</v>
      </c>
      <c r="AV22" s="14">
        <v>6.2795676739689252</v>
      </c>
      <c r="AW22" s="10">
        <v>-1.9864335054264832</v>
      </c>
      <c r="AX22" s="15">
        <f t="shared" si="0"/>
        <v>298.69104586925982</v>
      </c>
    </row>
    <row r="23" spans="1:50" x14ac:dyDescent="0.15">
      <c r="A23" s="1">
        <v>15</v>
      </c>
      <c r="B23" s="5" t="s">
        <v>124</v>
      </c>
      <c r="C23" s="19" t="s">
        <v>19</v>
      </c>
      <c r="D23" s="9">
        <v>3.1681497551105133</v>
      </c>
      <c r="E23" s="10">
        <v>0.49499227547624175</v>
      </c>
      <c r="F23" s="9">
        <v>4.672049827482998</v>
      </c>
      <c r="G23" s="11">
        <v>0.28683657009488456</v>
      </c>
      <c r="H23" s="9">
        <v>0</v>
      </c>
      <c r="I23" s="11">
        <v>7.4751009988946606</v>
      </c>
      <c r="J23" s="9">
        <v>0</v>
      </c>
      <c r="K23" s="11">
        <v>0</v>
      </c>
      <c r="L23" s="9">
        <v>0.26550847837976677</v>
      </c>
      <c r="M23" s="11">
        <v>2.172189442281053</v>
      </c>
      <c r="N23" s="9">
        <v>8.7853659194686688</v>
      </c>
      <c r="O23" s="11">
        <v>13.83588066582686</v>
      </c>
      <c r="P23" s="9">
        <v>30.00728826523881</v>
      </c>
      <c r="Q23" s="11">
        <v>38.213005282640736</v>
      </c>
      <c r="R23" s="9">
        <v>225.55712396711354</v>
      </c>
      <c r="S23" s="11">
        <v>5.0744177938661004</v>
      </c>
      <c r="T23" s="9">
        <v>22.048569405418593</v>
      </c>
      <c r="U23" s="10">
        <v>9.7564272244773935</v>
      </c>
      <c r="V23" s="9">
        <v>6.7058007862807552</v>
      </c>
      <c r="W23" s="10">
        <v>0.25795372102283021</v>
      </c>
      <c r="X23" s="9">
        <v>4.2437868929663303</v>
      </c>
      <c r="Y23" s="10">
        <v>1.1393785978769024</v>
      </c>
      <c r="Z23" s="9">
        <v>1.7847608805903927</v>
      </c>
      <c r="AA23" s="10">
        <v>3.4041923492510957</v>
      </c>
      <c r="AB23" s="9">
        <v>4.5306234630612154</v>
      </c>
      <c r="AC23" s="10">
        <v>75.05158533357681</v>
      </c>
      <c r="AD23" s="9">
        <v>3.3862650636201655E-2</v>
      </c>
      <c r="AE23" s="10">
        <v>124.54782500026249</v>
      </c>
      <c r="AF23" s="9">
        <v>481.43327177738149</v>
      </c>
      <c r="AG23" s="10">
        <v>158.92737903882264</v>
      </c>
      <c r="AH23" s="12">
        <v>0</v>
      </c>
      <c r="AI23" s="10">
        <v>2.3255673304567899</v>
      </c>
      <c r="AJ23" s="13">
        <v>-2.0557203658716805</v>
      </c>
      <c r="AK23" s="10">
        <v>0.20344396719863767</v>
      </c>
      <c r="AL23" s="13">
        <v>2.1911126882248125E-2</v>
      </c>
      <c r="AM23" s="10">
        <v>1.1200154992800293</v>
      </c>
      <c r="AN23" s="13">
        <v>-22.601479117747168</v>
      </c>
      <c r="AO23" s="10">
        <v>-60.175695769987321</v>
      </c>
      <c r="AP23" s="13">
        <v>-7.4346794864289079E-2</v>
      </c>
      <c r="AQ23" s="10">
        <v>13.610190820112948</v>
      </c>
      <c r="AR23" s="13">
        <v>3.5401337108642679</v>
      </c>
      <c r="AS23" s="10">
        <v>-46.231171721718738</v>
      </c>
      <c r="AT23" s="13">
        <v>1.6370745425612605</v>
      </c>
      <c r="AU23" s="10">
        <v>-5.415425002264227</v>
      </c>
      <c r="AV23" s="14">
        <v>103.15061363943438</v>
      </c>
      <c r="AW23" s="10">
        <v>-91.865831450673923</v>
      </c>
      <c r="AX23" s="15">
        <f t="shared" si="0"/>
        <v>1131.0626067771632</v>
      </c>
    </row>
    <row r="24" spans="1:50" x14ac:dyDescent="0.15">
      <c r="A24" s="1">
        <v>16</v>
      </c>
      <c r="B24" s="5">
        <v>51</v>
      </c>
      <c r="C24" s="19" t="s">
        <v>20</v>
      </c>
      <c r="D24" s="9">
        <v>9.5058796699254947E-2</v>
      </c>
      <c r="E24" s="10">
        <v>3.85293088342833E-2</v>
      </c>
      <c r="F24" s="9">
        <v>5.5934440624287721E-2</v>
      </c>
      <c r="G24" s="11">
        <v>6.6942814576940093E-3</v>
      </c>
      <c r="H24" s="9">
        <v>0</v>
      </c>
      <c r="I24" s="11">
        <v>5.9985848027228061E-2</v>
      </c>
      <c r="J24" s="9">
        <v>0</v>
      </c>
      <c r="K24" s="11">
        <v>0</v>
      </c>
      <c r="L24" s="9">
        <v>2.4807146071968759E-2</v>
      </c>
      <c r="M24" s="11">
        <v>0.51605471948312265</v>
      </c>
      <c r="N24" s="9">
        <v>1.2070533277273154</v>
      </c>
      <c r="O24" s="11">
        <v>1.1026225369872888</v>
      </c>
      <c r="P24" s="9">
        <v>3.7935749211701104</v>
      </c>
      <c r="Q24" s="11">
        <v>2.3901560040171037</v>
      </c>
      <c r="R24" s="9">
        <v>2.4111314192512112</v>
      </c>
      <c r="S24" s="11">
        <v>6.8363489864072928</v>
      </c>
      <c r="T24" s="9">
        <v>6.7673235064879593</v>
      </c>
      <c r="U24" s="10">
        <v>2.6188029062498965</v>
      </c>
      <c r="V24" s="9">
        <v>1.3379637206777761</v>
      </c>
      <c r="W24" s="10">
        <v>3.5405310820692759E-2</v>
      </c>
      <c r="X24" s="9">
        <v>1.9117380225072385</v>
      </c>
      <c r="Y24" s="10">
        <v>0.26048192960938243</v>
      </c>
      <c r="Z24" s="9">
        <v>0.95698472482990138</v>
      </c>
      <c r="AA24" s="10">
        <v>0.49031892632354346</v>
      </c>
      <c r="AB24" s="9">
        <v>0.90521561489040103</v>
      </c>
      <c r="AC24" s="10">
        <v>8.4591915735624923</v>
      </c>
      <c r="AD24" s="9">
        <v>5.5727661708150062</v>
      </c>
      <c r="AE24" s="10">
        <v>14.746311956818536</v>
      </c>
      <c r="AF24" s="9">
        <v>0</v>
      </c>
      <c r="AG24" s="10">
        <v>51.262129690437646</v>
      </c>
      <c r="AH24" s="12">
        <v>0</v>
      </c>
      <c r="AI24" s="10">
        <v>2.8019286945703707</v>
      </c>
      <c r="AJ24" s="13">
        <v>1.447190906668161</v>
      </c>
      <c r="AK24" s="10">
        <v>1.0314409841089307</v>
      </c>
      <c r="AL24" s="13">
        <v>0.23638251636168403</v>
      </c>
      <c r="AM24" s="10">
        <v>0.50167718692076035</v>
      </c>
      <c r="AN24" s="13">
        <v>0.4708372559160483</v>
      </c>
      <c r="AO24" s="10">
        <v>-1.307092749259712</v>
      </c>
      <c r="AP24" s="13">
        <v>-2.4951845789862485E-2</v>
      </c>
      <c r="AQ24" s="10">
        <v>-12.352330875710859</v>
      </c>
      <c r="AR24" s="13">
        <v>0.12910142402660207</v>
      </c>
      <c r="AS24" s="10">
        <v>-4.6328125188867864</v>
      </c>
      <c r="AT24" s="13">
        <v>0.24445386958677218</v>
      </c>
      <c r="AU24" s="10">
        <v>5.2776045571611058E-2</v>
      </c>
      <c r="AV24" s="14">
        <v>10.069538168663328</v>
      </c>
      <c r="AW24" s="10">
        <v>0</v>
      </c>
      <c r="AX24" s="15">
        <f t="shared" si="0"/>
        <v>112.53072485353569</v>
      </c>
    </row>
    <row r="25" spans="1:50" x14ac:dyDescent="0.15">
      <c r="A25" s="1">
        <v>17</v>
      </c>
      <c r="B25" s="5" t="s">
        <v>125</v>
      </c>
      <c r="C25" s="19" t="s">
        <v>92</v>
      </c>
      <c r="D25" s="9">
        <v>0.62624878571283538</v>
      </c>
      <c r="E25" s="10">
        <v>1.0262728961357859</v>
      </c>
      <c r="F25" s="9">
        <v>2.2973972004538505</v>
      </c>
      <c r="G25" s="11">
        <v>0.13924984992943112</v>
      </c>
      <c r="H25" s="9">
        <v>0</v>
      </c>
      <c r="I25" s="11">
        <v>42.365791322976108</v>
      </c>
      <c r="J25" s="9">
        <v>0</v>
      </c>
      <c r="K25" s="11">
        <v>0</v>
      </c>
      <c r="L25" s="9">
        <v>0.618542249873133</v>
      </c>
      <c r="M25" s="11">
        <v>4.0501126793930116</v>
      </c>
      <c r="N25" s="9">
        <v>16.209764084018243</v>
      </c>
      <c r="O25" s="11">
        <v>11.430504941240702</v>
      </c>
      <c r="P25" s="9">
        <v>10.584190319339502</v>
      </c>
      <c r="Q25" s="11">
        <v>23.053736481682552</v>
      </c>
      <c r="R25" s="9">
        <v>9.2815207415746386</v>
      </c>
      <c r="S25" s="11">
        <v>4.2827966249600982</v>
      </c>
      <c r="T25" s="9">
        <v>44.218061299489818</v>
      </c>
      <c r="U25" s="10">
        <v>6.5545069598929855</v>
      </c>
      <c r="V25" s="9">
        <v>4.0977310207388911</v>
      </c>
      <c r="W25" s="10">
        <v>0.46942371200590322</v>
      </c>
      <c r="X25" s="9">
        <v>3.9527729784714678</v>
      </c>
      <c r="Y25" s="10">
        <v>0.9709935598099706</v>
      </c>
      <c r="Z25" s="9">
        <v>7.224318266079969</v>
      </c>
      <c r="AA25" s="10">
        <v>3.2727470123112363</v>
      </c>
      <c r="AB25" s="9">
        <v>2.0991126245025571</v>
      </c>
      <c r="AC25" s="10">
        <v>12.774033158898558</v>
      </c>
      <c r="AD25" s="9">
        <v>3.755389696047226E-3</v>
      </c>
      <c r="AE25" s="10">
        <v>1.9825453283372514</v>
      </c>
      <c r="AF25" s="9">
        <v>0</v>
      </c>
      <c r="AG25" s="10">
        <v>374.05664218389882</v>
      </c>
      <c r="AH25" s="12">
        <v>0</v>
      </c>
      <c r="AI25" s="10">
        <v>11.8945208920843</v>
      </c>
      <c r="AJ25" s="13">
        <v>-2.4906718527542133</v>
      </c>
      <c r="AK25" s="10">
        <v>-1.3301132484739437</v>
      </c>
      <c r="AL25" s="13">
        <v>0</v>
      </c>
      <c r="AM25" s="10">
        <v>-1.0461106413535604</v>
      </c>
      <c r="AN25" s="13">
        <v>-0.3013292570132805</v>
      </c>
      <c r="AO25" s="10">
        <v>-8.0359509127206081</v>
      </c>
      <c r="AP25" s="13">
        <v>1.8678482230472724E-2</v>
      </c>
      <c r="AQ25" s="10">
        <v>-86.828375132862732</v>
      </c>
      <c r="AR25" s="13">
        <v>0.50115817359846981</v>
      </c>
      <c r="AS25" s="10">
        <v>-6.9626372966033365</v>
      </c>
      <c r="AT25" s="13">
        <v>0.11474811383081523</v>
      </c>
      <c r="AU25" s="10">
        <v>7.5008980756646505E-3</v>
      </c>
      <c r="AV25" s="14">
        <v>6.3422523342723967</v>
      </c>
      <c r="AW25" s="10">
        <v>-29.097296853756873</v>
      </c>
      <c r="AX25" s="15">
        <f t="shared" si="0"/>
        <v>470.42914536997688</v>
      </c>
    </row>
    <row r="26" spans="1:50" x14ac:dyDescent="0.15">
      <c r="A26" s="1">
        <v>18</v>
      </c>
      <c r="B26" s="5">
        <v>54</v>
      </c>
      <c r="C26" s="19" t="s">
        <v>22</v>
      </c>
      <c r="D26" s="9">
        <v>0.6877197120017936</v>
      </c>
      <c r="E26" s="10">
        <v>0.11921709139411982</v>
      </c>
      <c r="F26" s="9">
        <v>0.77102358021197048</v>
      </c>
      <c r="G26" s="11">
        <v>7.3862763146356841E-2</v>
      </c>
      <c r="H26" s="9">
        <v>0</v>
      </c>
      <c r="I26" s="11">
        <v>14.48384515995494</v>
      </c>
      <c r="J26" s="9">
        <v>0</v>
      </c>
      <c r="K26" s="11">
        <v>0</v>
      </c>
      <c r="L26" s="9">
        <v>0.23595926559005082</v>
      </c>
      <c r="M26" s="11">
        <v>4.1975893592572469</v>
      </c>
      <c r="N26" s="9">
        <v>119.5804813792233</v>
      </c>
      <c r="O26" s="11">
        <v>4.6761238021979299</v>
      </c>
      <c r="P26" s="9">
        <v>9.3333653942682169</v>
      </c>
      <c r="Q26" s="11">
        <v>7.1909750236096022</v>
      </c>
      <c r="R26" s="9">
        <v>2.5268840023753656</v>
      </c>
      <c r="S26" s="11">
        <v>2.9976434176164322</v>
      </c>
      <c r="T26" s="9">
        <v>16.159099235702978</v>
      </c>
      <c r="U26" s="10">
        <v>13.704967278231166</v>
      </c>
      <c r="V26" s="9">
        <v>3.4054621324320307</v>
      </c>
      <c r="W26" s="10">
        <v>8.4044347038711775E-2</v>
      </c>
      <c r="X26" s="9">
        <v>1.2436341925243739</v>
      </c>
      <c r="Y26" s="10">
        <v>0.77194917874763913</v>
      </c>
      <c r="Z26" s="9">
        <v>1.4461551521286706</v>
      </c>
      <c r="AA26" s="10">
        <v>1.1908750759912619</v>
      </c>
      <c r="AB26" s="9">
        <v>1.2812134930725203</v>
      </c>
      <c r="AC26" s="10">
        <v>16.681321929527222</v>
      </c>
      <c r="AD26" s="9">
        <v>8.4414586452979251E-2</v>
      </c>
      <c r="AE26" s="10">
        <v>9.262464546436</v>
      </c>
      <c r="AF26" s="9">
        <v>0</v>
      </c>
      <c r="AG26" s="10">
        <v>5.5680305511682224</v>
      </c>
      <c r="AH26" s="12">
        <v>0</v>
      </c>
      <c r="AI26" s="10">
        <v>11.573128730879175</v>
      </c>
      <c r="AJ26" s="13">
        <v>-33.324257494226636</v>
      </c>
      <c r="AK26" s="10">
        <v>-2.0403211976895217</v>
      </c>
      <c r="AL26" s="13">
        <v>0</v>
      </c>
      <c r="AM26" s="10">
        <v>-0.37010946659170235</v>
      </c>
      <c r="AN26" s="13">
        <v>1.847725999977718</v>
      </c>
      <c r="AO26" s="10">
        <v>-7.2934366066016061</v>
      </c>
      <c r="AP26" s="13">
        <v>0.24694968931639105</v>
      </c>
      <c r="AQ26" s="10">
        <v>-52.764670900132955</v>
      </c>
      <c r="AR26" s="13">
        <v>0.46143507826442731</v>
      </c>
      <c r="AS26" s="10">
        <v>0.48948869201702738</v>
      </c>
      <c r="AT26" s="13">
        <v>5.7359983789291899E-2</v>
      </c>
      <c r="AU26" s="10">
        <v>1.6392844195835943</v>
      </c>
      <c r="AV26" s="14">
        <v>9.7941283453240633</v>
      </c>
      <c r="AW26" s="10">
        <v>-2.9318759136039816</v>
      </c>
      <c r="AX26" s="15">
        <f t="shared" si="0"/>
        <v>165.14315101060643</v>
      </c>
    </row>
    <row r="27" spans="1:50" x14ac:dyDescent="0.15">
      <c r="A27" s="1">
        <v>19</v>
      </c>
      <c r="B27" s="6">
        <v>56</v>
      </c>
      <c r="C27" s="19" t="s">
        <v>23</v>
      </c>
      <c r="D27" s="9">
        <v>2.4972939735557011E-2</v>
      </c>
      <c r="E27" s="10">
        <v>0.51021356437827792</v>
      </c>
      <c r="F27" s="9">
        <v>0.24790655503910614</v>
      </c>
      <c r="G27" s="11">
        <v>1.0207916972198488E-2</v>
      </c>
      <c r="H27" s="9">
        <v>0</v>
      </c>
      <c r="I27" s="11">
        <v>7.7310242188603322</v>
      </c>
      <c r="J27" s="9">
        <v>0</v>
      </c>
      <c r="K27" s="11">
        <v>0</v>
      </c>
      <c r="L27" s="9">
        <v>0.11248398465268086</v>
      </c>
      <c r="M27" s="11">
        <v>0.86238669991912587</v>
      </c>
      <c r="N27" s="9">
        <v>3.9922069572878405</v>
      </c>
      <c r="O27" s="11">
        <v>6.4648925595712781</v>
      </c>
      <c r="P27" s="9">
        <v>6.6657697828456115</v>
      </c>
      <c r="Q27" s="11">
        <v>6.7226424631192891</v>
      </c>
      <c r="R27" s="9">
        <v>2.934593845275419</v>
      </c>
      <c r="S27" s="11">
        <v>1.9668468594646726</v>
      </c>
      <c r="T27" s="9">
        <v>10.109848055572723</v>
      </c>
      <c r="U27" s="10">
        <v>3.3819193497356883</v>
      </c>
      <c r="V27" s="9">
        <v>1.2940357604578048</v>
      </c>
      <c r="W27" s="10">
        <v>8.7131862726979953E-2</v>
      </c>
      <c r="X27" s="9">
        <v>1.4358528926787051</v>
      </c>
      <c r="Y27" s="10">
        <v>0.45261174717801511</v>
      </c>
      <c r="Z27" s="9">
        <v>1.7838334908916855</v>
      </c>
      <c r="AA27" s="10">
        <v>1.1810195368370358</v>
      </c>
      <c r="AB27" s="9">
        <v>1.2949471816160367</v>
      </c>
      <c r="AC27" s="10">
        <v>16.844703562212324</v>
      </c>
      <c r="AD27" s="9">
        <v>0.10681855974479132</v>
      </c>
      <c r="AE27" s="10">
        <v>3.6783135103927367</v>
      </c>
      <c r="AF27" s="9">
        <v>0</v>
      </c>
      <c r="AG27" s="10">
        <v>5.8265331803455798</v>
      </c>
      <c r="AH27" s="12">
        <v>0</v>
      </c>
      <c r="AI27" s="10">
        <v>0.34305892395852772</v>
      </c>
      <c r="AJ27" s="13">
        <v>-0.26837006434009059</v>
      </c>
      <c r="AK27" s="10">
        <v>-7.9367284345082278E-2</v>
      </c>
      <c r="AL27" s="13">
        <v>0</v>
      </c>
      <c r="AM27" s="10">
        <v>-8.0738641482227508E-2</v>
      </c>
      <c r="AN27" s="13">
        <v>-7.306004120671858</v>
      </c>
      <c r="AO27" s="10">
        <v>-1.7955793056955178</v>
      </c>
      <c r="AP27" s="13">
        <v>0</v>
      </c>
      <c r="AQ27" s="10">
        <v>-8.2001334594485868</v>
      </c>
      <c r="AR27" s="13">
        <v>8.2477191808365338E-3</v>
      </c>
      <c r="AS27" s="10">
        <v>-4.0129102562478627</v>
      </c>
      <c r="AT27" s="13">
        <v>0.29661703883539181</v>
      </c>
      <c r="AU27" s="10">
        <v>1.0937053898784094E-3</v>
      </c>
      <c r="AV27" s="14">
        <v>7.3908964563349979</v>
      </c>
      <c r="AW27" s="10">
        <v>-0.8934981510403871</v>
      </c>
      <c r="AX27" s="15">
        <f t="shared" si="0"/>
        <v>71.127029597939512</v>
      </c>
    </row>
    <row r="28" spans="1:50" x14ac:dyDescent="0.15">
      <c r="A28" s="1">
        <v>20</v>
      </c>
      <c r="B28" s="5">
        <v>61</v>
      </c>
      <c r="C28" s="19" t="s">
        <v>24</v>
      </c>
      <c r="D28" s="9">
        <v>0</v>
      </c>
      <c r="E28" s="10">
        <v>1.9331847349148867E-3</v>
      </c>
      <c r="F28" s="9">
        <v>0</v>
      </c>
      <c r="G28" s="11">
        <v>0</v>
      </c>
      <c r="H28" s="9">
        <v>0</v>
      </c>
      <c r="I28" s="11">
        <v>6.9866900863153975E-2</v>
      </c>
      <c r="J28" s="9">
        <v>0</v>
      </c>
      <c r="K28" s="11">
        <v>0</v>
      </c>
      <c r="L28" s="9">
        <v>1.0165394170585276E-3</v>
      </c>
      <c r="M28" s="11">
        <v>0.23262656310142465</v>
      </c>
      <c r="N28" s="9">
        <v>0.11405789935997832</v>
      </c>
      <c r="O28" s="11">
        <v>7.7327389396595466E-3</v>
      </c>
      <c r="P28" s="9">
        <v>1.3074772757141018</v>
      </c>
      <c r="Q28" s="11">
        <v>3.8173954565452632</v>
      </c>
      <c r="R28" s="9">
        <v>0.31768669143767975</v>
      </c>
      <c r="S28" s="11">
        <v>6.7017070810382745E-2</v>
      </c>
      <c r="T28" s="9">
        <v>1.0381202026492939</v>
      </c>
      <c r="U28" s="10">
        <v>0.27708981200446714</v>
      </c>
      <c r="V28" s="9">
        <v>0.36279433525236043</v>
      </c>
      <c r="W28" s="10">
        <v>2.1909426995702051E-2</v>
      </c>
      <c r="X28" s="9">
        <v>0.69465771474608262</v>
      </c>
      <c r="Y28" s="10">
        <v>2.1265032084063752E-2</v>
      </c>
      <c r="Z28" s="9">
        <v>0.55546841383221068</v>
      </c>
      <c r="AA28" s="10">
        <v>0.37954860295495607</v>
      </c>
      <c r="AB28" s="9">
        <v>0</v>
      </c>
      <c r="AC28" s="10">
        <v>12.177130645228869</v>
      </c>
      <c r="AD28" s="9">
        <v>0</v>
      </c>
      <c r="AE28" s="10">
        <v>0</v>
      </c>
      <c r="AF28" s="9">
        <v>0</v>
      </c>
      <c r="AG28" s="10">
        <v>20.345480545155908</v>
      </c>
      <c r="AH28" s="12">
        <v>0</v>
      </c>
      <c r="AI28" s="10">
        <v>1.6754267702595686E-2</v>
      </c>
      <c r="AJ28" s="13">
        <v>0</v>
      </c>
      <c r="AK28" s="10">
        <v>0</v>
      </c>
      <c r="AL28" s="13">
        <v>0</v>
      </c>
      <c r="AM28" s="10">
        <v>0</v>
      </c>
      <c r="AN28" s="13">
        <v>0</v>
      </c>
      <c r="AO28" s="10">
        <v>0</v>
      </c>
      <c r="AP28" s="13">
        <v>0</v>
      </c>
      <c r="AQ28" s="10">
        <v>0</v>
      </c>
      <c r="AR28" s="13">
        <v>0</v>
      </c>
      <c r="AS28" s="10">
        <v>0</v>
      </c>
      <c r="AT28" s="13">
        <v>0</v>
      </c>
      <c r="AU28" s="10">
        <v>0</v>
      </c>
      <c r="AV28" s="14">
        <v>0.67081510301546565</v>
      </c>
      <c r="AW28" s="10">
        <v>-1.6159293520982174</v>
      </c>
      <c r="AX28" s="15">
        <f t="shared" si="0"/>
        <v>40.88191507044737</v>
      </c>
    </row>
    <row r="29" spans="1:50" x14ac:dyDescent="0.15">
      <c r="A29" s="1">
        <v>21</v>
      </c>
      <c r="B29" s="6">
        <v>62</v>
      </c>
      <c r="C29" s="19" t="s">
        <v>25</v>
      </c>
      <c r="D29" s="9">
        <v>0</v>
      </c>
      <c r="E29" s="10">
        <v>0</v>
      </c>
      <c r="F29" s="9">
        <v>0</v>
      </c>
      <c r="G29" s="11">
        <v>0</v>
      </c>
      <c r="H29" s="9">
        <v>0</v>
      </c>
      <c r="I29" s="11">
        <v>4.2580642956725888E-2</v>
      </c>
      <c r="J29" s="9">
        <v>0</v>
      </c>
      <c r="K29" s="11">
        <v>0</v>
      </c>
      <c r="L29" s="9">
        <v>6.1953519487809093E-4</v>
      </c>
      <c r="M29" s="11">
        <v>1.1232046319417033E-2</v>
      </c>
      <c r="N29" s="9">
        <v>4.5360187059184168E-2</v>
      </c>
      <c r="O29" s="11">
        <v>2.8800118767735984E-4</v>
      </c>
      <c r="P29" s="9">
        <v>4.3200178151603971E-4</v>
      </c>
      <c r="Q29" s="11">
        <v>2.8800118767735984E-4</v>
      </c>
      <c r="R29" s="9">
        <v>7.6032313546822994E-2</v>
      </c>
      <c r="S29" s="11">
        <v>1.4400059383867992E-4</v>
      </c>
      <c r="T29" s="9">
        <v>0.23112095311108127</v>
      </c>
      <c r="U29" s="10">
        <v>1.4400059383867992E-4</v>
      </c>
      <c r="V29" s="9">
        <v>0</v>
      </c>
      <c r="W29" s="10">
        <v>2.8800118767735984E-4</v>
      </c>
      <c r="X29" s="9">
        <v>5.5296228034053083E-2</v>
      </c>
      <c r="Y29" s="10">
        <v>0</v>
      </c>
      <c r="Z29" s="9">
        <v>0</v>
      </c>
      <c r="AA29" s="10">
        <v>0</v>
      </c>
      <c r="AB29" s="9">
        <v>0</v>
      </c>
      <c r="AC29" s="10">
        <v>59.171428014845802</v>
      </c>
      <c r="AD29" s="9">
        <v>0</v>
      </c>
      <c r="AE29" s="10">
        <v>8.0640332549660743E-3</v>
      </c>
      <c r="AF29" s="9">
        <v>0</v>
      </c>
      <c r="AG29" s="10">
        <v>24.685445799389537</v>
      </c>
      <c r="AH29" s="12">
        <v>0</v>
      </c>
      <c r="AI29" s="10">
        <v>0.1332005493007789</v>
      </c>
      <c r="AJ29" s="13">
        <v>-5.2450079649887004E-3</v>
      </c>
      <c r="AK29" s="10">
        <v>-1.1805451332649181E-4</v>
      </c>
      <c r="AL29" s="13">
        <v>0</v>
      </c>
      <c r="AM29" s="10">
        <v>6.9120285042566353E-3</v>
      </c>
      <c r="AN29" s="13">
        <v>9.0538467643531684E-2</v>
      </c>
      <c r="AO29" s="10">
        <v>1.5644134943162212E-2</v>
      </c>
      <c r="AP29" s="13">
        <v>0</v>
      </c>
      <c r="AQ29" s="10">
        <v>-0.37444946512999078</v>
      </c>
      <c r="AR29" s="13">
        <v>2.4998833442285463E-2</v>
      </c>
      <c r="AS29" s="10">
        <v>0.13097066490920692</v>
      </c>
      <c r="AT29" s="13">
        <v>-8.7996643447390676E-4</v>
      </c>
      <c r="AU29" s="10">
        <v>-5.1591225392501796E-3</v>
      </c>
      <c r="AV29" s="14">
        <v>1.5840065322254787E-3</v>
      </c>
      <c r="AW29" s="10">
        <v>-3.0905517318311602</v>
      </c>
      <c r="AX29" s="15">
        <f t="shared" si="0"/>
        <v>81.256209097106975</v>
      </c>
    </row>
    <row r="30" spans="1:50" x14ac:dyDescent="0.15">
      <c r="A30" s="1">
        <v>22</v>
      </c>
      <c r="B30" s="5">
        <v>71</v>
      </c>
      <c r="C30" s="19" t="s">
        <v>26</v>
      </c>
      <c r="D30" s="9">
        <v>8.9136232760358156E-4</v>
      </c>
      <c r="E30" s="10">
        <v>1.069634793124298E-2</v>
      </c>
      <c r="F30" s="9">
        <v>4.4568116380179082E-3</v>
      </c>
      <c r="G30" s="11">
        <v>1.7827246552071631E-3</v>
      </c>
      <c r="H30" s="9">
        <v>0</v>
      </c>
      <c r="I30" s="11">
        <v>3.4769905130229476E-3</v>
      </c>
      <c r="J30" s="9">
        <v>0</v>
      </c>
      <c r="K30" s="11">
        <v>0</v>
      </c>
      <c r="L30" s="9">
        <v>3.4769905130229476E-3</v>
      </c>
      <c r="M30" s="11">
        <v>0.15331432034781603</v>
      </c>
      <c r="N30" s="9">
        <v>0.18050087133972531</v>
      </c>
      <c r="O30" s="11">
        <v>0.42829959841352094</v>
      </c>
      <c r="P30" s="9">
        <v>0.47732452643171797</v>
      </c>
      <c r="Q30" s="11">
        <v>0.60612638277043551</v>
      </c>
      <c r="R30" s="9">
        <v>0.21793808909907569</v>
      </c>
      <c r="S30" s="11">
        <v>0.67788105014252387</v>
      </c>
      <c r="T30" s="9">
        <v>0.43141936656013352</v>
      </c>
      <c r="U30" s="10">
        <v>0.30484591604042494</v>
      </c>
      <c r="V30" s="9">
        <v>0.22729739353891332</v>
      </c>
      <c r="W30" s="10">
        <v>2.3621101681494915E-2</v>
      </c>
      <c r="X30" s="9">
        <v>0.14618342172698739</v>
      </c>
      <c r="Y30" s="10">
        <v>0.78573589178255721</v>
      </c>
      <c r="Z30" s="9">
        <v>1.1003867934266214</v>
      </c>
      <c r="AA30" s="10">
        <v>0.13504139263194262</v>
      </c>
      <c r="AB30" s="9">
        <v>0.22997148052172406</v>
      </c>
      <c r="AC30" s="10">
        <v>2.1027237308168489</v>
      </c>
      <c r="AD30" s="9">
        <v>7.8885565992916962E-2</v>
      </c>
      <c r="AE30" s="10">
        <v>6.6994792542685202</v>
      </c>
      <c r="AF30" s="9">
        <v>0</v>
      </c>
      <c r="AG30" s="10">
        <v>68.706653892847882</v>
      </c>
      <c r="AH30" s="12">
        <v>0</v>
      </c>
      <c r="AI30" s="10">
        <v>0.45504046824162842</v>
      </c>
      <c r="AJ30" s="13">
        <v>-8.2328812718413247E-2</v>
      </c>
      <c r="AK30" s="10">
        <v>-0.44417610111313455</v>
      </c>
      <c r="AL30" s="13">
        <v>0</v>
      </c>
      <c r="AM30" s="10">
        <v>-2.1748990955684971E-2</v>
      </c>
      <c r="AN30" s="13">
        <v>-1.0977976507714224</v>
      </c>
      <c r="AO30" s="10">
        <v>-1.2380205843977636</v>
      </c>
      <c r="AP30" s="13">
        <v>-8.6344489254395335E-4</v>
      </c>
      <c r="AQ30" s="10">
        <v>-0.56960112520960449</v>
      </c>
      <c r="AR30" s="13">
        <v>-0.46018124012068373</v>
      </c>
      <c r="AS30" s="10">
        <v>-2.9908032897010135</v>
      </c>
      <c r="AT30" s="13">
        <v>-3.0689730050664187E-2</v>
      </c>
      <c r="AU30" s="10">
        <v>8.6517994710967952E-4</v>
      </c>
      <c r="AV30" s="14">
        <v>2.8519137671676598</v>
      </c>
      <c r="AW30" s="10">
        <v>-1.1402175609340108</v>
      </c>
      <c r="AX30" s="15">
        <f t="shared" si="0"/>
        <v>78.969802152451365</v>
      </c>
    </row>
    <row r="31" spans="1:50" x14ac:dyDescent="0.15">
      <c r="A31" s="1">
        <v>23</v>
      </c>
      <c r="B31" s="6">
        <v>72</v>
      </c>
      <c r="C31" s="19" t="s">
        <v>27</v>
      </c>
      <c r="D31" s="9">
        <v>2.1566077710698527E-2</v>
      </c>
      <c r="E31" s="10">
        <v>3.7083133624493808E-2</v>
      </c>
      <c r="F31" s="9">
        <v>7.0221253033615941E-2</v>
      </c>
      <c r="G31" s="11">
        <v>3.1560113722973455E-3</v>
      </c>
      <c r="H31" s="9">
        <v>0</v>
      </c>
      <c r="I31" s="11">
        <v>0.16557018206171009</v>
      </c>
      <c r="J31" s="9">
        <v>0</v>
      </c>
      <c r="K31" s="11">
        <v>0</v>
      </c>
      <c r="L31" s="9">
        <v>5.0616268189473453E-3</v>
      </c>
      <c r="M31" s="11">
        <v>0.10861939139656697</v>
      </c>
      <c r="N31" s="9">
        <v>0.26063393916222244</v>
      </c>
      <c r="O31" s="11">
        <v>0.3887154006879564</v>
      </c>
      <c r="P31" s="9">
        <v>0.46288166793694407</v>
      </c>
      <c r="Q31" s="11">
        <v>0.53073591244133689</v>
      </c>
      <c r="R31" s="9">
        <v>3.3190719598660414</v>
      </c>
      <c r="S31" s="11">
        <v>0.29640206804825903</v>
      </c>
      <c r="T31" s="9">
        <v>0.4376335769585652</v>
      </c>
      <c r="U31" s="10">
        <v>0.32322816471278648</v>
      </c>
      <c r="V31" s="9">
        <v>0.17305462358097112</v>
      </c>
      <c r="W31" s="10">
        <v>1.6832060652252512E-2</v>
      </c>
      <c r="X31" s="9">
        <v>0.21671278089775103</v>
      </c>
      <c r="Y31" s="10">
        <v>0.82135195964038421</v>
      </c>
      <c r="Z31" s="9">
        <v>0.39423842058947678</v>
      </c>
      <c r="AA31" s="10">
        <v>0.19488370223936108</v>
      </c>
      <c r="AB31" s="9">
        <v>0.10204436770428085</v>
      </c>
      <c r="AC31" s="10">
        <v>2.5971343584530242</v>
      </c>
      <c r="AD31" s="9">
        <v>0</v>
      </c>
      <c r="AE31" s="10">
        <v>25.428246627547406</v>
      </c>
      <c r="AF31" s="9">
        <v>0</v>
      </c>
      <c r="AG31" s="10">
        <v>138.24934116443288</v>
      </c>
      <c r="AH31" s="12">
        <v>0</v>
      </c>
      <c r="AI31" s="10">
        <v>0.19777671266396699</v>
      </c>
      <c r="AJ31" s="13">
        <v>-0.85754355535530369</v>
      </c>
      <c r="AK31" s="10">
        <v>-1.5214452661799904</v>
      </c>
      <c r="AL31" s="13">
        <v>0</v>
      </c>
      <c r="AM31" s="10">
        <v>-0.40502352857615176</v>
      </c>
      <c r="AN31" s="13">
        <v>-1.3674113966921522</v>
      </c>
      <c r="AO31" s="10">
        <v>-4.3471338236568746</v>
      </c>
      <c r="AP31" s="13">
        <v>-3.1402221212221589E-2</v>
      </c>
      <c r="AQ31" s="10">
        <v>8.671640960775683</v>
      </c>
      <c r="AR31" s="13">
        <v>-0.6751966102854533</v>
      </c>
      <c r="AS31" s="10">
        <v>-0.58943642717949585</v>
      </c>
      <c r="AT31" s="13">
        <v>0.18974390071358738</v>
      </c>
      <c r="AU31" s="10">
        <v>3.7451776804833248E-3</v>
      </c>
      <c r="AV31" s="14">
        <v>17.14845079232532</v>
      </c>
      <c r="AW31" s="10">
        <v>-3.3084865151609648</v>
      </c>
      <c r="AX31" s="15">
        <f t="shared" si="0"/>
        <v>187.73269863143065</v>
      </c>
    </row>
    <row r="32" spans="1:50" x14ac:dyDescent="0.15">
      <c r="A32" s="1">
        <v>24</v>
      </c>
      <c r="B32" s="5">
        <v>81</v>
      </c>
      <c r="C32" s="19" t="s">
        <v>28</v>
      </c>
      <c r="D32" s="9">
        <v>0.18959058967571202</v>
      </c>
      <c r="E32" s="10">
        <v>0.41975035214220141</v>
      </c>
      <c r="F32" s="9">
        <v>1.0290912939601147</v>
      </c>
      <c r="G32" s="11">
        <v>0.27354066010415234</v>
      </c>
      <c r="H32" s="9">
        <v>0</v>
      </c>
      <c r="I32" s="11">
        <v>2.6055977763536031</v>
      </c>
      <c r="J32" s="9">
        <v>0</v>
      </c>
      <c r="K32" s="11">
        <v>0</v>
      </c>
      <c r="L32" s="9">
        <v>0.10240321172756159</v>
      </c>
      <c r="M32" s="11">
        <v>0.40207665310463497</v>
      </c>
      <c r="N32" s="9">
        <v>2.1389192585236581</v>
      </c>
      <c r="O32" s="11">
        <v>6.225962160960882</v>
      </c>
      <c r="P32" s="9">
        <v>1.9798559671855607</v>
      </c>
      <c r="Q32" s="11">
        <v>2.2180492292145804</v>
      </c>
      <c r="R32" s="9">
        <v>4.7602501657772542</v>
      </c>
      <c r="S32" s="11">
        <v>0.9837020214318194</v>
      </c>
      <c r="T32" s="9">
        <v>6.6501309378624756</v>
      </c>
      <c r="U32" s="10">
        <v>2.6141007576473174</v>
      </c>
      <c r="V32" s="9">
        <v>1.5279716167932385</v>
      </c>
      <c r="W32" s="10">
        <v>0.11367401880980191</v>
      </c>
      <c r="X32" s="9">
        <v>2.8093147970168002</v>
      </c>
      <c r="Y32" s="10">
        <v>0.59688901749599177</v>
      </c>
      <c r="Z32" s="9">
        <v>1.4307662720866232</v>
      </c>
      <c r="AA32" s="10">
        <v>1.6436540104936728</v>
      </c>
      <c r="AB32" s="9">
        <v>0.6370565153086426</v>
      </c>
      <c r="AC32" s="10">
        <v>9.0336702580651753</v>
      </c>
      <c r="AD32" s="9">
        <v>0</v>
      </c>
      <c r="AE32" s="10">
        <v>1.7846419278160774</v>
      </c>
      <c r="AF32" s="9">
        <v>0</v>
      </c>
      <c r="AG32" s="10">
        <v>76.575317830037591</v>
      </c>
      <c r="AH32" s="12">
        <v>0</v>
      </c>
      <c r="AI32" s="10">
        <v>0.375164429570159</v>
      </c>
      <c r="AJ32" s="13">
        <v>-0.12251331246480679</v>
      </c>
      <c r="AK32" s="10">
        <v>-0.55718550180537529</v>
      </c>
      <c r="AL32" s="13">
        <v>0</v>
      </c>
      <c r="AM32" s="10">
        <v>-0.8333406724636977</v>
      </c>
      <c r="AN32" s="13">
        <v>0.16808635484426027</v>
      </c>
      <c r="AO32" s="10">
        <v>-0.27832365220623034</v>
      </c>
      <c r="AP32" s="13">
        <v>4.0167497812650858E-4</v>
      </c>
      <c r="AQ32" s="10">
        <v>-2.381379219199756</v>
      </c>
      <c r="AR32" s="13">
        <v>-4.6536948450652538E-3</v>
      </c>
      <c r="AS32" s="10">
        <v>-1.6182648383891864</v>
      </c>
      <c r="AT32" s="13">
        <v>-5.0533649047032836E-2</v>
      </c>
      <c r="AU32" s="10">
        <v>3.2867958290921769E-2</v>
      </c>
      <c r="AV32" s="14">
        <v>0.76197743350598679</v>
      </c>
      <c r="AW32" s="10">
        <v>-0.18837453915357857</v>
      </c>
      <c r="AX32" s="15">
        <f t="shared" si="0"/>
        <v>124.04990607120986</v>
      </c>
    </row>
    <row r="33" spans="1:50" x14ac:dyDescent="0.15">
      <c r="A33" s="1">
        <v>25</v>
      </c>
      <c r="B33" s="6" t="s">
        <v>126</v>
      </c>
      <c r="C33" s="19" t="s">
        <v>134</v>
      </c>
      <c r="D33" s="9">
        <v>0</v>
      </c>
      <c r="E33" s="10">
        <v>0</v>
      </c>
      <c r="F33" s="9">
        <v>2.3791182607324943E-4</v>
      </c>
      <c r="G33" s="11">
        <v>0</v>
      </c>
      <c r="H33" s="9">
        <v>0</v>
      </c>
      <c r="I33" s="11">
        <v>0</v>
      </c>
      <c r="J33" s="9">
        <v>0</v>
      </c>
      <c r="K33" s="11">
        <v>0</v>
      </c>
      <c r="L33" s="9">
        <v>0</v>
      </c>
      <c r="M33" s="11">
        <v>0</v>
      </c>
      <c r="N33" s="9">
        <v>0</v>
      </c>
      <c r="O33" s="11">
        <v>0</v>
      </c>
      <c r="P33" s="9">
        <v>1.4274709564394967E-3</v>
      </c>
      <c r="Q33" s="11">
        <v>0</v>
      </c>
      <c r="R33" s="9">
        <v>1.0706032173296224E-2</v>
      </c>
      <c r="S33" s="11">
        <v>1.356097408617522E-2</v>
      </c>
      <c r="T33" s="9">
        <v>2.2839535303031948E-2</v>
      </c>
      <c r="U33" s="10">
        <v>2.3791182607324941E-3</v>
      </c>
      <c r="V33" s="9">
        <v>2.3791182607324943E-4</v>
      </c>
      <c r="W33" s="10">
        <v>7.1373547821974837E-4</v>
      </c>
      <c r="X33" s="9">
        <v>2.5694477215910942E-2</v>
      </c>
      <c r="Y33" s="10">
        <v>2.1649976172665699E-2</v>
      </c>
      <c r="Z33" s="9">
        <v>1.5940092346907714E-2</v>
      </c>
      <c r="AA33" s="10">
        <v>1.1895591303662471E-3</v>
      </c>
      <c r="AB33" s="9">
        <v>4.2824128693184898E-3</v>
      </c>
      <c r="AC33" s="10">
        <v>3.6578943258762102</v>
      </c>
      <c r="AD33" s="9">
        <v>0</v>
      </c>
      <c r="AE33" s="10">
        <v>0.22887117668246593</v>
      </c>
      <c r="AF33" s="9">
        <v>0</v>
      </c>
      <c r="AG33" s="10">
        <v>66.861787952321734</v>
      </c>
      <c r="AH33" s="12">
        <v>0</v>
      </c>
      <c r="AI33" s="10">
        <v>6.8280694083022578E-2</v>
      </c>
      <c r="AJ33" s="13">
        <v>-0.11228476526970473</v>
      </c>
      <c r="AK33" s="10">
        <v>-3.4816920447599806E-2</v>
      </c>
      <c r="AL33" s="13">
        <v>0</v>
      </c>
      <c r="AM33" s="10">
        <v>6.6953581041926172E-4</v>
      </c>
      <c r="AN33" s="13">
        <v>3.07276439399079E-3</v>
      </c>
      <c r="AO33" s="10">
        <v>-0.4781442766141088</v>
      </c>
      <c r="AP33" s="13">
        <v>0</v>
      </c>
      <c r="AQ33" s="10">
        <v>-4.7763200926347948E-2</v>
      </c>
      <c r="AR33" s="13">
        <v>-5.7945525994207749E-2</v>
      </c>
      <c r="AS33" s="10">
        <v>0.41743252756444527</v>
      </c>
      <c r="AT33" s="13">
        <v>-3.2680157396178255E-4</v>
      </c>
      <c r="AU33" s="10">
        <v>-7.9546375299270123E-5</v>
      </c>
      <c r="AV33" s="14">
        <v>1.0230208521149726</v>
      </c>
      <c r="AW33" s="10">
        <v>-0.16848004604522462</v>
      </c>
      <c r="AX33" s="15">
        <f t="shared" si="0"/>
        <v>71.48204795324601</v>
      </c>
    </row>
    <row r="34" spans="1:50" x14ac:dyDescent="0.15">
      <c r="A34" s="1">
        <v>26</v>
      </c>
      <c r="B34" s="6" t="s">
        <v>127</v>
      </c>
      <c r="C34" s="19" t="s">
        <v>93</v>
      </c>
      <c r="D34" s="9">
        <v>0.41560008055877035</v>
      </c>
      <c r="E34" s="10">
        <v>0.41325016087871269</v>
      </c>
      <c r="F34" s="9">
        <v>0.14452006032354656</v>
      </c>
      <c r="G34" s="11">
        <v>1.4770923703219621E-2</v>
      </c>
      <c r="H34" s="9">
        <v>0</v>
      </c>
      <c r="I34" s="11">
        <v>1.6858190812850093</v>
      </c>
      <c r="J34" s="9">
        <v>0</v>
      </c>
      <c r="K34" s="11">
        <v>0</v>
      </c>
      <c r="L34" s="9">
        <v>2.620436558826706E-2</v>
      </c>
      <c r="M34" s="11">
        <v>2.5177710857760722</v>
      </c>
      <c r="N34" s="9">
        <v>5.6671670112705019</v>
      </c>
      <c r="O34" s="11">
        <v>2.0763218887366675</v>
      </c>
      <c r="P34" s="9">
        <v>1.7624397600432506</v>
      </c>
      <c r="Q34" s="11">
        <v>2.3724117684239339</v>
      </c>
      <c r="R34" s="9">
        <v>3.2709203432345548</v>
      </c>
      <c r="S34" s="11">
        <v>0.94063927764594057</v>
      </c>
      <c r="T34" s="9">
        <v>2.4160531339107187</v>
      </c>
      <c r="U34" s="10">
        <v>3.0219967085541608</v>
      </c>
      <c r="V34" s="9">
        <v>0.67660901645088978</v>
      </c>
      <c r="W34" s="10">
        <v>7.4022469921816519E-2</v>
      </c>
      <c r="X34" s="9">
        <v>0.78571243016785297</v>
      </c>
      <c r="Y34" s="10">
        <v>0.3036431929445943</v>
      </c>
      <c r="Z34" s="9">
        <v>0.9131116471081222</v>
      </c>
      <c r="AA34" s="10">
        <v>0.57505891599125492</v>
      </c>
      <c r="AB34" s="9">
        <v>0.82431825348308596</v>
      </c>
      <c r="AC34" s="10">
        <v>35.449209779292786</v>
      </c>
      <c r="AD34" s="9">
        <v>0.40334692794132676</v>
      </c>
      <c r="AE34" s="10">
        <v>3.7222727732113445</v>
      </c>
      <c r="AF34" s="9">
        <v>1.0771024704950036</v>
      </c>
      <c r="AG34" s="10">
        <v>45.69989512651577</v>
      </c>
      <c r="AH34" s="12">
        <v>1185.04535959283</v>
      </c>
      <c r="AI34" s="10">
        <v>2.8423957044354675</v>
      </c>
      <c r="AJ34" s="13">
        <v>-0.96170860351705711</v>
      </c>
      <c r="AK34" s="10">
        <v>-0.17032870621507035</v>
      </c>
      <c r="AL34" s="13">
        <v>-1.0586944851451086E-2</v>
      </c>
      <c r="AM34" s="10">
        <v>-8.8746099276039103E-2</v>
      </c>
      <c r="AN34" s="13">
        <v>-2.0398689525070282</v>
      </c>
      <c r="AO34" s="10">
        <v>-6.8498882222100539</v>
      </c>
      <c r="AP34" s="13">
        <v>1.192641994913746E-2</v>
      </c>
      <c r="AQ34" s="10">
        <v>-3.4172147587592803</v>
      </c>
      <c r="AR34" s="13">
        <v>-0.17265841205662472</v>
      </c>
      <c r="AS34" s="10">
        <v>-2.3412285108423561</v>
      </c>
      <c r="AT34" s="13">
        <v>-2.0571972613586356E-2</v>
      </c>
      <c r="AU34" s="10">
        <v>7.2050628531693459E-2</v>
      </c>
      <c r="AV34" s="14">
        <v>4.3112633558772275</v>
      </c>
      <c r="AW34" s="10">
        <v>-1.1972699820057633</v>
      </c>
      <c r="AX34" s="15">
        <f t="shared" si="0"/>
        <v>1292.2631131902265</v>
      </c>
    </row>
    <row r="35" spans="1:50" x14ac:dyDescent="0.15">
      <c r="A35" s="1">
        <v>27</v>
      </c>
      <c r="B35" s="6" t="s">
        <v>128</v>
      </c>
      <c r="C35" s="19" t="s">
        <v>94</v>
      </c>
      <c r="D35" s="9">
        <v>0.90457954716907041</v>
      </c>
      <c r="E35" s="10">
        <v>2.8560494970401029</v>
      </c>
      <c r="F35" s="9">
        <v>23.197186945881437</v>
      </c>
      <c r="G35" s="11">
        <v>0.65411244143118141</v>
      </c>
      <c r="H35" s="9">
        <v>0</v>
      </c>
      <c r="I35" s="11">
        <v>122.96932810099864</v>
      </c>
      <c r="J35" s="9">
        <v>0</v>
      </c>
      <c r="K35" s="11">
        <v>0</v>
      </c>
      <c r="L35" s="9">
        <v>1.7891652574760819</v>
      </c>
      <c r="M35" s="11">
        <v>9.1187621285275693</v>
      </c>
      <c r="N35" s="9">
        <v>36.446068848983579</v>
      </c>
      <c r="O35" s="11">
        <v>28.376267099238447</v>
      </c>
      <c r="P35" s="9">
        <v>5.8352625708686716</v>
      </c>
      <c r="Q35" s="11">
        <v>7.0399886497071122</v>
      </c>
      <c r="R35" s="9">
        <v>20.288353058789134</v>
      </c>
      <c r="S35" s="11">
        <v>8.1350059962801975</v>
      </c>
      <c r="T35" s="9">
        <v>27.117721642307568</v>
      </c>
      <c r="U35" s="10">
        <v>54.467798099648839</v>
      </c>
      <c r="V35" s="9">
        <v>13.66649957733866</v>
      </c>
      <c r="W35" s="10">
        <v>2.4327393885822652</v>
      </c>
      <c r="X35" s="9">
        <v>17.208228651037242</v>
      </c>
      <c r="Y35" s="10">
        <v>12.678085998910214</v>
      </c>
      <c r="Z35" s="9">
        <v>4.3961117009160482</v>
      </c>
      <c r="AA35" s="10">
        <v>11.113701576088646</v>
      </c>
      <c r="AB35" s="9">
        <v>12.634099007200049</v>
      </c>
      <c r="AC35" s="10">
        <v>96.140556551840433</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519.46567233626115</v>
      </c>
    </row>
    <row r="36" spans="1:50" x14ac:dyDescent="0.15">
      <c r="A36" s="1">
        <v>28</v>
      </c>
      <c r="B36" s="6" t="s">
        <v>129</v>
      </c>
      <c r="C36" s="19" t="s">
        <v>95</v>
      </c>
      <c r="D36" s="9">
        <v>4.8654205881590751E-2</v>
      </c>
      <c r="E36" s="10">
        <v>1.0254809547350665</v>
      </c>
      <c r="F36" s="9">
        <v>0.22689701781318763</v>
      </c>
      <c r="G36" s="11">
        <v>0.14315564422852664</v>
      </c>
      <c r="H36" s="9">
        <v>0</v>
      </c>
      <c r="I36" s="11">
        <v>16.392807271214568</v>
      </c>
      <c r="J36" s="9">
        <v>0</v>
      </c>
      <c r="K36" s="11">
        <v>0</v>
      </c>
      <c r="L36" s="9">
        <v>0.23851022004072911</v>
      </c>
      <c r="M36" s="11">
        <v>4.816298553374776</v>
      </c>
      <c r="N36" s="9">
        <v>10.093408575916543</v>
      </c>
      <c r="O36" s="11">
        <v>9.5540018510946769</v>
      </c>
      <c r="P36" s="9">
        <v>30.534724650822568</v>
      </c>
      <c r="Q36" s="11">
        <v>37.041289029679909</v>
      </c>
      <c r="R36" s="9">
        <v>6.2675038095737623</v>
      </c>
      <c r="S36" s="11">
        <v>6.2880882812928967</v>
      </c>
      <c r="T36" s="9">
        <v>40.645910725042</v>
      </c>
      <c r="U36" s="10">
        <v>15.440692933864451</v>
      </c>
      <c r="V36" s="9">
        <v>8.8798604022930192</v>
      </c>
      <c r="W36" s="10">
        <v>1.2795120489052951</v>
      </c>
      <c r="X36" s="9">
        <v>14.008668662676474</v>
      </c>
      <c r="Y36" s="10">
        <v>4.1580632872651782</v>
      </c>
      <c r="Z36" s="9">
        <v>10.952342441287703</v>
      </c>
      <c r="AA36" s="10">
        <v>4.5922085089778353</v>
      </c>
      <c r="AB36" s="9">
        <v>1.4357669024096347</v>
      </c>
      <c r="AC36" s="10">
        <v>45.228294827062975</v>
      </c>
      <c r="AD36" s="9">
        <v>0</v>
      </c>
      <c r="AE36" s="10">
        <v>0</v>
      </c>
      <c r="AF36" s="9">
        <v>0</v>
      </c>
      <c r="AG36" s="10">
        <v>0.6741414488016565</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269.96628225425508</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484.84262476699826</v>
      </c>
      <c r="AW37" s="10">
        <v>0</v>
      </c>
      <c r="AX37" s="15">
        <f t="shared" si="0"/>
        <v>484.84262476699826</v>
      </c>
    </row>
    <row r="38" spans="1:50" ht="14" customHeight="1" x14ac:dyDescent="0.15">
      <c r="A38" s="1">
        <v>30</v>
      </c>
      <c r="B38" s="85" t="s">
        <v>46</v>
      </c>
      <c r="C38" s="85"/>
      <c r="D38" s="9">
        <v>92.29</v>
      </c>
      <c r="E38" s="10">
        <v>58.34</v>
      </c>
      <c r="F38" s="9">
        <v>148.59013438035765</v>
      </c>
      <c r="G38" s="11">
        <v>9.4958487224793</v>
      </c>
      <c r="H38" s="9">
        <v>0</v>
      </c>
      <c r="I38" s="11">
        <v>1912.36</v>
      </c>
      <c r="J38" s="9">
        <v>1.1299999999999999</v>
      </c>
      <c r="K38" s="11">
        <v>2350.6881192436349</v>
      </c>
      <c r="L38" s="9">
        <v>0.62725137837254152</v>
      </c>
      <c r="M38" s="11">
        <v>676.66</v>
      </c>
      <c r="N38" s="9">
        <v>82.610000000000014</v>
      </c>
      <c r="O38" s="11">
        <v>1247.0899999999999</v>
      </c>
      <c r="P38" s="9">
        <v>98.348968491530186</v>
      </c>
      <c r="Q38" s="11">
        <v>105.86619413513996</v>
      </c>
      <c r="R38" s="9">
        <v>698.28185469622576</v>
      </c>
      <c r="S38" s="11">
        <v>14.86689386643085</v>
      </c>
      <c r="T38" s="9">
        <v>147.5625473728696</v>
      </c>
      <c r="U38" s="10">
        <v>23.508940571787974</v>
      </c>
      <c r="V38" s="9">
        <v>10.049357076231491</v>
      </c>
      <c r="W38" s="10">
        <v>34.900136184474832</v>
      </c>
      <c r="X38" s="9">
        <v>3.8711661985115349</v>
      </c>
      <c r="Y38" s="10">
        <v>7.9178367512044288</v>
      </c>
      <c r="Z38" s="9">
        <v>19.048074374711479</v>
      </c>
      <c r="AA38" s="10">
        <v>70.915531932011106</v>
      </c>
      <c r="AB38" s="9">
        <v>25.938363756595365</v>
      </c>
      <c r="AC38" s="10">
        <v>461.5582705956603</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85" t="s">
        <v>47</v>
      </c>
      <c r="C39" s="85"/>
      <c r="D39" s="16">
        <f t="shared" ref="D39:AF39" si="1">SUM(D9:D38)</f>
        <v>164.37357404150163</v>
      </c>
      <c r="E39" s="17">
        <f t="shared" si="1"/>
        <v>105.01821386221208</v>
      </c>
      <c r="F39" s="16">
        <f t="shared" si="1"/>
        <v>306.19939305688035</v>
      </c>
      <c r="G39" s="17">
        <f t="shared" si="1"/>
        <v>14.141066746135163</v>
      </c>
      <c r="H39" s="16">
        <f t="shared" si="1"/>
        <v>0</v>
      </c>
      <c r="I39" s="17">
        <f t="shared" si="1"/>
        <v>2571.7766424889896</v>
      </c>
      <c r="J39" s="16">
        <f t="shared" si="1"/>
        <v>33.279903426255231</v>
      </c>
      <c r="K39" s="17">
        <f t="shared" si="1"/>
        <v>2356.0434884859969</v>
      </c>
      <c r="L39" s="16">
        <f t="shared" si="1"/>
        <v>13.677299608920073</v>
      </c>
      <c r="M39" s="17">
        <f t="shared" si="1"/>
        <v>799.76344965344822</v>
      </c>
      <c r="N39" s="16">
        <f t="shared" si="1"/>
        <v>1193.9832590226947</v>
      </c>
      <c r="O39" s="17">
        <f t="shared" si="1"/>
        <v>2964.0121111986518</v>
      </c>
      <c r="P39" s="16">
        <f t="shared" si="1"/>
        <v>267.74900133619803</v>
      </c>
      <c r="Q39" s="17">
        <f t="shared" si="1"/>
        <v>298.69104586925926</v>
      </c>
      <c r="R39" s="16">
        <f t="shared" si="1"/>
        <v>1131.0626067771634</v>
      </c>
      <c r="S39" s="17">
        <f t="shared" si="1"/>
        <v>112.53072485355324</v>
      </c>
      <c r="T39" s="16">
        <f t="shared" si="1"/>
        <v>470.42914536997603</v>
      </c>
      <c r="U39" s="17">
        <f t="shared" si="1"/>
        <v>165.14315101060558</v>
      </c>
      <c r="V39" s="16">
        <f t="shared" si="1"/>
        <v>71.127029597934552</v>
      </c>
      <c r="W39" s="17">
        <f t="shared" si="1"/>
        <v>40.881915070447398</v>
      </c>
      <c r="X39" s="16">
        <f t="shared" si="1"/>
        <v>81.256209097133762</v>
      </c>
      <c r="Y39" s="17">
        <f t="shared" si="1"/>
        <v>78.969802152451109</v>
      </c>
      <c r="Z39" s="16">
        <f t="shared" si="1"/>
        <v>187.73269863143051</v>
      </c>
      <c r="AA39" s="17">
        <f t="shared" si="1"/>
        <v>124.04990607120986</v>
      </c>
      <c r="AB39" s="16">
        <f t="shared" si="1"/>
        <v>71.48204795324321</v>
      </c>
      <c r="AC39" s="17">
        <f t="shared" si="1"/>
        <v>1292.2631131902258</v>
      </c>
      <c r="AD39" s="16">
        <f t="shared" si="1"/>
        <v>519.46567233626138</v>
      </c>
      <c r="AE39" s="17">
        <f t="shared" si="1"/>
        <v>269.96628225425502</v>
      </c>
      <c r="AF39" s="16">
        <f t="shared" si="1"/>
        <v>484.8426247669982</v>
      </c>
      <c r="AG39" s="27">
        <f t="shared" ref="AG39:AW39" si="2">SUM(AG9:AG37)</f>
        <v>3278.8034661770175</v>
      </c>
      <c r="AH39" s="27">
        <f t="shared" si="2"/>
        <v>1185.04535959283</v>
      </c>
      <c r="AI39" s="27">
        <f t="shared" si="2"/>
        <v>1914.4307599337506</v>
      </c>
      <c r="AJ39" s="27">
        <f t="shared" si="2"/>
        <v>-281.53073833335958</v>
      </c>
      <c r="AK39" s="27">
        <f t="shared" si="2"/>
        <v>-61.505290457301285</v>
      </c>
      <c r="AL39" s="27">
        <f t="shared" si="2"/>
        <v>0.24770669839248108</v>
      </c>
      <c r="AM39" s="27">
        <f t="shared" si="2"/>
        <v>-50.515285263800742</v>
      </c>
      <c r="AN39" s="27">
        <f t="shared" si="2"/>
        <v>-335.11332471766804</v>
      </c>
      <c r="AO39" s="27">
        <f t="shared" si="2"/>
        <v>-272.45792926304506</v>
      </c>
      <c r="AP39" s="27">
        <f t="shared" si="2"/>
        <v>2.2386983208081883</v>
      </c>
      <c r="AQ39" s="27">
        <f t="shared" si="2"/>
        <v>-674.32864594929447</v>
      </c>
      <c r="AR39" s="27">
        <f t="shared" si="2"/>
        <v>-35.03329022159388</v>
      </c>
      <c r="AS39" s="27">
        <f t="shared" si="2"/>
        <v>339.81463597065186</v>
      </c>
      <c r="AT39" s="27">
        <f t="shared" si="2"/>
        <v>-43.125409334698816</v>
      </c>
      <c r="AU39" s="27">
        <f t="shared" si="2"/>
        <v>-0.6601947164367391</v>
      </c>
      <c r="AV39" s="27">
        <f t="shared" si="2"/>
        <v>7592.9809640836493</v>
      </c>
      <c r="AW39" s="27">
        <f t="shared" si="2"/>
        <v>-4256.7759927916914</v>
      </c>
      <c r="AX39" s="26"/>
    </row>
    <row r="40" spans="1:50" x14ac:dyDescent="0.15">
      <c r="D40" s="6"/>
      <c r="E40" s="18"/>
    </row>
    <row r="41" spans="1:50" x14ac:dyDescent="0.15">
      <c r="D41" s="6"/>
      <c r="E41" s="18"/>
    </row>
    <row r="42" spans="1:50" x14ac:dyDescent="0.15">
      <c r="D42" s="6"/>
      <c r="E42" s="18"/>
    </row>
  </sheetData>
  <mergeCells count="55">
    <mergeCell ref="X7:X8"/>
    <mergeCell ref="Y7:Y8"/>
    <mergeCell ref="S7:S8"/>
    <mergeCell ref="H6:L6"/>
    <mergeCell ref="D7:D8"/>
    <mergeCell ref="E7:E8"/>
    <mergeCell ref="F7:F8"/>
    <mergeCell ref="G7:G8"/>
    <mergeCell ref="H7:H8"/>
    <mergeCell ref="I7:I8"/>
    <mergeCell ref="J7:J8"/>
    <mergeCell ref="K7:K8"/>
    <mergeCell ref="L7:L8"/>
    <mergeCell ref="AV5:AW6"/>
    <mergeCell ref="AX5:AX8"/>
    <mergeCell ref="M7:M8"/>
    <mergeCell ref="N7:N8"/>
    <mergeCell ref="O7:O8"/>
    <mergeCell ref="D5:AF5"/>
    <mergeCell ref="AG5:AI6"/>
    <mergeCell ref="AJ5:AU6"/>
    <mergeCell ref="P7:P8"/>
    <mergeCell ref="Q7:Q8"/>
    <mergeCell ref="R7:R8"/>
    <mergeCell ref="AD7:AD8"/>
    <mergeCell ref="T7:T8"/>
    <mergeCell ref="U7:U8"/>
    <mergeCell ref="V7:V8"/>
    <mergeCell ref="W7:W8"/>
    <mergeCell ref="AK7:AK8"/>
    <mergeCell ref="AL7:AL8"/>
    <mergeCell ref="AM7:AM8"/>
    <mergeCell ref="AN7:AN8"/>
    <mergeCell ref="AO7:AO8"/>
    <mergeCell ref="AF7:AF8"/>
    <mergeCell ref="AG7:AG8"/>
    <mergeCell ref="AH7:AH8"/>
    <mergeCell ref="AI7:AI8"/>
    <mergeCell ref="AJ7:AJ8"/>
    <mergeCell ref="B38:C38"/>
    <mergeCell ref="B39:C39"/>
    <mergeCell ref="B13:B17"/>
    <mergeCell ref="AW7:AW8"/>
    <mergeCell ref="AQ7:AQ8"/>
    <mergeCell ref="AR7:AR8"/>
    <mergeCell ref="AS7:AS8"/>
    <mergeCell ref="AT7:AT8"/>
    <mergeCell ref="AU7:AU8"/>
    <mergeCell ref="AV7:AV8"/>
    <mergeCell ref="Z7:Z8"/>
    <mergeCell ref="AA7:AA8"/>
    <mergeCell ref="AB7:AB8"/>
    <mergeCell ref="AC7:AC8"/>
    <mergeCell ref="AP7:AP8"/>
    <mergeCell ref="AE7:AE8"/>
  </mergeCell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77</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8" t="s">
        <v>105</v>
      </c>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9" t="s">
        <v>106</v>
      </c>
      <c r="AH5" s="92"/>
      <c r="AI5" s="92"/>
      <c r="AJ5" s="93" t="s">
        <v>5</v>
      </c>
      <c r="AK5" s="93"/>
      <c r="AL5" s="93"/>
      <c r="AM5" s="93"/>
      <c r="AN5" s="93"/>
      <c r="AO5" s="93"/>
      <c r="AP5" s="93"/>
      <c r="AQ5" s="93"/>
      <c r="AR5" s="93"/>
      <c r="AS5" s="93"/>
      <c r="AT5" s="93"/>
      <c r="AU5" s="93"/>
      <c r="AV5" s="94" t="s">
        <v>70</v>
      </c>
      <c r="AW5" s="95"/>
      <c r="AX5" s="96" t="s">
        <v>6</v>
      </c>
    </row>
    <row r="6" spans="1:50" ht="13" customHeight="1" x14ac:dyDescent="0.15">
      <c r="C6" s="3" t="s">
        <v>7</v>
      </c>
      <c r="D6" s="4" t="s">
        <v>118</v>
      </c>
      <c r="E6" s="5" t="s">
        <v>119</v>
      </c>
      <c r="F6" s="4" t="s">
        <v>120</v>
      </c>
      <c r="G6" s="5" t="s">
        <v>121</v>
      </c>
      <c r="H6" s="97">
        <v>21</v>
      </c>
      <c r="I6" s="97"/>
      <c r="J6" s="97"/>
      <c r="K6" s="97"/>
      <c r="L6" s="97"/>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92"/>
      <c r="AH6" s="92"/>
      <c r="AI6" s="92"/>
      <c r="AJ6" s="93"/>
      <c r="AK6" s="93"/>
      <c r="AL6" s="93"/>
      <c r="AM6" s="93"/>
      <c r="AN6" s="93"/>
      <c r="AO6" s="93"/>
      <c r="AP6" s="93"/>
      <c r="AQ6" s="93"/>
      <c r="AR6" s="93"/>
      <c r="AS6" s="93"/>
      <c r="AT6" s="93"/>
      <c r="AU6" s="93"/>
      <c r="AV6" s="95"/>
      <c r="AW6" s="95"/>
      <c r="AX6" s="96"/>
    </row>
    <row r="7" spans="1:50" ht="14" customHeight="1" x14ac:dyDescent="0.15">
      <c r="A7" s="1" t="s">
        <v>78</v>
      </c>
      <c r="D7" s="88" t="s">
        <v>9</v>
      </c>
      <c r="E7" s="83" t="s">
        <v>10</v>
      </c>
      <c r="F7" s="88" t="s">
        <v>11</v>
      </c>
      <c r="G7" s="90" t="s">
        <v>131</v>
      </c>
      <c r="H7" s="88" t="s">
        <v>12</v>
      </c>
      <c r="I7" s="90" t="s">
        <v>13</v>
      </c>
      <c r="J7" s="88" t="s">
        <v>14</v>
      </c>
      <c r="K7" s="90" t="s">
        <v>132</v>
      </c>
      <c r="L7" s="88" t="s">
        <v>133</v>
      </c>
      <c r="M7" s="90" t="s">
        <v>15</v>
      </c>
      <c r="N7" s="88" t="s">
        <v>91</v>
      </c>
      <c r="O7" s="90" t="s">
        <v>16</v>
      </c>
      <c r="P7" s="88" t="s">
        <v>17</v>
      </c>
      <c r="Q7" s="90" t="s">
        <v>18</v>
      </c>
      <c r="R7" s="88" t="s">
        <v>19</v>
      </c>
      <c r="S7" s="90" t="s">
        <v>20</v>
      </c>
      <c r="T7" s="88" t="s">
        <v>21</v>
      </c>
      <c r="U7" s="83" t="s">
        <v>22</v>
      </c>
      <c r="V7" s="88" t="s">
        <v>23</v>
      </c>
      <c r="W7" s="83" t="s">
        <v>24</v>
      </c>
      <c r="X7" s="88" t="s">
        <v>25</v>
      </c>
      <c r="Y7" s="83" t="s">
        <v>26</v>
      </c>
      <c r="Z7" s="88" t="s">
        <v>27</v>
      </c>
      <c r="AA7" s="83" t="s">
        <v>28</v>
      </c>
      <c r="AB7" s="88" t="s">
        <v>134</v>
      </c>
      <c r="AC7" s="83" t="s">
        <v>93</v>
      </c>
      <c r="AD7" s="88" t="s">
        <v>94</v>
      </c>
      <c r="AE7" s="83" t="s">
        <v>95</v>
      </c>
      <c r="AF7" s="88" t="s">
        <v>96</v>
      </c>
      <c r="AG7" s="83" t="s">
        <v>50</v>
      </c>
      <c r="AH7" s="89" t="s">
        <v>29</v>
      </c>
      <c r="AI7" s="83" t="s">
        <v>51</v>
      </c>
      <c r="AJ7" s="86" t="s">
        <v>61</v>
      </c>
      <c r="AK7" s="83" t="s">
        <v>30</v>
      </c>
      <c r="AL7" s="86" t="s">
        <v>31</v>
      </c>
      <c r="AM7" s="83" t="s">
        <v>32</v>
      </c>
      <c r="AN7" s="86" t="s">
        <v>33</v>
      </c>
      <c r="AO7" s="83" t="s">
        <v>34</v>
      </c>
      <c r="AP7" s="86" t="s">
        <v>36</v>
      </c>
      <c r="AQ7" s="83" t="s">
        <v>37</v>
      </c>
      <c r="AR7" s="86" t="s">
        <v>38</v>
      </c>
      <c r="AS7" s="83" t="s">
        <v>39</v>
      </c>
      <c r="AT7" s="86" t="s">
        <v>40</v>
      </c>
      <c r="AU7" s="83" t="s">
        <v>41</v>
      </c>
      <c r="AV7" s="87" t="s">
        <v>43</v>
      </c>
      <c r="AW7" s="83" t="s">
        <v>42</v>
      </c>
      <c r="AX7" s="96"/>
    </row>
    <row r="8" spans="1:50" s="8" customFormat="1" ht="66" customHeight="1" x14ac:dyDescent="0.15">
      <c r="A8" s="7" t="s">
        <v>44</v>
      </c>
      <c r="B8" s="7" t="s">
        <v>7</v>
      </c>
      <c r="C8" s="7" t="s">
        <v>45</v>
      </c>
      <c r="D8" s="88"/>
      <c r="E8" s="83"/>
      <c r="F8" s="88"/>
      <c r="G8" s="90"/>
      <c r="H8" s="88"/>
      <c r="I8" s="90"/>
      <c r="J8" s="88"/>
      <c r="K8" s="90"/>
      <c r="L8" s="88"/>
      <c r="M8" s="90"/>
      <c r="N8" s="88"/>
      <c r="O8" s="90"/>
      <c r="P8" s="88"/>
      <c r="Q8" s="90"/>
      <c r="R8" s="88"/>
      <c r="S8" s="90"/>
      <c r="T8" s="88"/>
      <c r="U8" s="83"/>
      <c r="V8" s="88"/>
      <c r="W8" s="83"/>
      <c r="X8" s="88"/>
      <c r="Y8" s="83"/>
      <c r="Z8" s="88"/>
      <c r="AA8" s="83"/>
      <c r="AB8" s="88"/>
      <c r="AC8" s="83"/>
      <c r="AD8" s="88"/>
      <c r="AE8" s="83"/>
      <c r="AF8" s="88"/>
      <c r="AG8" s="83"/>
      <c r="AH8" s="89"/>
      <c r="AI8" s="83"/>
      <c r="AJ8" s="86"/>
      <c r="AK8" s="83"/>
      <c r="AL8" s="86"/>
      <c r="AM8" s="83"/>
      <c r="AN8" s="86"/>
      <c r="AO8" s="83"/>
      <c r="AP8" s="86"/>
      <c r="AQ8" s="83"/>
      <c r="AR8" s="86"/>
      <c r="AS8" s="83"/>
      <c r="AT8" s="86"/>
      <c r="AU8" s="83"/>
      <c r="AV8" s="87"/>
      <c r="AW8" s="83"/>
      <c r="AX8" s="96"/>
    </row>
    <row r="9" spans="1:50" x14ac:dyDescent="0.15">
      <c r="A9" s="1">
        <v>1</v>
      </c>
      <c r="B9" s="5" t="s">
        <v>118</v>
      </c>
      <c r="C9" s="19" t="s">
        <v>9</v>
      </c>
      <c r="D9" s="9">
        <v>134.64602304850558</v>
      </c>
      <c r="E9" s="10">
        <v>6.3782044993055016E-3</v>
      </c>
      <c r="F9" s="9">
        <v>2.1260681664351671E-2</v>
      </c>
      <c r="G9" s="11">
        <v>1.9134613497916501E-2</v>
      </c>
      <c r="H9" s="9">
        <v>0</v>
      </c>
      <c r="I9" s="11">
        <v>0</v>
      </c>
      <c r="J9" s="9">
        <v>4.6914457981008326E-3</v>
      </c>
      <c r="K9" s="11">
        <v>1.1693374915393418E-2</v>
      </c>
      <c r="L9" s="9">
        <v>7.0019291172925859E-3</v>
      </c>
      <c r="M9" s="11">
        <v>3.1189420001603905</v>
      </c>
      <c r="N9" s="9">
        <v>47.808894858627596</v>
      </c>
      <c r="O9" s="11">
        <v>1073.5007168009438</v>
      </c>
      <c r="P9" s="9">
        <v>5.5447857780629155</v>
      </c>
      <c r="Q9" s="11">
        <v>0.31040595229953438</v>
      </c>
      <c r="R9" s="9">
        <v>1.958108781286789</v>
      </c>
      <c r="S9" s="11">
        <v>2.3386749830786837E-2</v>
      </c>
      <c r="T9" s="9">
        <v>8.929486299027703E-2</v>
      </c>
      <c r="U9" s="10">
        <v>4.6773499661573674E-2</v>
      </c>
      <c r="V9" s="9">
        <v>1.7008545331481339E-2</v>
      </c>
      <c r="W9" s="10">
        <v>0</v>
      </c>
      <c r="X9" s="9">
        <v>8.5042726657406694E-3</v>
      </c>
      <c r="Y9" s="10">
        <v>5.7403840493749511E-2</v>
      </c>
      <c r="Z9" s="9">
        <v>53.024140070893075</v>
      </c>
      <c r="AA9" s="10">
        <v>0.51025635994444007</v>
      </c>
      <c r="AB9" s="9">
        <v>1.2756408998611003E-2</v>
      </c>
      <c r="AC9" s="10">
        <v>1.9602348494532242</v>
      </c>
      <c r="AD9" s="9">
        <v>18.145991800524151</v>
      </c>
      <c r="AE9" s="10">
        <v>0</v>
      </c>
      <c r="AF9" s="9">
        <v>8.4574991660790957</v>
      </c>
      <c r="AG9" s="10">
        <v>281.71466239349178</v>
      </c>
      <c r="AH9" s="12">
        <v>0</v>
      </c>
      <c r="AI9" s="10">
        <v>0</v>
      </c>
      <c r="AJ9" s="13">
        <v>-8.4223910146980128</v>
      </c>
      <c r="AK9" s="10">
        <v>-3.7766352789868813</v>
      </c>
      <c r="AL9" s="13">
        <v>0</v>
      </c>
      <c r="AM9" s="10">
        <v>-16.642126683527838</v>
      </c>
      <c r="AN9" s="13">
        <v>-109.89699636087209</v>
      </c>
      <c r="AO9" s="10">
        <v>30.327250837277607</v>
      </c>
      <c r="AP9" s="13">
        <v>2.5512817997222006E-2</v>
      </c>
      <c r="AQ9" s="10">
        <v>-81.403512146029442</v>
      </c>
      <c r="AR9" s="13">
        <v>-5.4580413566619406</v>
      </c>
      <c r="AS9" s="10">
        <v>-85.637267608261638</v>
      </c>
      <c r="AT9" s="13">
        <v>-145.24445722719872</v>
      </c>
      <c r="AU9" s="10">
        <v>4.2521363328703347E-3</v>
      </c>
      <c r="AV9" s="14">
        <v>255.52575471934344</v>
      </c>
      <c r="AW9" s="10">
        <v>-417.00533123262761</v>
      </c>
      <c r="AX9" s="15">
        <f t="shared" ref="AX9:AX37" si="0">SUM(D9:AW9)</f>
        <v>1043.4219618918239</v>
      </c>
    </row>
    <row r="10" spans="1:50" x14ac:dyDescent="0.15">
      <c r="A10" s="1">
        <v>2</v>
      </c>
      <c r="B10" s="5" t="s">
        <v>119</v>
      </c>
      <c r="C10" s="19" t="s">
        <v>10</v>
      </c>
      <c r="D10" s="9">
        <v>4.1169110933910605E-3</v>
      </c>
      <c r="E10" s="10">
        <v>30.274117416360507</v>
      </c>
      <c r="F10" s="9">
        <v>9.057204405460333E-3</v>
      </c>
      <c r="G10" s="11">
        <v>4.9402933120692733E-3</v>
      </c>
      <c r="H10" s="9">
        <v>0</v>
      </c>
      <c r="I10" s="11">
        <v>0</v>
      </c>
      <c r="J10" s="9">
        <v>7.102420913918577E-3</v>
      </c>
      <c r="K10" s="11">
        <v>1.770271770158156E-2</v>
      </c>
      <c r="L10" s="9">
        <v>1.348808760647777E-2</v>
      </c>
      <c r="M10" s="11">
        <v>6.2667620663598731</v>
      </c>
      <c r="N10" s="9">
        <v>0.46027066024112062</v>
      </c>
      <c r="O10" s="11">
        <v>156.20548746988101</v>
      </c>
      <c r="P10" s="9">
        <v>0.58048446416813948</v>
      </c>
      <c r="Q10" s="11">
        <v>0.1482087993620782</v>
      </c>
      <c r="R10" s="9">
        <v>7.3281017462360876E-2</v>
      </c>
      <c r="S10" s="11">
        <v>0.13421130164454859</v>
      </c>
      <c r="T10" s="9">
        <v>0.20008187913880554</v>
      </c>
      <c r="U10" s="10">
        <v>0.12680086167644466</v>
      </c>
      <c r="V10" s="9">
        <v>4.116911093391061E-2</v>
      </c>
      <c r="W10" s="10">
        <v>8.2338221867821215E-4</v>
      </c>
      <c r="X10" s="9">
        <v>1.3997497717529606E-2</v>
      </c>
      <c r="Y10" s="10">
        <v>1.3997497717529606E-2</v>
      </c>
      <c r="Z10" s="9">
        <v>0.1506789460181128</v>
      </c>
      <c r="AA10" s="10">
        <v>2.7171613216381001E-2</v>
      </c>
      <c r="AB10" s="9">
        <v>4.9402933120692733E-3</v>
      </c>
      <c r="AC10" s="10">
        <v>0.18773114585863238</v>
      </c>
      <c r="AD10" s="9">
        <v>3.2111906528450272E-2</v>
      </c>
      <c r="AE10" s="10">
        <v>8.3984986305177631E-2</v>
      </c>
      <c r="AF10" s="9">
        <v>0</v>
      </c>
      <c r="AG10" s="10">
        <v>47.225910534507541</v>
      </c>
      <c r="AH10" s="12">
        <v>0</v>
      </c>
      <c r="AI10" s="10">
        <v>2.9353576095878267</v>
      </c>
      <c r="AJ10" s="13">
        <v>7.6878759726904403E-2</v>
      </c>
      <c r="AK10" s="10">
        <v>0.48160793522889467</v>
      </c>
      <c r="AL10" s="13">
        <v>0</v>
      </c>
      <c r="AM10" s="10">
        <v>-1.3174559900356007E-3</v>
      </c>
      <c r="AN10" s="13">
        <v>-14.307155186225106</v>
      </c>
      <c r="AO10" s="10">
        <v>-3.0917175218223867</v>
      </c>
      <c r="AP10" s="13">
        <v>8.2338221867821215E-4</v>
      </c>
      <c r="AQ10" s="10">
        <v>0.76623499470090117</v>
      </c>
      <c r="AR10" s="13">
        <v>-3.18104826567679</v>
      </c>
      <c r="AS10" s="10">
        <v>-21.035180477402434</v>
      </c>
      <c r="AT10" s="13">
        <v>1.9761173248277093E-2</v>
      </c>
      <c r="AU10" s="10">
        <v>1.6467644373564243E-3</v>
      </c>
      <c r="AV10" s="14">
        <v>7.2605844043044749</v>
      </c>
      <c r="AW10" s="10">
        <v>-10.284394090964172</v>
      </c>
      <c r="AX10" s="15">
        <f t="shared" si="0"/>
        <v>201.95071251103417</v>
      </c>
    </row>
    <row r="11" spans="1:50" x14ac:dyDescent="0.15">
      <c r="A11" s="1">
        <v>3</v>
      </c>
      <c r="B11" s="5" t="s">
        <v>120</v>
      </c>
      <c r="C11" s="19" t="s">
        <v>11</v>
      </c>
      <c r="D11" s="9">
        <v>3.0007392100031232</v>
      </c>
      <c r="E11" s="10">
        <v>0</v>
      </c>
      <c r="F11" s="9">
        <v>2.6907960461539289</v>
      </c>
      <c r="G11" s="11">
        <v>0</v>
      </c>
      <c r="H11" s="9">
        <v>0</v>
      </c>
      <c r="I11" s="11">
        <v>0</v>
      </c>
      <c r="J11" s="9">
        <v>0</v>
      </c>
      <c r="K11" s="11">
        <v>0</v>
      </c>
      <c r="L11" s="9">
        <v>0</v>
      </c>
      <c r="M11" s="11">
        <v>0</v>
      </c>
      <c r="N11" s="9">
        <v>0</v>
      </c>
      <c r="O11" s="11">
        <v>191.68353404262953</v>
      </c>
      <c r="P11" s="9">
        <v>0</v>
      </c>
      <c r="Q11" s="11">
        <v>0</v>
      </c>
      <c r="R11" s="9">
        <v>0</v>
      </c>
      <c r="S11" s="11">
        <v>0</v>
      </c>
      <c r="T11" s="9">
        <v>0</v>
      </c>
      <c r="U11" s="10">
        <v>0</v>
      </c>
      <c r="V11" s="9">
        <v>0</v>
      </c>
      <c r="W11" s="10">
        <v>0</v>
      </c>
      <c r="X11" s="9">
        <v>0</v>
      </c>
      <c r="Y11" s="10">
        <v>0</v>
      </c>
      <c r="Z11" s="9">
        <v>1.1288456283349613</v>
      </c>
      <c r="AA11" s="10">
        <v>0</v>
      </c>
      <c r="AB11" s="9">
        <v>0</v>
      </c>
      <c r="AC11" s="10">
        <v>0</v>
      </c>
      <c r="AD11" s="9">
        <v>0.22348533393336664</v>
      </c>
      <c r="AE11" s="10">
        <v>0</v>
      </c>
      <c r="AF11" s="9">
        <v>0</v>
      </c>
      <c r="AG11" s="10">
        <v>14.007799726173859</v>
      </c>
      <c r="AH11" s="12">
        <v>0</v>
      </c>
      <c r="AI11" s="10">
        <v>3.6679326521837576</v>
      </c>
      <c r="AJ11" s="13">
        <v>6.614023988560839</v>
      </c>
      <c r="AK11" s="10">
        <v>0.61236067350861811</v>
      </c>
      <c r="AL11" s="13">
        <v>0</v>
      </c>
      <c r="AM11" s="10">
        <v>0.2990942320905694</v>
      </c>
      <c r="AN11" s="13">
        <v>83.084030645837345</v>
      </c>
      <c r="AO11" s="10">
        <v>-3.6420879510974942</v>
      </c>
      <c r="AP11" s="13">
        <v>1.631279809732603E-3</v>
      </c>
      <c r="AQ11" s="10">
        <v>10.173886540031834</v>
      </c>
      <c r="AR11" s="13">
        <v>3.4206512278251529</v>
      </c>
      <c r="AS11" s="10">
        <v>24.380800282014125</v>
      </c>
      <c r="AT11" s="13">
        <v>0.18733513484268136</v>
      </c>
      <c r="AU11" s="10">
        <v>8.1563990486630152E-4</v>
      </c>
      <c r="AV11" s="14">
        <v>202.56417037354595</v>
      </c>
      <c r="AW11" s="10">
        <v>-29.078803269684169</v>
      </c>
      <c r="AX11" s="15">
        <f t="shared" si="0"/>
        <v>515.02104143660267</v>
      </c>
    </row>
    <row r="12" spans="1:50" x14ac:dyDescent="0.15">
      <c r="A12" s="1">
        <v>4</v>
      </c>
      <c r="B12" s="5" t="s">
        <v>121</v>
      </c>
      <c r="C12" s="19" t="s">
        <v>131</v>
      </c>
      <c r="D12" s="9">
        <v>10.24987439740406</v>
      </c>
      <c r="E12" s="10">
        <v>40.027441451059332</v>
      </c>
      <c r="F12" s="9">
        <v>1.6489501926325709E-3</v>
      </c>
      <c r="G12" s="11">
        <v>8.2447509631628543E-4</v>
      </c>
      <c r="H12" s="9">
        <v>0</v>
      </c>
      <c r="I12" s="11">
        <v>0</v>
      </c>
      <c r="J12" s="9">
        <v>0</v>
      </c>
      <c r="K12" s="11">
        <v>0</v>
      </c>
      <c r="L12" s="9">
        <v>0</v>
      </c>
      <c r="M12" s="11">
        <v>4.0399279719497978E-2</v>
      </c>
      <c r="N12" s="9">
        <v>3.9574804623181699E-2</v>
      </c>
      <c r="O12" s="11">
        <v>6.5958007705302834E-3</v>
      </c>
      <c r="P12" s="9">
        <v>3.2979003852651417E-3</v>
      </c>
      <c r="Q12" s="11">
        <v>3.2979003852651417E-3</v>
      </c>
      <c r="R12" s="9">
        <v>0.47819555586344548</v>
      </c>
      <c r="S12" s="11">
        <v>0</v>
      </c>
      <c r="T12" s="9">
        <v>8.2447509631628543E-4</v>
      </c>
      <c r="U12" s="10">
        <v>8.2447509631628543E-4</v>
      </c>
      <c r="V12" s="9">
        <v>0</v>
      </c>
      <c r="W12" s="10">
        <v>0</v>
      </c>
      <c r="X12" s="9">
        <v>0</v>
      </c>
      <c r="Y12" s="10">
        <v>0</v>
      </c>
      <c r="Z12" s="9">
        <v>0</v>
      </c>
      <c r="AA12" s="10">
        <v>8.2447509631628543E-4</v>
      </c>
      <c r="AB12" s="9">
        <v>8.2447509631628543E-4</v>
      </c>
      <c r="AC12" s="10">
        <v>0.37101379334232848</v>
      </c>
      <c r="AD12" s="9">
        <v>0</v>
      </c>
      <c r="AE12" s="10">
        <v>0.12696916483270795</v>
      </c>
      <c r="AF12" s="9">
        <v>0.79149609246363395</v>
      </c>
      <c r="AG12" s="10">
        <v>0.43120047537341727</v>
      </c>
      <c r="AH12" s="12">
        <v>0</v>
      </c>
      <c r="AI12" s="10">
        <v>0</v>
      </c>
      <c r="AJ12" s="13">
        <v>-0.1832613969747561</v>
      </c>
      <c r="AK12" s="10">
        <v>-7.2034262554671422E-2</v>
      </c>
      <c r="AL12" s="13">
        <v>0</v>
      </c>
      <c r="AM12" s="10">
        <v>-4.1191411313139692E-2</v>
      </c>
      <c r="AN12" s="13">
        <v>-0.19121673956296092</v>
      </c>
      <c r="AO12" s="10">
        <v>-2.0781841431232588</v>
      </c>
      <c r="AP12" s="13">
        <v>3.2979003852651417E-3</v>
      </c>
      <c r="AQ12" s="10">
        <v>-0.23507999869245189</v>
      </c>
      <c r="AR12" s="13">
        <v>-1.0111362812633469</v>
      </c>
      <c r="AS12" s="10">
        <v>1.4691879415330438</v>
      </c>
      <c r="AT12" s="13">
        <v>-0.13874695728051045</v>
      </c>
      <c r="AU12" s="10">
        <v>1.3335672257781556E-4</v>
      </c>
      <c r="AV12" s="14">
        <v>7.33782835721494E-2</v>
      </c>
      <c r="AW12" s="10">
        <v>-0.81714822516173913</v>
      </c>
      <c r="AX12" s="15">
        <f t="shared" si="0"/>
        <v>49.353126008183054</v>
      </c>
    </row>
    <row r="13" spans="1:50" x14ac:dyDescent="0.15">
      <c r="A13" s="1">
        <v>5</v>
      </c>
      <c r="B13" s="84">
        <v>21</v>
      </c>
      <c r="C13" s="19" t="s">
        <v>12</v>
      </c>
      <c r="D13" s="9">
        <v>0.13615329436428983</v>
      </c>
      <c r="E13" s="10">
        <v>0</v>
      </c>
      <c r="F13" s="9">
        <v>6.2660311183296555E-2</v>
      </c>
      <c r="G13" s="11">
        <v>0</v>
      </c>
      <c r="H13" s="9">
        <v>0</v>
      </c>
      <c r="I13" s="11">
        <v>0</v>
      </c>
      <c r="J13" s="9">
        <v>2.9472020180509368E-4</v>
      </c>
      <c r="K13" s="11">
        <v>2.7761309989111465E-4</v>
      </c>
      <c r="L13" s="9">
        <v>3.1563484050870443E-4</v>
      </c>
      <c r="M13" s="11">
        <v>122.49774960937319</v>
      </c>
      <c r="N13" s="9">
        <v>2.6420820006589136</v>
      </c>
      <c r="O13" s="11">
        <v>0</v>
      </c>
      <c r="P13" s="9">
        <v>0.25055383992990071</v>
      </c>
      <c r="Q13" s="11">
        <v>8.109006097772381E-2</v>
      </c>
      <c r="R13" s="9">
        <v>0.30599464766390544</v>
      </c>
      <c r="S13" s="11">
        <v>6.701231041176596E-2</v>
      </c>
      <c r="T13" s="9">
        <v>0.11605766678348065</v>
      </c>
      <c r="U13" s="10">
        <v>0.10659652010027204</v>
      </c>
      <c r="V13" s="9">
        <v>2.9055052766325699E-2</v>
      </c>
      <c r="W13" s="10">
        <v>0</v>
      </c>
      <c r="X13" s="9">
        <v>5.1988612954259258E-2</v>
      </c>
      <c r="Y13" s="10">
        <v>0</v>
      </c>
      <c r="Z13" s="9">
        <v>2.6897964428882162E-2</v>
      </c>
      <c r="AA13" s="10">
        <v>4.3208678270642731E-2</v>
      </c>
      <c r="AB13" s="9">
        <v>0</v>
      </c>
      <c r="AC13" s="10">
        <v>0.46739779462203379</v>
      </c>
      <c r="AD13" s="9">
        <v>0.14425104409625739</v>
      </c>
      <c r="AE13" s="10">
        <v>6.4249739453332982E-2</v>
      </c>
      <c r="AF13" s="9">
        <v>0</v>
      </c>
      <c r="AG13" s="10">
        <v>8.0870702424610088E-4</v>
      </c>
      <c r="AH13" s="12">
        <v>0</v>
      </c>
      <c r="AI13" s="10">
        <v>0</v>
      </c>
      <c r="AJ13" s="13">
        <v>-0.31622760144182654</v>
      </c>
      <c r="AK13" s="10">
        <v>-9.2155436707654667E-4</v>
      </c>
      <c r="AL13" s="13">
        <v>0</v>
      </c>
      <c r="AM13" s="10">
        <v>0</v>
      </c>
      <c r="AN13" s="13">
        <v>0</v>
      </c>
      <c r="AO13" s="10">
        <v>0</v>
      </c>
      <c r="AP13" s="13">
        <v>0</v>
      </c>
      <c r="AQ13" s="10">
        <v>0</v>
      </c>
      <c r="AR13" s="13">
        <v>0</v>
      </c>
      <c r="AS13" s="10">
        <v>0</v>
      </c>
      <c r="AT13" s="13">
        <v>-6.3424084988874836E-6</v>
      </c>
      <c r="AU13" s="10">
        <v>0</v>
      </c>
      <c r="AV13" s="14">
        <v>0</v>
      </c>
      <c r="AW13" s="10">
        <v>-126.7775403249875</v>
      </c>
      <c r="AX13" s="15">
        <f t="shared" si="0"/>
        <v>0</v>
      </c>
    </row>
    <row r="14" spans="1:50" x14ac:dyDescent="0.15">
      <c r="A14" s="1">
        <v>6</v>
      </c>
      <c r="B14" s="84"/>
      <c r="C14" s="19" t="s">
        <v>13</v>
      </c>
      <c r="D14" s="9">
        <v>0</v>
      </c>
      <c r="E14" s="10">
        <v>0</v>
      </c>
      <c r="F14" s="9">
        <v>0</v>
      </c>
      <c r="G14" s="11">
        <v>0</v>
      </c>
      <c r="H14" s="9">
        <v>0</v>
      </c>
      <c r="I14" s="11">
        <v>0</v>
      </c>
      <c r="J14" s="9">
        <v>0</v>
      </c>
      <c r="K14" s="11">
        <v>0</v>
      </c>
      <c r="L14" s="9">
        <v>0</v>
      </c>
      <c r="M14" s="11">
        <v>0</v>
      </c>
      <c r="N14" s="9">
        <v>0</v>
      </c>
      <c r="O14" s="11">
        <v>749.12830678322905</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v>
      </c>
      <c r="AO14" s="10">
        <v>-1.0037939931663151</v>
      </c>
      <c r="AP14" s="13">
        <v>0</v>
      </c>
      <c r="AQ14" s="10">
        <v>0</v>
      </c>
      <c r="AR14" s="13">
        <v>0</v>
      </c>
      <c r="AS14" s="10">
        <v>0</v>
      </c>
      <c r="AT14" s="13">
        <v>0</v>
      </c>
      <c r="AU14" s="10">
        <v>0</v>
      </c>
      <c r="AV14" s="14">
        <v>0</v>
      </c>
      <c r="AW14" s="10">
        <v>-748.12451279006279</v>
      </c>
      <c r="AX14" s="15">
        <f t="shared" si="0"/>
        <v>0</v>
      </c>
    </row>
    <row r="15" spans="1:50" x14ac:dyDescent="0.15">
      <c r="A15" s="1">
        <v>7</v>
      </c>
      <c r="B15" s="84"/>
      <c r="C15" s="19" t="s">
        <v>14</v>
      </c>
      <c r="D15" s="9">
        <v>0.21430871985722288</v>
      </c>
      <c r="E15" s="10">
        <v>2.0612790711830097E-2</v>
      </c>
      <c r="F15" s="9">
        <v>0.10812835316607214</v>
      </c>
      <c r="G15" s="11">
        <v>2.2417087274170223E-3</v>
      </c>
      <c r="H15" s="9">
        <v>0</v>
      </c>
      <c r="I15" s="11">
        <v>0</v>
      </c>
      <c r="J15" s="9">
        <v>0</v>
      </c>
      <c r="K15" s="11">
        <v>0.12389417478154141</v>
      </c>
      <c r="L15" s="9">
        <v>0.4956984644639863</v>
      </c>
      <c r="M15" s="11">
        <v>4.9322040942027794</v>
      </c>
      <c r="N15" s="9">
        <v>3.8348334030858946</v>
      </c>
      <c r="O15" s="11">
        <v>108.14746423788728</v>
      </c>
      <c r="P15" s="9">
        <v>0.37959390248466707</v>
      </c>
      <c r="Q15" s="11">
        <v>0.13475551481282999</v>
      </c>
      <c r="R15" s="9">
        <v>0.4596940444470185</v>
      </c>
      <c r="S15" s="11">
        <v>0.11441608353673319</v>
      </c>
      <c r="T15" s="9">
        <v>0.18527596573973562</v>
      </c>
      <c r="U15" s="10">
        <v>0.1716071054136164</v>
      </c>
      <c r="V15" s="9">
        <v>5.9576240628525651E-2</v>
      </c>
      <c r="W15" s="10">
        <v>2.7337905991756568E-3</v>
      </c>
      <c r="X15" s="9">
        <v>9.2709737881980517E-2</v>
      </c>
      <c r="Y15" s="10">
        <v>6.4517476674497308E-3</v>
      </c>
      <c r="Z15" s="9">
        <v>5.6459718473279429E-2</v>
      </c>
      <c r="AA15" s="10">
        <v>8.002498133659329E-2</v>
      </c>
      <c r="AB15" s="9">
        <v>2.5971021594493333E-2</v>
      </c>
      <c r="AC15" s="10">
        <v>0.69288645996320664</v>
      </c>
      <c r="AD15" s="9">
        <v>0.22600948709628638</v>
      </c>
      <c r="AE15" s="10">
        <v>0.11042473705133318</v>
      </c>
      <c r="AF15" s="9">
        <v>0</v>
      </c>
      <c r="AG15" s="10">
        <v>2.4839708249219457</v>
      </c>
      <c r="AH15" s="12">
        <v>0</v>
      </c>
      <c r="AI15" s="10">
        <v>0</v>
      </c>
      <c r="AJ15" s="13">
        <v>0</v>
      </c>
      <c r="AK15" s="10">
        <v>0</v>
      </c>
      <c r="AL15" s="13">
        <v>0</v>
      </c>
      <c r="AM15" s="10">
        <v>0</v>
      </c>
      <c r="AN15" s="13">
        <v>0.99896096236407916</v>
      </c>
      <c r="AO15" s="10">
        <v>6.4621889386891618E-2</v>
      </c>
      <c r="AP15" s="13">
        <v>0</v>
      </c>
      <c r="AQ15" s="10">
        <v>0</v>
      </c>
      <c r="AR15" s="13">
        <v>3.1512476944300524E-2</v>
      </c>
      <c r="AS15" s="10">
        <v>0</v>
      </c>
      <c r="AT15" s="13">
        <v>0</v>
      </c>
      <c r="AU15" s="10">
        <v>0</v>
      </c>
      <c r="AV15" s="14">
        <v>231.11334874368424</v>
      </c>
      <c r="AW15" s="10">
        <v>-1.3110378062334369</v>
      </c>
      <c r="AX15" s="15">
        <f t="shared" si="0"/>
        <v>354.05935357667892</v>
      </c>
    </row>
    <row r="16" spans="1:50" x14ac:dyDescent="0.15">
      <c r="A16" s="1">
        <v>8</v>
      </c>
      <c r="B16" s="84"/>
      <c r="C16" s="19" t="s">
        <v>132</v>
      </c>
      <c r="D16" s="9">
        <v>1.3125611297777264</v>
      </c>
      <c r="E16" s="10">
        <v>0.14002706131429113</v>
      </c>
      <c r="F16" s="9">
        <v>0.65610915376958401</v>
      </c>
      <c r="G16" s="11">
        <v>1.5228408704972508E-2</v>
      </c>
      <c r="H16" s="9">
        <v>0</v>
      </c>
      <c r="I16" s="11">
        <v>0</v>
      </c>
      <c r="J16" s="9">
        <v>4.2990682125574518E-2</v>
      </c>
      <c r="K16" s="11">
        <v>0.60227227073318967</v>
      </c>
      <c r="L16" s="9">
        <v>7.6313018586747945E-3</v>
      </c>
      <c r="M16" s="11">
        <v>0</v>
      </c>
      <c r="N16" s="9">
        <v>23.696164915793915</v>
      </c>
      <c r="O16" s="11">
        <v>376.39002057862206</v>
      </c>
      <c r="P16" s="9">
        <v>2.3344231038271008</v>
      </c>
      <c r="Q16" s="11">
        <v>0.82072929097144431</v>
      </c>
      <c r="R16" s="9">
        <v>2.8296355637769475</v>
      </c>
      <c r="S16" s="11">
        <v>0.69498248057330381</v>
      </c>
      <c r="T16" s="9">
        <v>1.1330680483935853</v>
      </c>
      <c r="U16" s="10">
        <v>1.0485607609511942</v>
      </c>
      <c r="V16" s="9">
        <v>0.35593943989800642</v>
      </c>
      <c r="W16" s="10">
        <v>1.8571231447152763E-2</v>
      </c>
      <c r="X16" s="9">
        <v>0.5607848711208947</v>
      </c>
      <c r="Y16" s="10">
        <v>4.3828101618086292E-2</v>
      </c>
      <c r="Z16" s="9">
        <v>0.33667178760961441</v>
      </c>
      <c r="AA16" s="10">
        <v>0.48236224066538069</v>
      </c>
      <c r="AB16" s="9">
        <v>0.17642667170563225</v>
      </c>
      <c r="AC16" s="10">
        <v>4.2713292022917715</v>
      </c>
      <c r="AD16" s="9">
        <v>1.3848996914168021</v>
      </c>
      <c r="AE16" s="10">
        <v>0.67030637124524117</v>
      </c>
      <c r="AF16" s="9">
        <v>0</v>
      </c>
      <c r="AG16" s="10">
        <v>0.11412120929022629</v>
      </c>
      <c r="AH16" s="12">
        <v>0</v>
      </c>
      <c r="AI16" s="10">
        <v>0</v>
      </c>
      <c r="AJ16" s="13">
        <v>6.4392831976793604E-3</v>
      </c>
      <c r="AK16" s="10">
        <v>9.1103099322950454E-3</v>
      </c>
      <c r="AL16" s="13">
        <v>0</v>
      </c>
      <c r="AM16" s="10">
        <v>9.1200220831722142E-6</v>
      </c>
      <c r="AN16" s="13">
        <v>0.30828571733508714</v>
      </c>
      <c r="AO16" s="10">
        <v>-1.6675770297194872</v>
      </c>
      <c r="AP16" s="13">
        <v>1.5211304438204214E-6</v>
      </c>
      <c r="AQ16" s="10">
        <v>-0.19585614092090925</v>
      </c>
      <c r="AR16" s="13">
        <v>1.1629015200688122E-2</v>
      </c>
      <c r="AS16" s="10">
        <v>6.8276764761609154E-2</v>
      </c>
      <c r="AT16" s="13">
        <v>-3.1675703162806408E-3</v>
      </c>
      <c r="AU16" s="10">
        <v>1.9761174610164851E-5</v>
      </c>
      <c r="AV16" s="14">
        <v>78.770974546316566</v>
      </c>
      <c r="AW16" s="10">
        <v>-315.61765071144458</v>
      </c>
      <c r="AX16" s="15">
        <f t="shared" si="0"/>
        <v>181.83014015617209</v>
      </c>
    </row>
    <row r="17" spans="1:50" x14ac:dyDescent="0.15">
      <c r="A17" s="1">
        <v>9</v>
      </c>
      <c r="B17" s="84"/>
      <c r="C17" s="19" t="s">
        <v>133</v>
      </c>
      <c r="D17" s="9">
        <v>0.59557090921248068</v>
      </c>
      <c r="E17" s="10">
        <v>5.795824284282531E-2</v>
      </c>
      <c r="F17" s="9">
        <v>0.29701677764546014</v>
      </c>
      <c r="G17" s="11">
        <v>6.3031510783974481E-3</v>
      </c>
      <c r="H17" s="9">
        <v>0</v>
      </c>
      <c r="I17" s="11">
        <v>0</v>
      </c>
      <c r="J17" s="9">
        <v>8.8451612248310525</v>
      </c>
      <c r="K17" s="11">
        <v>0.83989716877909504</v>
      </c>
      <c r="L17" s="9">
        <v>1.2112387238291668E-2</v>
      </c>
      <c r="M17" s="11">
        <v>0</v>
      </c>
      <c r="N17" s="9">
        <v>10.775621107000827</v>
      </c>
      <c r="O17" s="11">
        <v>304.06122778496933</v>
      </c>
      <c r="P17" s="9">
        <v>1.0603129997001755</v>
      </c>
      <c r="Q17" s="11">
        <v>0.37188591362544937</v>
      </c>
      <c r="R17" s="9">
        <v>1.2855353492087671</v>
      </c>
      <c r="S17" s="11">
        <v>0.31469634774340427</v>
      </c>
      <c r="T17" s="9">
        <v>0.51393741597762599</v>
      </c>
      <c r="U17" s="10">
        <v>0.47550356793861714</v>
      </c>
      <c r="V17" s="9">
        <v>0.16049974941090084</v>
      </c>
      <c r="W17" s="10">
        <v>7.6867696078017642E-3</v>
      </c>
      <c r="X17" s="9">
        <v>0.25366339705745822</v>
      </c>
      <c r="Y17" s="10">
        <v>1.8140776274412164E-2</v>
      </c>
      <c r="Z17" s="9">
        <v>0.15173683205800684</v>
      </c>
      <c r="AA17" s="10">
        <v>0.21799678607725803</v>
      </c>
      <c r="AB17" s="9">
        <v>7.3024311274116765E-2</v>
      </c>
      <c r="AC17" s="10">
        <v>1.941216796754258</v>
      </c>
      <c r="AD17" s="9">
        <v>0.62847028313387221</v>
      </c>
      <c r="AE17" s="10">
        <v>0.30347366411601367</v>
      </c>
      <c r="AF17" s="9">
        <v>0</v>
      </c>
      <c r="AG17" s="10">
        <v>7.6618552501489565E-2</v>
      </c>
      <c r="AH17" s="12">
        <v>0</v>
      </c>
      <c r="AI17" s="10">
        <v>0</v>
      </c>
      <c r="AJ17" s="13">
        <v>-273.97062352600472</v>
      </c>
      <c r="AK17" s="10">
        <v>0</v>
      </c>
      <c r="AL17" s="13">
        <v>0</v>
      </c>
      <c r="AM17" s="10">
        <v>0</v>
      </c>
      <c r="AN17" s="13">
        <v>0</v>
      </c>
      <c r="AO17" s="10">
        <v>0</v>
      </c>
      <c r="AP17" s="13">
        <v>0</v>
      </c>
      <c r="AQ17" s="10">
        <v>0</v>
      </c>
      <c r="AR17" s="13">
        <v>0</v>
      </c>
      <c r="AS17" s="10">
        <v>0</v>
      </c>
      <c r="AT17" s="13">
        <v>0</v>
      </c>
      <c r="AU17" s="10">
        <v>0</v>
      </c>
      <c r="AV17" s="14">
        <v>7.6666845953674949</v>
      </c>
      <c r="AW17" s="10">
        <v>-6.1446603158590851E-2</v>
      </c>
      <c r="AX17" s="15">
        <f t="shared" si="0"/>
        <v>66.979882732261672</v>
      </c>
    </row>
    <row r="18" spans="1:50" x14ac:dyDescent="0.15">
      <c r="A18" s="1">
        <v>10</v>
      </c>
      <c r="B18" s="5">
        <v>22</v>
      </c>
      <c r="C18" s="19" t="s">
        <v>15</v>
      </c>
      <c r="D18" s="9">
        <v>101.44947699150346</v>
      </c>
      <c r="E18" s="10">
        <v>3.1204133111791235</v>
      </c>
      <c r="F18" s="9">
        <v>12.152104644195926</v>
      </c>
      <c r="G18" s="11">
        <v>5.0565113392374572</v>
      </c>
      <c r="H18" s="9">
        <v>0</v>
      </c>
      <c r="I18" s="11">
        <v>0</v>
      </c>
      <c r="J18" s="9">
        <v>17.502164591849144</v>
      </c>
      <c r="K18" s="11">
        <v>43.623995993910114</v>
      </c>
      <c r="L18" s="9">
        <v>26.123357624017135</v>
      </c>
      <c r="M18" s="11">
        <v>0.52521808207965437</v>
      </c>
      <c r="N18" s="9">
        <v>62.634830886440348</v>
      </c>
      <c r="O18" s="11">
        <v>1874.4518429734553</v>
      </c>
      <c r="P18" s="9">
        <v>205.7413106624968</v>
      </c>
      <c r="Q18" s="11">
        <v>264.61722782424943</v>
      </c>
      <c r="R18" s="9">
        <v>77.794066510386472</v>
      </c>
      <c r="S18" s="11">
        <v>70.513102117635171</v>
      </c>
      <c r="T18" s="9">
        <v>480.72902100937779</v>
      </c>
      <c r="U18" s="10">
        <v>50.070790491593719</v>
      </c>
      <c r="V18" s="9">
        <v>19.278593130453199</v>
      </c>
      <c r="W18" s="10">
        <v>10.205708222371323</v>
      </c>
      <c r="X18" s="9">
        <v>115.5685748450565</v>
      </c>
      <c r="Y18" s="10">
        <v>50.493024636010688</v>
      </c>
      <c r="Z18" s="9">
        <v>370.11397356589606</v>
      </c>
      <c r="AA18" s="10">
        <v>106.77374656866385</v>
      </c>
      <c r="AB18" s="9">
        <v>246.15220780133137</v>
      </c>
      <c r="AC18" s="10">
        <v>1804.4124669690684</v>
      </c>
      <c r="AD18" s="9">
        <v>0</v>
      </c>
      <c r="AE18" s="10">
        <v>1.4417751272774828</v>
      </c>
      <c r="AF18" s="9">
        <v>0</v>
      </c>
      <c r="AG18" s="10">
        <v>4352.5131413753943</v>
      </c>
      <c r="AH18" s="12">
        <v>0</v>
      </c>
      <c r="AI18" s="10">
        <v>18.907850954867559</v>
      </c>
      <c r="AJ18" s="13">
        <v>-1.0105685391808976</v>
      </c>
      <c r="AK18" s="10">
        <v>-0.42154791879281234</v>
      </c>
      <c r="AL18" s="13">
        <v>0</v>
      </c>
      <c r="AM18" s="10">
        <v>2.6350530590489212E-3</v>
      </c>
      <c r="AN18" s="13">
        <v>-84.823587889671103</v>
      </c>
      <c r="AO18" s="10">
        <v>2.9914947085446273</v>
      </c>
      <c r="AP18" s="13">
        <v>-1.9723725781607929E-2</v>
      </c>
      <c r="AQ18" s="10">
        <v>-19.669241639200177</v>
      </c>
      <c r="AR18" s="13">
        <v>0.27805663168922878</v>
      </c>
      <c r="AS18" s="10">
        <v>8.3754092625375642E-2</v>
      </c>
      <c r="AT18" s="13">
        <v>-0.16189831687116904</v>
      </c>
      <c r="AU18" s="10">
        <v>2.0596787532535465E-2</v>
      </c>
      <c r="AV18" s="14">
        <v>214.72151002668224</v>
      </c>
      <c r="AW18" s="10">
        <v>-10.100518473012315</v>
      </c>
      <c r="AX18" s="15">
        <f t="shared" si="0"/>
        <v>10493.85745904762</v>
      </c>
    </row>
    <row r="19" spans="1:50" x14ac:dyDescent="0.15">
      <c r="A19" s="1">
        <v>11</v>
      </c>
      <c r="B19" s="5">
        <v>23</v>
      </c>
      <c r="C19" s="19" t="s">
        <v>91</v>
      </c>
      <c r="D19" s="9">
        <v>3.8973816569788071</v>
      </c>
      <c r="E19" s="10">
        <v>0.17679890753168434</v>
      </c>
      <c r="F19" s="9">
        <v>8.3879958513707713</v>
      </c>
      <c r="G19" s="11">
        <v>1.287939061489091E-2</v>
      </c>
      <c r="H19" s="9">
        <v>0</v>
      </c>
      <c r="I19" s="11">
        <v>0</v>
      </c>
      <c r="J19" s="9">
        <v>0.16684037146881428</v>
      </c>
      <c r="K19" s="11">
        <v>0.41584820303534131</v>
      </c>
      <c r="L19" s="9">
        <v>0.24900783156652712</v>
      </c>
      <c r="M19" s="11">
        <v>8.3520896714747106E-2</v>
      </c>
      <c r="N19" s="9">
        <v>4.4761736655207223</v>
      </c>
      <c r="O19" s="11">
        <v>10.966215681733479</v>
      </c>
      <c r="P19" s="9">
        <v>3.0996400079837461</v>
      </c>
      <c r="Q19" s="11">
        <v>6.5111173826734863</v>
      </c>
      <c r="R19" s="9">
        <v>8.4574665037783667</v>
      </c>
      <c r="S19" s="11">
        <v>1.5189875234289523</v>
      </c>
      <c r="T19" s="9">
        <v>155.37267524783897</v>
      </c>
      <c r="U19" s="10">
        <v>1.4186843904584381</v>
      </c>
      <c r="V19" s="9">
        <v>1.0896745029325885</v>
      </c>
      <c r="W19" s="10">
        <v>0.14596642696876364</v>
      </c>
      <c r="X19" s="9">
        <v>0.82037815371214218</v>
      </c>
      <c r="Y19" s="10">
        <v>0.45077867152118184</v>
      </c>
      <c r="Z19" s="9">
        <v>2.1325148581746651</v>
      </c>
      <c r="AA19" s="10">
        <v>0.33135159491037525</v>
      </c>
      <c r="AB19" s="9">
        <v>0.55654578838892232</v>
      </c>
      <c r="AC19" s="10">
        <v>73.097957146223578</v>
      </c>
      <c r="AD19" s="9">
        <v>0</v>
      </c>
      <c r="AE19" s="10">
        <v>0.69275510125549589</v>
      </c>
      <c r="AF19" s="9">
        <v>0</v>
      </c>
      <c r="AG19" s="10">
        <v>0.27241862573314712</v>
      </c>
      <c r="AH19" s="12">
        <v>0</v>
      </c>
      <c r="AI19" s="10">
        <v>1307.6753616104372</v>
      </c>
      <c r="AJ19" s="13">
        <v>-0.10435555673271514</v>
      </c>
      <c r="AK19" s="10">
        <v>5.7981405804354187E-3</v>
      </c>
      <c r="AL19" s="13">
        <v>0</v>
      </c>
      <c r="AM19" s="10">
        <v>-4.069982195780017E-2</v>
      </c>
      <c r="AN19" s="13">
        <v>2.126240696259615</v>
      </c>
      <c r="AO19" s="10">
        <v>0.34845113412148609</v>
      </c>
      <c r="AP19" s="13">
        <v>3.9028456408760331E-4</v>
      </c>
      <c r="AQ19" s="10">
        <v>0.25067829980650136</v>
      </c>
      <c r="AR19" s="13">
        <v>0.81551835016325169</v>
      </c>
      <c r="AS19" s="10">
        <v>0.36889200460755217</v>
      </c>
      <c r="AT19" s="13">
        <v>2.9583938061109611E-3</v>
      </c>
      <c r="AU19" s="10">
        <v>1.3269675178978514E-2</v>
      </c>
      <c r="AV19" s="14">
        <v>2.6492516210266519</v>
      </c>
      <c r="AW19" s="10">
        <v>-1.3268270904652639</v>
      </c>
      <c r="AX19" s="15">
        <f t="shared" si="0"/>
        <v>1597.5865021239144</v>
      </c>
    </row>
    <row r="20" spans="1:50" x14ac:dyDescent="0.15">
      <c r="A20" s="1">
        <v>12</v>
      </c>
      <c r="B20" s="5" t="s">
        <v>122</v>
      </c>
      <c r="C20" s="19" t="s">
        <v>16</v>
      </c>
      <c r="D20" s="9">
        <v>100.34275111600169</v>
      </c>
      <c r="E20" s="10">
        <v>22.098404893275021</v>
      </c>
      <c r="F20" s="9">
        <v>113.56886234002558</v>
      </c>
      <c r="G20" s="11">
        <v>6.740490827103347</v>
      </c>
      <c r="H20" s="9">
        <v>0</v>
      </c>
      <c r="I20" s="11">
        <v>0</v>
      </c>
      <c r="J20" s="9">
        <v>8.8819785178788209</v>
      </c>
      <c r="K20" s="11">
        <v>23.798261887339013</v>
      </c>
      <c r="L20" s="9">
        <v>11.596271130977012</v>
      </c>
      <c r="M20" s="11">
        <v>97.719600124944733</v>
      </c>
      <c r="N20" s="9">
        <v>1142.8994421346038</v>
      </c>
      <c r="O20" s="11">
        <v>1988.53675755277</v>
      </c>
      <c r="P20" s="9">
        <v>97.725731028763562</v>
      </c>
      <c r="Q20" s="11">
        <v>76.410330137493531</v>
      </c>
      <c r="R20" s="9">
        <v>234.23643545885474</v>
      </c>
      <c r="S20" s="11">
        <v>104.19996546144912</v>
      </c>
      <c r="T20" s="9">
        <v>68.909607236855138</v>
      </c>
      <c r="U20" s="10">
        <v>33.243512192507104</v>
      </c>
      <c r="V20" s="9">
        <v>27.190558436515516</v>
      </c>
      <c r="W20" s="10">
        <v>0.59207014021853721</v>
      </c>
      <c r="X20" s="9">
        <v>50.145538177621496</v>
      </c>
      <c r="Y20" s="10">
        <v>9.8471073764452886</v>
      </c>
      <c r="Z20" s="9">
        <v>279.27493075539002</v>
      </c>
      <c r="AA20" s="10">
        <v>28.349299258274577</v>
      </c>
      <c r="AB20" s="9">
        <v>13.75424479584602</v>
      </c>
      <c r="AC20" s="10">
        <v>729.60908480338662</v>
      </c>
      <c r="AD20" s="9">
        <v>973.10143334187092</v>
      </c>
      <c r="AE20" s="10">
        <v>118.31418189580079</v>
      </c>
      <c r="AF20" s="9">
        <v>0</v>
      </c>
      <c r="AG20" s="10">
        <v>3734.1285686937367</v>
      </c>
      <c r="AH20" s="12">
        <v>0</v>
      </c>
      <c r="AI20" s="10">
        <v>1451.5668016408722</v>
      </c>
      <c r="AJ20" s="13">
        <v>21.587074835170824</v>
      </c>
      <c r="AK20" s="10">
        <v>134.48973144759276</v>
      </c>
      <c r="AL20" s="13">
        <v>0</v>
      </c>
      <c r="AM20" s="10">
        <v>-5.51526243104027</v>
      </c>
      <c r="AN20" s="13">
        <v>-157.83183080806305</v>
      </c>
      <c r="AO20" s="10">
        <v>140.92884318610876</v>
      </c>
      <c r="AP20" s="13">
        <v>21.551038011576111</v>
      </c>
      <c r="AQ20" s="10">
        <v>-186.44801850853833</v>
      </c>
      <c r="AR20" s="13">
        <v>37.847813499002591</v>
      </c>
      <c r="AS20" s="10">
        <v>-385.64779406990351</v>
      </c>
      <c r="AT20" s="13">
        <v>0.95008140374147843</v>
      </c>
      <c r="AU20" s="10">
        <v>58.914449865675806</v>
      </c>
      <c r="AV20" s="14">
        <v>2894.0484796656392</v>
      </c>
      <c r="AW20" s="10">
        <v>-4872.7094752154899</v>
      </c>
      <c r="AX20" s="15">
        <f t="shared" si="0"/>
        <v>9248.9473522382923</v>
      </c>
    </row>
    <row r="21" spans="1:50" x14ac:dyDescent="0.15">
      <c r="A21" s="1">
        <v>13</v>
      </c>
      <c r="B21" s="5">
        <v>41</v>
      </c>
      <c r="C21" s="19" t="s">
        <v>17</v>
      </c>
      <c r="D21" s="9">
        <v>7.860117096252524</v>
      </c>
      <c r="E21" s="10">
        <v>0.75178850171151923</v>
      </c>
      <c r="F21" s="9">
        <v>3.003787789674234</v>
      </c>
      <c r="G21" s="11">
        <v>0.9739588350531323</v>
      </c>
      <c r="H21" s="9">
        <v>0</v>
      </c>
      <c r="I21" s="11">
        <v>0</v>
      </c>
      <c r="J21" s="9">
        <v>1.2668094283788949</v>
      </c>
      <c r="K21" s="11">
        <v>3.1575117071883807</v>
      </c>
      <c r="L21" s="9">
        <v>2.2285468529264874</v>
      </c>
      <c r="M21" s="11">
        <v>0.66763307241545355</v>
      </c>
      <c r="N21" s="9">
        <v>34.725896344728497</v>
      </c>
      <c r="O21" s="11">
        <v>83.876033270802637</v>
      </c>
      <c r="P21" s="9">
        <v>36.393295917181213</v>
      </c>
      <c r="Q21" s="11">
        <v>18.902431492286944</v>
      </c>
      <c r="R21" s="9">
        <v>22.002717507553999</v>
      </c>
      <c r="S21" s="11">
        <v>18.004773579795579</v>
      </c>
      <c r="T21" s="9">
        <v>35.163504577068046</v>
      </c>
      <c r="U21" s="10">
        <v>17.414563502332499</v>
      </c>
      <c r="V21" s="9">
        <v>4.4613598250820896</v>
      </c>
      <c r="W21" s="10">
        <v>0.12679418013940547</v>
      </c>
      <c r="X21" s="9">
        <v>3.4918892795914145</v>
      </c>
      <c r="Y21" s="10">
        <v>3.1979063132504919</v>
      </c>
      <c r="Z21" s="9">
        <v>11.340785651937797</v>
      </c>
      <c r="AA21" s="10">
        <v>6.2645301567991218</v>
      </c>
      <c r="AB21" s="9">
        <v>2.6469687694589159</v>
      </c>
      <c r="AC21" s="10">
        <v>54.12765005083876</v>
      </c>
      <c r="AD21" s="9">
        <v>30.677459159392434</v>
      </c>
      <c r="AE21" s="10">
        <v>2.8534300893319307</v>
      </c>
      <c r="AF21" s="9">
        <v>0</v>
      </c>
      <c r="AG21" s="10">
        <v>108.82194665893772</v>
      </c>
      <c r="AH21" s="12">
        <v>0</v>
      </c>
      <c r="AI21" s="10">
        <v>14.094351298505064</v>
      </c>
      <c r="AJ21" s="13">
        <v>-4.9546410872483575</v>
      </c>
      <c r="AK21" s="10">
        <v>-1.1083463945164684</v>
      </c>
      <c r="AL21" s="13">
        <v>3.3662171718426229E-3</v>
      </c>
      <c r="AM21" s="10">
        <v>-0.76770987646255706</v>
      </c>
      <c r="AN21" s="13">
        <v>4.2913327516559931</v>
      </c>
      <c r="AO21" s="10">
        <v>10.806482518953928</v>
      </c>
      <c r="AP21" s="13">
        <v>6.8005420508788481E-2</v>
      </c>
      <c r="AQ21" s="10">
        <v>-48.978164484256688</v>
      </c>
      <c r="AR21" s="13">
        <v>3.4689983342211059</v>
      </c>
      <c r="AS21" s="10">
        <v>-20.32036276881383</v>
      </c>
      <c r="AT21" s="13">
        <v>2.6949131799715698E-2</v>
      </c>
      <c r="AU21" s="10">
        <v>0.16661720105619982</v>
      </c>
      <c r="AV21" s="14">
        <v>500.16601226106434</v>
      </c>
      <c r="AW21" s="10">
        <v>-36.909291020217672</v>
      </c>
      <c r="AX21" s="15">
        <f t="shared" si="0"/>
        <v>934.4576891135315</v>
      </c>
    </row>
    <row r="22" spans="1:50" x14ac:dyDescent="0.15">
      <c r="A22" s="1">
        <v>14</v>
      </c>
      <c r="B22" s="5" t="s">
        <v>123</v>
      </c>
      <c r="C22" s="19" t="s">
        <v>18</v>
      </c>
      <c r="D22" s="9">
        <v>2.4021954562144776</v>
      </c>
      <c r="E22" s="10">
        <v>2.2185881601980846</v>
      </c>
      <c r="F22" s="9">
        <v>2.4973992393340891</v>
      </c>
      <c r="G22" s="11">
        <v>1.2444494507777761</v>
      </c>
      <c r="H22" s="9">
        <v>0</v>
      </c>
      <c r="I22" s="11">
        <v>0</v>
      </c>
      <c r="J22" s="9">
        <v>1.6721082616868572</v>
      </c>
      <c r="K22" s="11">
        <v>4.1677156128165542</v>
      </c>
      <c r="L22" s="9">
        <v>2.5770670741005977</v>
      </c>
      <c r="M22" s="11">
        <v>0.47431884804234914</v>
      </c>
      <c r="N22" s="9">
        <v>8.3354312256331085</v>
      </c>
      <c r="O22" s="11">
        <v>49.131952359942254</v>
      </c>
      <c r="P22" s="9">
        <v>24.293965371057947</v>
      </c>
      <c r="Q22" s="11">
        <v>24.547275436858346</v>
      </c>
      <c r="R22" s="9">
        <v>33.406327469649312</v>
      </c>
      <c r="S22" s="11">
        <v>14.657982465308724</v>
      </c>
      <c r="T22" s="9">
        <v>47.907903719832966</v>
      </c>
      <c r="U22" s="10">
        <v>26.854267109953213</v>
      </c>
      <c r="V22" s="9">
        <v>19.083258312814944</v>
      </c>
      <c r="W22" s="10">
        <v>0.39951587559122592</v>
      </c>
      <c r="X22" s="9">
        <v>7.6588043384615858</v>
      </c>
      <c r="Y22" s="10">
        <v>98.165300801653473</v>
      </c>
      <c r="Z22" s="9">
        <v>18.308027507412394</v>
      </c>
      <c r="AA22" s="10">
        <v>8.7196464932229691</v>
      </c>
      <c r="AB22" s="9">
        <v>4.4371763203961692</v>
      </c>
      <c r="AC22" s="10">
        <v>66.204030754355401</v>
      </c>
      <c r="AD22" s="9">
        <v>2.6079036304550662</v>
      </c>
      <c r="AE22" s="10">
        <v>35.808522925863791</v>
      </c>
      <c r="AF22" s="9">
        <v>0.9061360071920147</v>
      </c>
      <c r="AG22" s="10">
        <v>490.44398880823337</v>
      </c>
      <c r="AH22" s="12">
        <v>0</v>
      </c>
      <c r="AI22" s="10">
        <v>6.8155708308307448</v>
      </c>
      <c r="AJ22" s="13">
        <v>-5.1913723606829123</v>
      </c>
      <c r="AK22" s="10">
        <v>-0.31593668869092184</v>
      </c>
      <c r="AL22" s="13">
        <v>1.7000675557073445E-3</v>
      </c>
      <c r="AM22" s="10">
        <v>0.13850412919019583</v>
      </c>
      <c r="AN22" s="13">
        <v>-8.5897574410735125</v>
      </c>
      <c r="AO22" s="10">
        <v>6.6905238591740774</v>
      </c>
      <c r="AP22" s="13">
        <v>-9.4764622708465945E-2</v>
      </c>
      <c r="AQ22" s="10">
        <v>-8.8222831715797625</v>
      </c>
      <c r="AR22" s="13">
        <v>-1.2990979212822591</v>
      </c>
      <c r="AS22" s="10">
        <v>-10.134754783888715</v>
      </c>
      <c r="AT22" s="13">
        <v>1.2417604193248903</v>
      </c>
      <c r="AU22" s="10">
        <v>0.45707523551583001</v>
      </c>
      <c r="AV22" s="14">
        <v>34.113555572823572</v>
      </c>
      <c r="AW22" s="10">
        <v>-4.575551697484995</v>
      </c>
      <c r="AX22" s="15">
        <f t="shared" si="0"/>
        <v>1009.5664304640826</v>
      </c>
    </row>
    <row r="23" spans="1:50" x14ac:dyDescent="0.15">
      <c r="A23" s="1">
        <v>15</v>
      </c>
      <c r="B23" s="5" t="s">
        <v>124</v>
      </c>
      <c r="C23" s="19" t="s">
        <v>19</v>
      </c>
      <c r="D23" s="9">
        <v>14.230442204416535</v>
      </c>
      <c r="E23" s="10">
        <v>2.6946478118780246</v>
      </c>
      <c r="F23" s="9">
        <v>6.397122344953174</v>
      </c>
      <c r="G23" s="11">
        <v>1.6974859237094417</v>
      </c>
      <c r="H23" s="9">
        <v>0</v>
      </c>
      <c r="I23" s="11">
        <v>0</v>
      </c>
      <c r="J23" s="9">
        <v>2.5465896946402395</v>
      </c>
      <c r="K23" s="11">
        <v>6.347353124153317</v>
      </c>
      <c r="L23" s="9">
        <v>3.7668490294109334</v>
      </c>
      <c r="M23" s="11">
        <v>3.1781202425052162</v>
      </c>
      <c r="N23" s="9">
        <v>23.791465014503533</v>
      </c>
      <c r="O23" s="11">
        <v>61.575190962452865</v>
      </c>
      <c r="P23" s="9">
        <v>111.62525236539575</v>
      </c>
      <c r="Q23" s="11">
        <v>129.41952627351642</v>
      </c>
      <c r="R23" s="9">
        <v>687.74131003935179</v>
      </c>
      <c r="S23" s="11">
        <v>27.374848912093309</v>
      </c>
      <c r="T23" s="9">
        <v>90.370240139513555</v>
      </c>
      <c r="U23" s="10">
        <v>39.468769566458796</v>
      </c>
      <c r="V23" s="9">
        <v>17.563202525835596</v>
      </c>
      <c r="W23" s="10">
        <v>0.55990373399840232</v>
      </c>
      <c r="X23" s="9">
        <v>15.480005140927256</v>
      </c>
      <c r="Y23" s="10">
        <v>3.53539214896134</v>
      </c>
      <c r="Z23" s="9">
        <v>6.1696059070109657</v>
      </c>
      <c r="AA23" s="10">
        <v>10.575959419969822</v>
      </c>
      <c r="AB23" s="9">
        <v>15.444455697498785</v>
      </c>
      <c r="AC23" s="10">
        <v>166.62912871009593</v>
      </c>
      <c r="AD23" s="9">
        <v>6.0434053828398969E-2</v>
      </c>
      <c r="AE23" s="10">
        <v>360.37359539525733</v>
      </c>
      <c r="AF23" s="9">
        <v>1757.429395218528</v>
      </c>
      <c r="AG23" s="10">
        <v>578.87291701183392</v>
      </c>
      <c r="AH23" s="12">
        <v>0</v>
      </c>
      <c r="AI23" s="10">
        <v>5.2435429056993232</v>
      </c>
      <c r="AJ23" s="13">
        <v>6.8243481079864985</v>
      </c>
      <c r="AK23" s="10">
        <v>-6.1586785675944959</v>
      </c>
      <c r="AL23" s="13">
        <v>7.820877554263396E-2</v>
      </c>
      <c r="AM23" s="10">
        <v>-3.9859899010075566</v>
      </c>
      <c r="AN23" s="13">
        <v>-63.40445027208699</v>
      </c>
      <c r="AO23" s="10">
        <v>60.175695769987321</v>
      </c>
      <c r="AP23" s="13">
        <v>3.1582566495982007</v>
      </c>
      <c r="AQ23" s="10">
        <v>33.191170190877756</v>
      </c>
      <c r="AR23" s="13">
        <v>37.981489787148128</v>
      </c>
      <c r="AS23" s="10">
        <v>-10.961736158733032</v>
      </c>
      <c r="AT23" s="13">
        <v>1.8999227473728357</v>
      </c>
      <c r="AU23" s="10">
        <v>-9.1571044041599343</v>
      </c>
      <c r="AV23" s="14">
        <v>606.04868904072782</v>
      </c>
      <c r="AW23" s="10">
        <v>-290.68850553961164</v>
      </c>
      <c r="AX23" s="15">
        <f t="shared" si="0"/>
        <v>4515.1640677444439</v>
      </c>
    </row>
    <row r="24" spans="1:50" x14ac:dyDescent="0.15">
      <c r="A24" s="1">
        <v>16</v>
      </c>
      <c r="B24" s="5">
        <v>51</v>
      </c>
      <c r="C24" s="19" t="s">
        <v>20</v>
      </c>
      <c r="D24" s="9">
        <v>0.80688491504521975</v>
      </c>
      <c r="E24" s="10">
        <v>0.16083786168496028</v>
      </c>
      <c r="F24" s="9">
        <v>0.18577222292382981</v>
      </c>
      <c r="G24" s="11">
        <v>5.9977247304307812E-2</v>
      </c>
      <c r="H24" s="9">
        <v>0</v>
      </c>
      <c r="I24" s="11">
        <v>0</v>
      </c>
      <c r="J24" s="9">
        <v>0.30218655714080039</v>
      </c>
      <c r="K24" s="11">
        <v>0.7531974165218881</v>
      </c>
      <c r="L24" s="9">
        <v>0.44923814086028535</v>
      </c>
      <c r="M24" s="11">
        <v>0.29135014889021438</v>
      </c>
      <c r="N24" s="9">
        <v>2.8723934879407644</v>
      </c>
      <c r="O24" s="11">
        <v>9.9998020262118601</v>
      </c>
      <c r="P24" s="9">
        <v>14.121833816601553</v>
      </c>
      <c r="Q24" s="11">
        <v>12.325661271862808</v>
      </c>
      <c r="R24" s="9">
        <v>6.2861546388155425</v>
      </c>
      <c r="S24" s="11">
        <v>34.838693863941586</v>
      </c>
      <c r="T24" s="9">
        <v>26.734352559653878</v>
      </c>
      <c r="U24" s="10">
        <v>13.639095597661637</v>
      </c>
      <c r="V24" s="9">
        <v>3.9964614486552068</v>
      </c>
      <c r="W24" s="10">
        <v>0.15859152283461167</v>
      </c>
      <c r="X24" s="9">
        <v>7.0755181108280425</v>
      </c>
      <c r="Y24" s="10">
        <v>0.99490347681939817</v>
      </c>
      <c r="Z24" s="9">
        <v>3.2286628296060531</v>
      </c>
      <c r="AA24" s="10">
        <v>2.0960587812602851</v>
      </c>
      <c r="AB24" s="9">
        <v>4.5915166101125529</v>
      </c>
      <c r="AC24" s="10">
        <v>33.527955144763169</v>
      </c>
      <c r="AD24" s="9">
        <v>21.82744997495238</v>
      </c>
      <c r="AE24" s="10">
        <v>59.268976664792888</v>
      </c>
      <c r="AF24" s="9">
        <v>0</v>
      </c>
      <c r="AG24" s="10">
        <v>157.62267688845631</v>
      </c>
      <c r="AH24" s="12">
        <v>0</v>
      </c>
      <c r="AI24" s="10">
        <v>8.4006333986486865</v>
      </c>
      <c r="AJ24" s="13">
        <v>-0.82945318612420316</v>
      </c>
      <c r="AK24" s="10">
        <v>0.86701099201352072</v>
      </c>
      <c r="AL24" s="13">
        <v>0.13141082274539351</v>
      </c>
      <c r="AM24" s="10">
        <v>0.18199240213066004</v>
      </c>
      <c r="AN24" s="13">
        <v>3.47388038012001</v>
      </c>
      <c r="AO24" s="10">
        <v>1.307092749259712</v>
      </c>
      <c r="AP24" s="13">
        <v>-3.8040742256861639E-2</v>
      </c>
      <c r="AQ24" s="10">
        <v>-30.76860259714924</v>
      </c>
      <c r="AR24" s="13">
        <v>0.3490891004060388</v>
      </c>
      <c r="AS24" s="10">
        <v>-5.8762610311022865</v>
      </c>
      <c r="AT24" s="13">
        <v>0.30347083098214034</v>
      </c>
      <c r="AU24" s="10">
        <v>6.9219614372629343E-2</v>
      </c>
      <c r="AV24" s="14">
        <v>21.63538800324757</v>
      </c>
      <c r="AW24" s="10">
        <v>0</v>
      </c>
      <c r="AX24" s="15">
        <f t="shared" si="0"/>
        <v>417.42303396343584</v>
      </c>
    </row>
    <row r="25" spans="1:50" x14ac:dyDescent="0.15">
      <c r="A25" s="1">
        <v>17</v>
      </c>
      <c r="B25" s="5" t="s">
        <v>125</v>
      </c>
      <c r="C25" s="19" t="s">
        <v>92</v>
      </c>
      <c r="D25" s="9">
        <v>5.1007289538190266</v>
      </c>
      <c r="E25" s="10">
        <v>1.9788638158643761</v>
      </c>
      <c r="F25" s="9">
        <v>4.0691617052334355</v>
      </c>
      <c r="G25" s="11">
        <v>0.74496137815127761</v>
      </c>
      <c r="H25" s="9">
        <v>0</v>
      </c>
      <c r="I25" s="11">
        <v>0</v>
      </c>
      <c r="J25" s="9">
        <v>4.5093629191017115</v>
      </c>
      <c r="K25" s="11">
        <v>12.213396464442805</v>
      </c>
      <c r="L25" s="9">
        <v>5.7496823168120494</v>
      </c>
      <c r="M25" s="11">
        <v>4.4250663085190309</v>
      </c>
      <c r="N25" s="9">
        <v>30.042497885876145</v>
      </c>
      <c r="O25" s="11">
        <v>44.99926050796649</v>
      </c>
      <c r="P25" s="9">
        <v>40.680708918459622</v>
      </c>
      <c r="Q25" s="11">
        <v>80.463742584521626</v>
      </c>
      <c r="R25" s="9">
        <v>26.656270915192529</v>
      </c>
      <c r="S25" s="11">
        <v>20.553918609698961</v>
      </c>
      <c r="T25" s="9">
        <v>189.27002525028365</v>
      </c>
      <c r="U25" s="10">
        <v>22.461130957954758</v>
      </c>
      <c r="V25" s="9">
        <v>11.878102249678783</v>
      </c>
      <c r="W25" s="10">
        <v>0.75758059184950488</v>
      </c>
      <c r="X25" s="9">
        <v>14.878266835187821</v>
      </c>
      <c r="Y25" s="10">
        <v>4.3780116133730989</v>
      </c>
      <c r="Z25" s="9">
        <v>28.248858460904394</v>
      </c>
      <c r="AA25" s="10">
        <v>11.775223575291541</v>
      </c>
      <c r="AB25" s="9">
        <v>7.8405955211798837</v>
      </c>
      <c r="AC25" s="10">
        <v>38.962998660655167</v>
      </c>
      <c r="AD25" s="9">
        <v>3.6360446249129263E-3</v>
      </c>
      <c r="AE25" s="10">
        <v>14.712505977287378</v>
      </c>
      <c r="AF25" s="9">
        <v>0</v>
      </c>
      <c r="AG25" s="10">
        <v>1201.2988811014154</v>
      </c>
      <c r="AH25" s="12">
        <v>0</v>
      </c>
      <c r="AI25" s="10">
        <v>50.597272035486846</v>
      </c>
      <c r="AJ25" s="13">
        <v>0.35395061148329798</v>
      </c>
      <c r="AK25" s="10">
        <v>1.845806101681724E-2</v>
      </c>
      <c r="AL25" s="13">
        <v>1.0694248896802724E-3</v>
      </c>
      <c r="AM25" s="10">
        <v>1.6195291004599306</v>
      </c>
      <c r="AN25" s="13">
        <v>6.9445138736028174</v>
      </c>
      <c r="AO25" s="10">
        <v>8.0359509127206081</v>
      </c>
      <c r="AP25" s="13">
        <v>3.3401545322177262E-2</v>
      </c>
      <c r="AQ25" s="10">
        <v>-83.622548981530116</v>
      </c>
      <c r="AR25" s="13">
        <v>1.3218520981228929</v>
      </c>
      <c r="AS25" s="10">
        <v>1.2005642601674129</v>
      </c>
      <c r="AT25" s="13">
        <v>1.9222027315631489</v>
      </c>
      <c r="AU25" s="10">
        <v>0.16036067623978123</v>
      </c>
      <c r="AV25" s="14">
        <v>31.680642931888389</v>
      </c>
      <c r="AW25" s="10">
        <v>-47.473476826975272</v>
      </c>
      <c r="AX25" s="15">
        <f t="shared" si="0"/>
        <v>1801.4471825778039</v>
      </c>
    </row>
    <row r="26" spans="1:50" x14ac:dyDescent="0.15">
      <c r="A26" s="1">
        <v>18</v>
      </c>
      <c r="B26" s="5">
        <v>54</v>
      </c>
      <c r="C26" s="19" t="s">
        <v>22</v>
      </c>
      <c r="D26" s="9">
        <v>4.3185231172611438</v>
      </c>
      <c r="E26" s="10">
        <v>0.43322644404575195</v>
      </c>
      <c r="F26" s="9">
        <v>0.61810970159699563</v>
      </c>
      <c r="G26" s="11">
        <v>0.30505737495955199</v>
      </c>
      <c r="H26" s="9">
        <v>0</v>
      </c>
      <c r="I26" s="11">
        <v>0</v>
      </c>
      <c r="J26" s="9">
        <v>0.90554965337980775</v>
      </c>
      <c r="K26" s="11">
        <v>2.257074795564777</v>
      </c>
      <c r="L26" s="9">
        <v>1.2773363528596438</v>
      </c>
      <c r="M26" s="11">
        <v>1.2412162479926734</v>
      </c>
      <c r="N26" s="9">
        <v>52.577550498454542</v>
      </c>
      <c r="O26" s="11">
        <v>42.50291201535137</v>
      </c>
      <c r="P26" s="9">
        <v>24.921263748947904</v>
      </c>
      <c r="Q26" s="11">
        <v>17.28908300344062</v>
      </c>
      <c r="R26" s="9">
        <v>6.0854074380751904</v>
      </c>
      <c r="S26" s="11">
        <v>13.864995105143599</v>
      </c>
      <c r="T26" s="9">
        <v>50.80242138372266</v>
      </c>
      <c r="U26" s="10">
        <v>43.831573047320987</v>
      </c>
      <c r="V26" s="9">
        <v>7.5247485823356151</v>
      </c>
      <c r="W26" s="10">
        <v>0.12766938460633176</v>
      </c>
      <c r="X26" s="9">
        <v>3.3091604679273265</v>
      </c>
      <c r="Y26" s="10">
        <v>1.6781903256374369</v>
      </c>
      <c r="Z26" s="9">
        <v>4.0254581698184282</v>
      </c>
      <c r="AA26" s="10">
        <v>3.4383289059732629</v>
      </c>
      <c r="AB26" s="9">
        <v>3.2991667783299619</v>
      </c>
      <c r="AC26" s="10">
        <v>66.061786029938546</v>
      </c>
      <c r="AD26" s="9">
        <v>0.4637071973177137</v>
      </c>
      <c r="AE26" s="10">
        <v>26.469785952059535</v>
      </c>
      <c r="AF26" s="9">
        <v>0</v>
      </c>
      <c r="AG26" s="10">
        <v>26.584463540189294</v>
      </c>
      <c r="AH26" s="12">
        <v>0</v>
      </c>
      <c r="AI26" s="10">
        <v>30.701863654303477</v>
      </c>
      <c r="AJ26" s="13">
        <v>-6.0804043338023224</v>
      </c>
      <c r="AK26" s="10">
        <v>-2.114299674973128</v>
      </c>
      <c r="AL26" s="13">
        <v>0</v>
      </c>
      <c r="AM26" s="10">
        <v>9.9035043706310055E-2</v>
      </c>
      <c r="AN26" s="13">
        <v>14.372736466036145</v>
      </c>
      <c r="AO26" s="10">
        <v>7.2934366066016061</v>
      </c>
      <c r="AP26" s="13">
        <v>4.9968447986822602E-4</v>
      </c>
      <c r="AQ26" s="10">
        <v>-19.914593720111061</v>
      </c>
      <c r="AR26" s="13">
        <v>3.968057849573599</v>
      </c>
      <c r="AS26" s="10">
        <v>-1.8746698302064218</v>
      </c>
      <c r="AT26" s="13">
        <v>0.15638040833164121</v>
      </c>
      <c r="AU26" s="10">
        <v>0.12319954455924211</v>
      </c>
      <c r="AV26" s="14">
        <v>24.730134435398309</v>
      </c>
      <c r="AW26" s="10">
        <v>-4.9313878682853627</v>
      </c>
      <c r="AX26" s="15">
        <f t="shared" si="0"/>
        <v>452.74375352786257</v>
      </c>
    </row>
    <row r="27" spans="1:50" x14ac:dyDescent="0.15">
      <c r="A27" s="1">
        <v>19</v>
      </c>
      <c r="B27" s="6">
        <v>56</v>
      </c>
      <c r="C27" s="19" t="s">
        <v>23</v>
      </c>
      <c r="D27" s="9">
        <v>9.4659249032984241E-2</v>
      </c>
      <c r="E27" s="10">
        <v>0.16127131316730647</v>
      </c>
      <c r="F27" s="9">
        <v>1.3793761350855851</v>
      </c>
      <c r="G27" s="11">
        <v>3.5643297475382953E-2</v>
      </c>
      <c r="H27" s="9">
        <v>0</v>
      </c>
      <c r="I27" s="11">
        <v>0</v>
      </c>
      <c r="J27" s="9">
        <v>1.042786522222626</v>
      </c>
      <c r="K27" s="11">
        <v>2.7386909426992139</v>
      </c>
      <c r="L27" s="9">
        <v>1.4167955750808687</v>
      </c>
      <c r="M27" s="11">
        <v>9.4659249032984241E-2</v>
      </c>
      <c r="N27" s="9">
        <v>6.7480747777711354</v>
      </c>
      <c r="O27" s="11">
        <v>36.64540001915806</v>
      </c>
      <c r="P27" s="9">
        <v>19.341260797270373</v>
      </c>
      <c r="Q27" s="11">
        <v>16.694112950341797</v>
      </c>
      <c r="R27" s="9">
        <v>5.1484113779606426</v>
      </c>
      <c r="S27" s="11">
        <v>4.9059200918576273</v>
      </c>
      <c r="T27" s="9">
        <v>32.201284617541603</v>
      </c>
      <c r="U27" s="10">
        <v>9.4929982276103271</v>
      </c>
      <c r="V27" s="9">
        <v>3.3130737161544488</v>
      </c>
      <c r="W27" s="10">
        <v>0.22866246577103599</v>
      </c>
      <c r="X27" s="9">
        <v>2.3059070973281903</v>
      </c>
      <c r="Y27" s="10">
        <v>1.1495450366104383</v>
      </c>
      <c r="Z27" s="9">
        <v>4.990256418670965</v>
      </c>
      <c r="AA27" s="10">
        <v>2.2418270707194417</v>
      </c>
      <c r="AB27" s="9">
        <v>2.2751331027866026</v>
      </c>
      <c r="AC27" s="10">
        <v>51.845416057294059</v>
      </c>
      <c r="AD27" s="9">
        <v>6.0379356379064018E-2</v>
      </c>
      <c r="AE27" s="10">
        <v>8.9984718216540571</v>
      </c>
      <c r="AF27" s="9">
        <v>0</v>
      </c>
      <c r="AG27" s="10">
        <v>13.168737626273863</v>
      </c>
      <c r="AH27" s="12">
        <v>0</v>
      </c>
      <c r="AI27" s="10">
        <v>0.34455187559536854</v>
      </c>
      <c r="AJ27" s="13">
        <v>-4.4574996405021698</v>
      </c>
      <c r="AK27" s="10">
        <v>-1.9990498332237607</v>
      </c>
      <c r="AL27" s="13">
        <v>1.9477211735181944E-4</v>
      </c>
      <c r="AM27" s="10">
        <v>0.49098485886360677</v>
      </c>
      <c r="AN27" s="13">
        <v>-16.763883346430838</v>
      </c>
      <c r="AO27" s="10">
        <v>1.7955793056955178</v>
      </c>
      <c r="AP27" s="13">
        <v>-1.9633575994362331E-4</v>
      </c>
      <c r="AQ27" s="10">
        <v>-23.237025770437608</v>
      </c>
      <c r="AR27" s="13">
        <v>-1.365230366345189</v>
      </c>
      <c r="AS27" s="10">
        <v>-6.58970452788766</v>
      </c>
      <c r="AT27" s="13">
        <v>1.2963508261405299</v>
      </c>
      <c r="AU27" s="10">
        <v>-9.8809915177388262E-4</v>
      </c>
      <c r="AV27" s="14">
        <v>21.978670038331359</v>
      </c>
      <c r="AW27" s="10">
        <v>-2.0198680369569821</v>
      </c>
      <c r="AX27" s="15">
        <f t="shared" si="0"/>
        <v>198.19164063299849</v>
      </c>
    </row>
    <row r="28" spans="1:50" x14ac:dyDescent="0.15">
      <c r="A28" s="1">
        <v>20</v>
      </c>
      <c r="B28" s="5">
        <v>61</v>
      </c>
      <c r="C28" s="19" t="s">
        <v>24</v>
      </c>
      <c r="D28" s="9">
        <v>0</v>
      </c>
      <c r="E28" s="10">
        <v>1.8468227210607362E-2</v>
      </c>
      <c r="F28" s="9">
        <v>0</v>
      </c>
      <c r="G28" s="11">
        <v>1.3680168304153603E-3</v>
      </c>
      <c r="H28" s="9">
        <v>0</v>
      </c>
      <c r="I28" s="11">
        <v>0</v>
      </c>
      <c r="J28" s="9">
        <v>4.1164105233088832E-3</v>
      </c>
      <c r="K28" s="11">
        <v>1.02601262281152E-2</v>
      </c>
      <c r="L28" s="9">
        <v>6.1437157048063185E-3</v>
      </c>
      <c r="M28" s="11">
        <v>0.74625318099157889</v>
      </c>
      <c r="N28" s="9">
        <v>0.94461562140180622</v>
      </c>
      <c r="O28" s="11">
        <v>5.8140715292652807E-2</v>
      </c>
      <c r="P28" s="9">
        <v>2.5103108838121857</v>
      </c>
      <c r="Q28" s="11">
        <v>5.310641335672428</v>
      </c>
      <c r="R28" s="9">
        <v>0.42887327633521544</v>
      </c>
      <c r="S28" s="11">
        <v>0.37346859470339333</v>
      </c>
      <c r="T28" s="9">
        <v>3.7859865781745095</v>
      </c>
      <c r="U28" s="10">
        <v>1.6190479187965787</v>
      </c>
      <c r="V28" s="9">
        <v>0.44597348671540737</v>
      </c>
      <c r="W28" s="10">
        <v>4.172451332766848E-2</v>
      </c>
      <c r="X28" s="9">
        <v>1.5506470772758107</v>
      </c>
      <c r="Y28" s="10">
        <v>5.266864797099137E-2</v>
      </c>
      <c r="Z28" s="9">
        <v>1.2619955260581697</v>
      </c>
      <c r="AA28" s="10">
        <v>0.77361351759988617</v>
      </c>
      <c r="AB28" s="9">
        <v>0</v>
      </c>
      <c r="AC28" s="10">
        <v>20.884828941536099</v>
      </c>
      <c r="AD28" s="9">
        <v>0</v>
      </c>
      <c r="AE28" s="10">
        <v>0</v>
      </c>
      <c r="AF28" s="9">
        <v>0</v>
      </c>
      <c r="AG28" s="10">
        <v>16.258880029486555</v>
      </c>
      <c r="AH28" s="12">
        <v>0</v>
      </c>
      <c r="AI28" s="10">
        <v>0.72162887804410236</v>
      </c>
      <c r="AJ28" s="13">
        <v>0</v>
      </c>
      <c r="AK28" s="10">
        <v>0</v>
      </c>
      <c r="AL28" s="13">
        <v>0</v>
      </c>
      <c r="AM28" s="10">
        <v>0</v>
      </c>
      <c r="AN28" s="13">
        <v>0</v>
      </c>
      <c r="AO28" s="10">
        <v>0</v>
      </c>
      <c r="AP28" s="13">
        <v>0</v>
      </c>
      <c r="AQ28" s="10">
        <v>-5.6723349769685085E-4</v>
      </c>
      <c r="AR28" s="13">
        <v>0</v>
      </c>
      <c r="AS28" s="10">
        <v>0</v>
      </c>
      <c r="AT28" s="13">
        <v>0</v>
      </c>
      <c r="AU28" s="10">
        <v>0</v>
      </c>
      <c r="AV28" s="14">
        <v>3.7982987296482476</v>
      </c>
      <c r="AW28" s="10">
        <v>-3.125585355409314</v>
      </c>
      <c r="AX28" s="15">
        <f t="shared" si="0"/>
        <v>58.481801360433529</v>
      </c>
    </row>
    <row r="29" spans="1:50" x14ac:dyDescent="0.15">
      <c r="A29" s="1">
        <v>21</v>
      </c>
      <c r="B29" s="6">
        <v>62</v>
      </c>
      <c r="C29" s="19" t="s">
        <v>25</v>
      </c>
      <c r="D29" s="9">
        <v>0</v>
      </c>
      <c r="E29" s="10">
        <v>3.0003065024256672E-2</v>
      </c>
      <c r="F29" s="9">
        <v>0</v>
      </c>
      <c r="G29" s="11">
        <v>0</v>
      </c>
      <c r="H29" s="9">
        <v>0</v>
      </c>
      <c r="I29" s="11">
        <v>0</v>
      </c>
      <c r="J29" s="9">
        <v>1.200122600970267E-4</v>
      </c>
      <c r="K29" s="11">
        <v>2.4002452019405339E-4</v>
      </c>
      <c r="L29" s="9">
        <v>1.200122600970267E-4</v>
      </c>
      <c r="M29" s="11">
        <v>3.2403310226197204E-2</v>
      </c>
      <c r="N29" s="9">
        <v>2.0642108736688588E-2</v>
      </c>
      <c r="O29" s="11">
        <v>2.16022068174648E-3</v>
      </c>
      <c r="P29" s="9">
        <v>9.6009808077621357E-4</v>
      </c>
      <c r="Q29" s="11">
        <v>9.6009808077621357E-4</v>
      </c>
      <c r="R29" s="9">
        <v>0.17857824302437569</v>
      </c>
      <c r="S29" s="11">
        <v>2.4002452019405339E-4</v>
      </c>
      <c r="T29" s="9">
        <v>0.16777713961564331</v>
      </c>
      <c r="U29" s="10">
        <v>4.8004904038810678E-4</v>
      </c>
      <c r="V29" s="9">
        <v>2.4002452019405339E-4</v>
      </c>
      <c r="W29" s="10">
        <v>9.6009808077621357E-4</v>
      </c>
      <c r="X29" s="9">
        <v>0.1735377281003006</v>
      </c>
      <c r="Y29" s="10">
        <v>0</v>
      </c>
      <c r="Z29" s="9">
        <v>2.4002452019405339E-4</v>
      </c>
      <c r="AA29" s="10">
        <v>0</v>
      </c>
      <c r="AB29" s="9">
        <v>4.8004904038810678E-4</v>
      </c>
      <c r="AC29" s="10">
        <v>176.13359328619927</v>
      </c>
      <c r="AD29" s="9">
        <v>0</v>
      </c>
      <c r="AE29" s="10">
        <v>7.2487405098604116E-2</v>
      </c>
      <c r="AF29" s="9">
        <v>0</v>
      </c>
      <c r="AG29" s="10">
        <v>134.50926106770711</v>
      </c>
      <c r="AH29" s="12">
        <v>0</v>
      </c>
      <c r="AI29" s="10">
        <v>0.11977223557683264</v>
      </c>
      <c r="AJ29" s="13">
        <v>-2.2776993571054664E-2</v>
      </c>
      <c r="AK29" s="10">
        <v>1.0575724755522625E-2</v>
      </c>
      <c r="AL29" s="13">
        <v>0</v>
      </c>
      <c r="AM29" s="10">
        <v>4.7773426998753647E-3</v>
      </c>
      <c r="AN29" s="13">
        <v>8.7486358613142468E-2</v>
      </c>
      <c r="AO29" s="10">
        <v>-1.5644134943162212E-2</v>
      </c>
      <c r="AP29" s="13">
        <v>1.4161446691449149E-2</v>
      </c>
      <c r="AQ29" s="10">
        <v>-1.6563497467147217</v>
      </c>
      <c r="AR29" s="13">
        <v>0.14332206079654403</v>
      </c>
      <c r="AS29" s="10">
        <v>-2.5248474774296627E-2</v>
      </c>
      <c r="AT29" s="13">
        <v>2.6996762022640213E-3</v>
      </c>
      <c r="AU29" s="10">
        <v>4.3287607095375387E-2</v>
      </c>
      <c r="AV29" s="14">
        <v>1.4641495731837255E-2</v>
      </c>
      <c r="AW29" s="10">
        <v>-4.8315389501499997</v>
      </c>
      <c r="AX29" s="15">
        <f t="shared" si="0"/>
        <v>305.21464973734788</v>
      </c>
    </row>
    <row r="30" spans="1:50" x14ac:dyDescent="0.15">
      <c r="A30" s="1">
        <v>22</v>
      </c>
      <c r="B30" s="5">
        <v>71</v>
      </c>
      <c r="C30" s="19" t="s">
        <v>26</v>
      </c>
      <c r="D30" s="9">
        <v>5.8627782862619169E-3</v>
      </c>
      <c r="E30" s="10">
        <v>2.4037390973673863E-2</v>
      </c>
      <c r="F30" s="9">
        <v>7.6216117721404925E-3</v>
      </c>
      <c r="G30" s="11">
        <v>5.8627782862619169E-3</v>
      </c>
      <c r="H30" s="9">
        <v>0</v>
      </c>
      <c r="I30" s="11">
        <v>0</v>
      </c>
      <c r="J30" s="9">
        <v>1.4113055774038277E-2</v>
      </c>
      <c r="K30" s="11">
        <v>3.5176669717571503E-2</v>
      </c>
      <c r="L30" s="9">
        <v>2.1121538193001499E-2</v>
      </c>
      <c r="M30" s="11">
        <v>7.0353339435143006E-2</v>
      </c>
      <c r="N30" s="9">
        <v>0.26441130071041247</v>
      </c>
      <c r="O30" s="11">
        <v>2.3568368710772907</v>
      </c>
      <c r="P30" s="9">
        <v>1.3302643931528291</v>
      </c>
      <c r="Q30" s="11">
        <v>1.6210581961514201</v>
      </c>
      <c r="R30" s="9">
        <v>0.53058143490670362</v>
      </c>
      <c r="S30" s="11">
        <v>4.315591096517398</v>
      </c>
      <c r="T30" s="9">
        <v>1.4082393443601127</v>
      </c>
      <c r="U30" s="10">
        <v>1.1033748734744928</v>
      </c>
      <c r="V30" s="9">
        <v>0.39866892346581045</v>
      </c>
      <c r="W30" s="10">
        <v>3.3417836231692935E-2</v>
      </c>
      <c r="X30" s="9">
        <v>0.30369191522836736</v>
      </c>
      <c r="Y30" s="10">
        <v>2.8915222507843779</v>
      </c>
      <c r="Z30" s="9">
        <v>3.869433668932865</v>
      </c>
      <c r="AA30" s="10">
        <v>0.38283942209290323</v>
      </c>
      <c r="AB30" s="9">
        <v>0.9585642498038236</v>
      </c>
      <c r="AC30" s="10">
        <v>9.035713894786868</v>
      </c>
      <c r="AD30" s="9">
        <v>5.1592448919104875E-2</v>
      </c>
      <c r="AE30" s="10">
        <v>17.53967379900978</v>
      </c>
      <c r="AF30" s="9">
        <v>0</v>
      </c>
      <c r="AG30" s="10">
        <v>190.58192002934476</v>
      </c>
      <c r="AH30" s="12">
        <v>0</v>
      </c>
      <c r="AI30" s="10">
        <v>1.8239103248560824</v>
      </c>
      <c r="AJ30" s="13">
        <v>0.42734038785533757</v>
      </c>
      <c r="AK30" s="10">
        <v>-8.7884592368577152E-2</v>
      </c>
      <c r="AL30" s="13">
        <v>0</v>
      </c>
      <c r="AM30" s="10">
        <v>3.3418125260418041E-2</v>
      </c>
      <c r="AN30" s="13">
        <v>-0.9383069561841122</v>
      </c>
      <c r="AO30" s="10">
        <v>1.2380205843977636</v>
      </c>
      <c r="AP30" s="13">
        <v>-9.2574293435797404E-4</v>
      </c>
      <c r="AQ30" s="10">
        <v>4.7272181075649709</v>
      </c>
      <c r="AR30" s="13">
        <v>-1.345753524439131</v>
      </c>
      <c r="AS30" s="10">
        <v>-3.7659295507747927</v>
      </c>
      <c r="AT30" s="13">
        <v>8.3739194796272592E-2</v>
      </c>
      <c r="AU30" s="10">
        <v>3.1129053537302852E-2</v>
      </c>
      <c r="AV30" s="14">
        <v>11.968861871403703</v>
      </c>
      <c r="AW30" s="10">
        <v>-2.5732211306529145</v>
      </c>
      <c r="AX30" s="15">
        <f t="shared" si="0"/>
        <v>250.78316126370711</v>
      </c>
    </row>
    <row r="31" spans="1:50" x14ac:dyDescent="0.15">
      <c r="A31" s="1">
        <v>23</v>
      </c>
      <c r="B31" s="6">
        <v>72</v>
      </c>
      <c r="C31" s="19" t="s">
        <v>27</v>
      </c>
      <c r="D31" s="9">
        <v>9.0762273472552724E-2</v>
      </c>
      <c r="E31" s="10">
        <v>1.8460123418146315E-2</v>
      </c>
      <c r="F31" s="9">
        <v>8.6660023824075783E-2</v>
      </c>
      <c r="G31" s="11">
        <v>1.3845092563609737E-2</v>
      </c>
      <c r="H31" s="9">
        <v>0</v>
      </c>
      <c r="I31" s="11">
        <v>0</v>
      </c>
      <c r="J31" s="9">
        <v>2.6230625213539617E-2</v>
      </c>
      <c r="K31" s="11">
        <v>6.5379603772601533E-2</v>
      </c>
      <c r="L31" s="9">
        <v>3.9199641342220613E-2</v>
      </c>
      <c r="M31" s="11">
        <v>5.1790901812021617E-2</v>
      </c>
      <c r="N31" s="9">
        <v>0.31792434775696432</v>
      </c>
      <c r="O31" s="11">
        <v>2.1649622519837153</v>
      </c>
      <c r="P31" s="9">
        <v>1.1152991231796732</v>
      </c>
      <c r="Q31" s="11">
        <v>1.4029693797791201</v>
      </c>
      <c r="R31" s="9">
        <v>9.8115555967447676</v>
      </c>
      <c r="S31" s="11">
        <v>1.2419560810763994</v>
      </c>
      <c r="T31" s="9">
        <v>1.3552807276155754</v>
      </c>
      <c r="U31" s="10">
        <v>1.1004284682039442</v>
      </c>
      <c r="V31" s="9">
        <v>0.35535737579931653</v>
      </c>
      <c r="W31" s="10">
        <v>2.1536810654504038E-2</v>
      </c>
      <c r="X31" s="9">
        <v>0.57072548234435694</v>
      </c>
      <c r="Y31" s="10">
        <v>1.2434944246945783</v>
      </c>
      <c r="Z31" s="9">
        <v>1.4511708131487242</v>
      </c>
      <c r="AA31" s="10">
        <v>0.66200053702296935</v>
      </c>
      <c r="AB31" s="9">
        <v>0.32612884705391826</v>
      </c>
      <c r="AC31" s="10">
        <v>24.6104212036254</v>
      </c>
      <c r="AD31" s="9">
        <v>0</v>
      </c>
      <c r="AE31" s="10">
        <v>84.6417169970251</v>
      </c>
      <c r="AF31" s="9">
        <v>0</v>
      </c>
      <c r="AG31" s="10">
        <v>532.67968076076352</v>
      </c>
      <c r="AH31" s="12">
        <v>0</v>
      </c>
      <c r="AI31" s="10">
        <v>0.88916261130738095</v>
      </c>
      <c r="AJ31" s="13">
        <v>6.9417341325655828</v>
      </c>
      <c r="AK31" s="10">
        <v>1.4491847589169771</v>
      </c>
      <c r="AL31" s="13">
        <v>0</v>
      </c>
      <c r="AM31" s="10">
        <v>0.32297753932730622</v>
      </c>
      <c r="AN31" s="13">
        <v>5.806617621774814</v>
      </c>
      <c r="AO31" s="10">
        <v>4.3471338236568746</v>
      </c>
      <c r="AP31" s="13">
        <v>-0.10137498678810096</v>
      </c>
      <c r="AQ31" s="10">
        <v>56.432071811125468</v>
      </c>
      <c r="AR31" s="13">
        <v>2.9247054372806627</v>
      </c>
      <c r="AS31" s="10">
        <v>11.690265170529607</v>
      </c>
      <c r="AT31" s="13">
        <v>9.7826652539003245E-2</v>
      </c>
      <c r="AU31" s="10">
        <v>0.39159013545413796</v>
      </c>
      <c r="AV31" s="14">
        <v>120.60203741557412</v>
      </c>
      <c r="AW31" s="10">
        <v>-8.0760563879902989</v>
      </c>
      <c r="AX31" s="15">
        <f t="shared" si="0"/>
        <v>869.18281324916495</v>
      </c>
    </row>
    <row r="32" spans="1:50" x14ac:dyDescent="0.15">
      <c r="A32" s="1">
        <v>24</v>
      </c>
      <c r="B32" s="5">
        <v>81</v>
      </c>
      <c r="C32" s="19" t="s">
        <v>28</v>
      </c>
      <c r="D32" s="9">
        <v>0.93289569588435151</v>
      </c>
      <c r="E32" s="10">
        <v>0.9526843924637165</v>
      </c>
      <c r="F32" s="9">
        <v>2.2429074094383163</v>
      </c>
      <c r="G32" s="11">
        <v>0.55804124353809392</v>
      </c>
      <c r="H32" s="9">
        <v>0</v>
      </c>
      <c r="I32" s="11">
        <v>0</v>
      </c>
      <c r="J32" s="9">
        <v>0.4763594180517956</v>
      </c>
      <c r="K32" s="11">
        <v>1.1873217947619019</v>
      </c>
      <c r="L32" s="9">
        <v>0.71210745811854115</v>
      </c>
      <c r="M32" s="11">
        <v>0.76893220994104128</v>
      </c>
      <c r="N32" s="9">
        <v>3.9283389666693789</v>
      </c>
      <c r="O32" s="11">
        <v>45.836840582448644</v>
      </c>
      <c r="P32" s="9">
        <v>4.0255862755736871</v>
      </c>
      <c r="Q32" s="11">
        <v>6.0372486306988513</v>
      </c>
      <c r="R32" s="9">
        <v>12.674942854748721</v>
      </c>
      <c r="S32" s="11">
        <v>4.3778250746863847</v>
      </c>
      <c r="T32" s="9">
        <v>19.313202470129433</v>
      </c>
      <c r="U32" s="10">
        <v>6.8723316263480552</v>
      </c>
      <c r="V32" s="9">
        <v>4.68030943668525</v>
      </c>
      <c r="W32" s="10">
        <v>0.18601374784603128</v>
      </c>
      <c r="X32" s="9">
        <v>7.3907954767274191</v>
      </c>
      <c r="Y32" s="10">
        <v>1.8397833905501089</v>
      </c>
      <c r="Z32" s="9">
        <v>4.1827650655469286</v>
      </c>
      <c r="AA32" s="10">
        <v>4.9856207553383101</v>
      </c>
      <c r="AB32" s="9">
        <v>1.3009654522605412</v>
      </c>
      <c r="AC32" s="10">
        <v>35.309254002226446</v>
      </c>
      <c r="AD32" s="9">
        <v>0</v>
      </c>
      <c r="AE32" s="10">
        <v>6.3465176886677854</v>
      </c>
      <c r="AF32" s="9">
        <v>0</v>
      </c>
      <c r="AG32" s="10">
        <v>233.12328431419851</v>
      </c>
      <c r="AH32" s="12">
        <v>0</v>
      </c>
      <c r="AI32" s="10">
        <v>1.5932727703043046</v>
      </c>
      <c r="AJ32" s="13">
        <v>-6.5995529959876755</v>
      </c>
      <c r="AK32" s="10">
        <v>-1.0220566009739445</v>
      </c>
      <c r="AL32" s="13">
        <v>0</v>
      </c>
      <c r="AM32" s="10">
        <v>-0.60971717136947623</v>
      </c>
      <c r="AN32" s="13">
        <v>1.2550597254025502</v>
      </c>
      <c r="AO32" s="10">
        <v>0.27832365220623034</v>
      </c>
      <c r="AP32" s="13">
        <v>8.7532435929883095E-4</v>
      </c>
      <c r="AQ32" s="10">
        <v>-8.6166183314459843</v>
      </c>
      <c r="AR32" s="13">
        <v>-0.60206447837406629</v>
      </c>
      <c r="AS32" s="10">
        <v>-14.662077051134919</v>
      </c>
      <c r="AT32" s="13">
        <v>-0.43351684265678636</v>
      </c>
      <c r="AU32" s="10">
        <v>8.104698798991521E-3</v>
      </c>
      <c r="AV32" s="14">
        <v>2.1880644503469333</v>
      </c>
      <c r="AW32" s="10">
        <v>-0.47335969101199415</v>
      </c>
      <c r="AX32" s="15">
        <f t="shared" si="0"/>
        <v>382.54761289201161</v>
      </c>
    </row>
    <row r="33" spans="1:50" x14ac:dyDescent="0.15">
      <c r="A33" s="1">
        <v>25</v>
      </c>
      <c r="B33" s="6" t="s">
        <v>126</v>
      </c>
      <c r="C33" s="19" t="s">
        <v>134</v>
      </c>
      <c r="D33" s="9">
        <v>5.9871999896272498E-4</v>
      </c>
      <c r="E33" s="10">
        <v>0</v>
      </c>
      <c r="F33" s="9">
        <v>5.9871999896272498E-4</v>
      </c>
      <c r="G33" s="11">
        <v>0</v>
      </c>
      <c r="H33" s="9">
        <v>0</v>
      </c>
      <c r="I33" s="11">
        <v>0</v>
      </c>
      <c r="J33" s="9">
        <v>0</v>
      </c>
      <c r="K33" s="11">
        <v>0</v>
      </c>
      <c r="L33" s="9">
        <v>0</v>
      </c>
      <c r="M33" s="11">
        <v>0</v>
      </c>
      <c r="N33" s="9">
        <v>0</v>
      </c>
      <c r="O33" s="11">
        <v>0</v>
      </c>
      <c r="P33" s="9">
        <v>8.9807999844408719E-3</v>
      </c>
      <c r="Q33" s="11">
        <v>0</v>
      </c>
      <c r="R33" s="9">
        <v>4.2509119926353464E-2</v>
      </c>
      <c r="S33" s="11">
        <v>0.1790172796898547</v>
      </c>
      <c r="T33" s="9">
        <v>0.13590943976453856</v>
      </c>
      <c r="U33" s="10">
        <v>7.7833599865154224E-3</v>
      </c>
      <c r="V33" s="9">
        <v>5.9871999896272498E-4</v>
      </c>
      <c r="W33" s="10">
        <v>5.9871999896272494E-3</v>
      </c>
      <c r="X33" s="9">
        <v>0.27960223951559254</v>
      </c>
      <c r="Y33" s="10">
        <v>0.1532723197344576</v>
      </c>
      <c r="Z33" s="9">
        <v>0.11375679980291772</v>
      </c>
      <c r="AA33" s="10">
        <v>4.1910399927390738E-3</v>
      </c>
      <c r="AB33" s="9">
        <v>5.2088639909757053E-2</v>
      </c>
      <c r="AC33" s="10">
        <v>20.252901404912091</v>
      </c>
      <c r="AD33" s="9">
        <v>0</v>
      </c>
      <c r="AE33" s="10">
        <v>1.0890716781131964</v>
      </c>
      <c r="AF33" s="9">
        <v>0</v>
      </c>
      <c r="AG33" s="10">
        <v>371.68896767605338</v>
      </c>
      <c r="AH33" s="12">
        <v>0</v>
      </c>
      <c r="AI33" s="10">
        <v>4.4903999922204361E-2</v>
      </c>
      <c r="AJ33" s="13">
        <v>-0.10317930799513284</v>
      </c>
      <c r="AK33" s="10">
        <v>-1.3333565527037194E-2</v>
      </c>
      <c r="AL33" s="13">
        <v>0</v>
      </c>
      <c r="AM33" s="10">
        <v>2.6618234660613091E-3</v>
      </c>
      <c r="AN33" s="13">
        <v>5.5335301268640045</v>
      </c>
      <c r="AO33" s="10">
        <v>0.4781442766141088</v>
      </c>
      <c r="AP33" s="13">
        <v>5.9871999896272498E-4</v>
      </c>
      <c r="AQ33" s="10">
        <v>1.1604089398434483</v>
      </c>
      <c r="AR33" s="13">
        <v>-6.6749603659008172E-4</v>
      </c>
      <c r="AS33" s="10">
        <v>-0.70486922073457814</v>
      </c>
      <c r="AT33" s="13">
        <v>1.1254166659797775E-2</v>
      </c>
      <c r="AU33" s="10">
        <v>3.3146349800534654E-3</v>
      </c>
      <c r="AV33" s="14">
        <v>4.7592252717546994</v>
      </c>
      <c r="AW33" s="10">
        <v>-0.33922187900996054</v>
      </c>
      <c r="AX33" s="15">
        <f t="shared" si="0"/>
        <v>404.84860564817228</v>
      </c>
    </row>
    <row r="34" spans="1:50" x14ac:dyDescent="0.15">
      <c r="A34" s="1">
        <v>26</v>
      </c>
      <c r="B34" s="6" t="s">
        <v>127</v>
      </c>
      <c r="C34" s="19" t="s">
        <v>93</v>
      </c>
      <c r="D34" s="9">
        <v>0.92646137897403469</v>
      </c>
      <c r="E34" s="10">
        <v>0.20601522144944676</v>
      </c>
      <c r="F34" s="9">
        <v>1.0001249748557621</v>
      </c>
      <c r="G34" s="11">
        <v>0.15461260234516433</v>
      </c>
      <c r="H34" s="9">
        <v>0</v>
      </c>
      <c r="I34" s="11">
        <v>0</v>
      </c>
      <c r="J34" s="9">
        <v>0.75696105224749821</v>
      </c>
      <c r="K34" s="11">
        <v>1.8867189681465539</v>
      </c>
      <c r="L34" s="9">
        <v>1.1298178991128451</v>
      </c>
      <c r="M34" s="11">
        <v>0.3096299497226459</v>
      </c>
      <c r="N34" s="9">
        <v>7.4970922336112027</v>
      </c>
      <c r="O34" s="11">
        <v>21.690691026910219</v>
      </c>
      <c r="P34" s="9">
        <v>12.99110130228466</v>
      </c>
      <c r="Q34" s="11">
        <v>11.66879928170442</v>
      </c>
      <c r="R34" s="9">
        <v>11.794674986755062</v>
      </c>
      <c r="S34" s="11">
        <v>5.1912597845002049</v>
      </c>
      <c r="T34" s="9">
        <v>20.387816767881201</v>
      </c>
      <c r="U34" s="10">
        <v>8.3413903710248487</v>
      </c>
      <c r="V34" s="9">
        <v>2.5057764950756871</v>
      </c>
      <c r="W34" s="10">
        <v>0.17970679434882975</v>
      </c>
      <c r="X34" s="9">
        <v>3.0602771893502299</v>
      </c>
      <c r="Y34" s="10">
        <v>1.5606968446150622</v>
      </c>
      <c r="Z34" s="9">
        <v>4.7869194972153375</v>
      </c>
      <c r="AA34" s="10">
        <v>1.9496568206718761</v>
      </c>
      <c r="AB34" s="9">
        <v>2.3855672204774838</v>
      </c>
      <c r="AC34" s="10">
        <v>155.62203645576341</v>
      </c>
      <c r="AD34" s="9">
        <v>2.7429570840135571</v>
      </c>
      <c r="AE34" s="10">
        <v>13.980702906300177</v>
      </c>
      <c r="AF34" s="9">
        <v>6.7487186688567284</v>
      </c>
      <c r="AG34" s="10">
        <v>324.50918660069016</v>
      </c>
      <c r="AH34" s="12">
        <v>3914.6931430817399</v>
      </c>
      <c r="AI34" s="10">
        <v>17.368823571827324</v>
      </c>
      <c r="AJ34" s="13">
        <v>-0.11310958505018531</v>
      </c>
      <c r="AK34" s="10">
        <v>1.9435801624039812</v>
      </c>
      <c r="AL34" s="13">
        <v>-2.7475680600791492E-2</v>
      </c>
      <c r="AM34" s="10">
        <v>1.0237768339273383</v>
      </c>
      <c r="AN34" s="13">
        <v>7.904188225240306</v>
      </c>
      <c r="AO34" s="10">
        <v>6.8498882222100539</v>
      </c>
      <c r="AP34" s="13">
        <v>7.5041224900290776E-2</v>
      </c>
      <c r="AQ34" s="10">
        <v>-3.4208619029637788E-2</v>
      </c>
      <c r="AR34" s="13">
        <v>6.7994459254259132</v>
      </c>
      <c r="AS34" s="10">
        <v>-2.420143825468319</v>
      </c>
      <c r="AT34" s="13">
        <v>1.3320496721842046</v>
      </c>
      <c r="AU34" s="10">
        <v>0.25483986661412361</v>
      </c>
      <c r="AV34" s="14">
        <v>30.200860076411331</v>
      </c>
      <c r="AW34" s="10">
        <v>-2.9895284005931559</v>
      </c>
      <c r="AX34" s="15">
        <f t="shared" si="0"/>
        <v>4608.8265411310458</v>
      </c>
    </row>
    <row r="35" spans="1:50" x14ac:dyDescent="0.15">
      <c r="A35" s="1">
        <v>27</v>
      </c>
      <c r="B35" s="6" t="s">
        <v>128</v>
      </c>
      <c r="C35" s="19" t="s">
        <v>94</v>
      </c>
      <c r="D35" s="9">
        <v>6.5943163753053495</v>
      </c>
      <c r="E35" s="10">
        <v>8.2457625632079079</v>
      </c>
      <c r="F35" s="9">
        <v>46.648257752111739</v>
      </c>
      <c r="G35" s="11">
        <v>8.4190624718149678</v>
      </c>
      <c r="H35" s="9">
        <v>0</v>
      </c>
      <c r="I35" s="11">
        <v>0</v>
      </c>
      <c r="J35" s="9">
        <v>5.5409586269161606</v>
      </c>
      <c r="K35" s="11">
        <v>14.791759534451279</v>
      </c>
      <c r="L35" s="9">
        <v>7.2888661625619973</v>
      </c>
      <c r="M35" s="11">
        <v>8.2304713948014019</v>
      </c>
      <c r="N35" s="9">
        <v>43.979948865176596</v>
      </c>
      <c r="O35" s="11">
        <v>131.33329691540507</v>
      </c>
      <c r="P35" s="9">
        <v>14.306799440336388</v>
      </c>
      <c r="Q35" s="11">
        <v>9.0211522278211067</v>
      </c>
      <c r="R35" s="9">
        <v>35.048632251743705</v>
      </c>
      <c r="S35" s="11">
        <v>33.617633741701596</v>
      </c>
      <c r="T35" s="9">
        <v>58.637808046845656</v>
      </c>
      <c r="U35" s="10">
        <v>78.957859463040208</v>
      </c>
      <c r="V35" s="9">
        <v>24.256253016835746</v>
      </c>
      <c r="W35" s="10">
        <v>3.0773476418091636</v>
      </c>
      <c r="X35" s="9">
        <v>45.649871881570341</v>
      </c>
      <c r="Y35" s="10">
        <v>26.231999401359602</v>
      </c>
      <c r="Z35" s="9">
        <v>5.2932927967185357</v>
      </c>
      <c r="AA35" s="10">
        <v>19.565049976123348</v>
      </c>
      <c r="AB35" s="9">
        <v>32.793822043801129</v>
      </c>
      <c r="AC35" s="10">
        <v>384.85194924702353</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1052.3821718384825</v>
      </c>
    </row>
    <row r="36" spans="1:50" x14ac:dyDescent="0.15">
      <c r="A36" s="1">
        <v>28</v>
      </c>
      <c r="B36" s="6" t="s">
        <v>129</v>
      </c>
      <c r="C36" s="19" t="s">
        <v>95</v>
      </c>
      <c r="D36" s="9">
        <v>9.8556293159243927E-2</v>
      </c>
      <c r="E36" s="10">
        <v>0.60390533996234685</v>
      </c>
      <c r="F36" s="9">
        <v>0.18785226347131054</v>
      </c>
      <c r="G36" s="11">
        <v>0.38893355958144582</v>
      </c>
      <c r="H36" s="9">
        <v>0</v>
      </c>
      <c r="I36" s="11">
        <v>0</v>
      </c>
      <c r="J36" s="9">
        <v>0.79387736409305587</v>
      </c>
      <c r="K36" s="11">
        <v>1.9787325569522023</v>
      </c>
      <c r="L36" s="9">
        <v>1.1848551928591466</v>
      </c>
      <c r="M36" s="11">
        <v>10.290864489741724</v>
      </c>
      <c r="N36" s="9">
        <v>18.222331008349062</v>
      </c>
      <c r="O36" s="11">
        <v>51.955702785720078</v>
      </c>
      <c r="P36" s="9">
        <v>84.336405975771271</v>
      </c>
      <c r="Q36" s="11">
        <v>115.05355831149024</v>
      </c>
      <c r="R36" s="9">
        <v>14.43618186711744</v>
      </c>
      <c r="S36" s="11">
        <v>28.012476612711275</v>
      </c>
      <c r="T36" s="9">
        <v>147.27815891640327</v>
      </c>
      <c r="U36" s="10">
        <v>50.608325811455771</v>
      </c>
      <c r="V36" s="9">
        <v>18.816314573832294</v>
      </c>
      <c r="W36" s="10">
        <v>2.1986652245726628</v>
      </c>
      <c r="X36" s="9">
        <v>15.524931253292712</v>
      </c>
      <c r="Y36" s="10">
        <v>11.939201956539282</v>
      </c>
      <c r="Z36" s="9">
        <v>25.364024278418572</v>
      </c>
      <c r="AA36" s="10">
        <v>12.662830041882989</v>
      </c>
      <c r="AB36" s="9">
        <v>6.4365858304201513</v>
      </c>
      <c r="AC36" s="10">
        <v>133.86193546573924</v>
      </c>
      <c r="AD36" s="9">
        <v>0</v>
      </c>
      <c r="AE36" s="10">
        <v>0</v>
      </c>
      <c r="AF36" s="9">
        <v>0</v>
      </c>
      <c r="AG36" s="10">
        <v>1.7283731142624454</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753.9635800877993</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1774.3332451531196</v>
      </c>
      <c r="AW37" s="10">
        <v>0</v>
      </c>
      <c r="AX37" s="15">
        <f t="shared" si="0"/>
        <v>1774.3332451531196</v>
      </c>
    </row>
    <row r="38" spans="1:50" ht="14" customHeight="1" x14ac:dyDescent="0.15">
      <c r="A38" s="1">
        <v>30</v>
      </c>
      <c r="B38" s="85" t="s">
        <v>46</v>
      </c>
      <c r="C38" s="85"/>
      <c r="D38" s="9">
        <v>644.11</v>
      </c>
      <c r="E38" s="10">
        <v>87.53</v>
      </c>
      <c r="F38" s="9">
        <v>308.74064922855803</v>
      </c>
      <c r="G38" s="11">
        <v>22.891312528438316</v>
      </c>
      <c r="H38" s="9">
        <v>0</v>
      </c>
      <c r="I38" s="11">
        <v>0</v>
      </c>
      <c r="J38" s="9">
        <v>298.75</v>
      </c>
      <c r="K38" s="11">
        <v>60.805767409945737</v>
      </c>
      <c r="L38" s="9">
        <v>0.62725137837211986</v>
      </c>
      <c r="M38" s="11">
        <v>10227.799999999999</v>
      </c>
      <c r="N38" s="9">
        <v>64.05</v>
      </c>
      <c r="O38" s="11">
        <v>1831.74</v>
      </c>
      <c r="P38" s="9">
        <v>225.73426619863915</v>
      </c>
      <c r="Q38" s="11">
        <v>210.39916121300493</v>
      </c>
      <c r="R38" s="9">
        <v>3315.0125252938169</v>
      </c>
      <c r="S38" s="11">
        <v>28.331672669244789</v>
      </c>
      <c r="T38" s="9">
        <v>369.2774270912065</v>
      </c>
      <c r="U38" s="10">
        <v>44.260679711802091</v>
      </c>
      <c r="V38" s="9">
        <v>30.689867710645142</v>
      </c>
      <c r="W38" s="10">
        <v>39.404163775350675</v>
      </c>
      <c r="X38" s="9">
        <v>8.9948786578897</v>
      </c>
      <c r="Y38" s="10">
        <v>30.840539663411278</v>
      </c>
      <c r="Z38" s="9">
        <v>40.150709706164989</v>
      </c>
      <c r="AA38" s="10">
        <v>159.63399382159326</v>
      </c>
      <c r="AB38" s="9">
        <v>59.302448948101784</v>
      </c>
      <c r="AC38" s="10">
        <v>553.89362286033031</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85" t="s">
        <v>47</v>
      </c>
      <c r="C39" s="85"/>
      <c r="D39" s="16">
        <f t="shared" ref="D39:AF39" si="1">SUM(D9:D38)</f>
        <v>1043.4219618918244</v>
      </c>
      <c r="E39" s="17">
        <f t="shared" si="1"/>
        <v>201.95071251103406</v>
      </c>
      <c r="F39" s="16">
        <f t="shared" si="1"/>
        <v>515.02104143660472</v>
      </c>
      <c r="G39" s="17">
        <f t="shared" si="1"/>
        <v>49.353126008201926</v>
      </c>
      <c r="H39" s="16">
        <f t="shared" si="1"/>
        <v>0</v>
      </c>
      <c r="I39" s="17">
        <f t="shared" si="1"/>
        <v>0</v>
      </c>
      <c r="J39" s="16">
        <f t="shared" si="1"/>
        <v>354.05935357669767</v>
      </c>
      <c r="K39" s="17">
        <f t="shared" si="1"/>
        <v>181.83014015617823</v>
      </c>
      <c r="L39" s="16">
        <f t="shared" si="1"/>
        <v>66.979882732261544</v>
      </c>
      <c r="M39" s="17">
        <f t="shared" si="1"/>
        <v>10493.857459047624</v>
      </c>
      <c r="N39" s="16">
        <f t="shared" si="1"/>
        <v>1597.586502123916</v>
      </c>
      <c r="O39" s="17">
        <f t="shared" si="1"/>
        <v>9248.9473522382959</v>
      </c>
      <c r="P39" s="16">
        <f t="shared" si="1"/>
        <v>934.4576891135315</v>
      </c>
      <c r="Q39" s="17">
        <f t="shared" si="1"/>
        <v>1009.5664304640828</v>
      </c>
      <c r="R39" s="16">
        <f t="shared" si="1"/>
        <v>4515.1640677444475</v>
      </c>
      <c r="S39" s="17">
        <f t="shared" si="1"/>
        <v>417.4230339634446</v>
      </c>
      <c r="T39" s="16">
        <f t="shared" si="1"/>
        <v>1801.4471825778051</v>
      </c>
      <c r="U39" s="17">
        <f t="shared" si="1"/>
        <v>452.7437535278624</v>
      </c>
      <c r="V39" s="16">
        <f t="shared" si="1"/>
        <v>198.19164063300096</v>
      </c>
      <c r="W39" s="17">
        <f t="shared" si="1"/>
        <v>58.481801360433586</v>
      </c>
      <c r="X39" s="16">
        <f t="shared" si="1"/>
        <v>305.21464973733441</v>
      </c>
      <c r="Y39" s="17">
        <f t="shared" si="1"/>
        <v>250.78316126371382</v>
      </c>
      <c r="Z39" s="16">
        <f t="shared" si="1"/>
        <v>869.18281324916472</v>
      </c>
      <c r="AA39" s="17">
        <f t="shared" si="1"/>
        <v>382.54761289201053</v>
      </c>
      <c r="AB39" s="16">
        <f t="shared" si="1"/>
        <v>404.84860564817927</v>
      </c>
      <c r="AC39" s="17">
        <f t="shared" si="1"/>
        <v>4608.8265411310476</v>
      </c>
      <c r="AD39" s="16">
        <f t="shared" si="1"/>
        <v>1052.3821718384827</v>
      </c>
      <c r="AE39" s="17">
        <f t="shared" si="1"/>
        <v>753.96358008779919</v>
      </c>
      <c r="AF39" s="16">
        <f t="shared" si="1"/>
        <v>1774.3332451531196</v>
      </c>
      <c r="AG39" s="27">
        <f t="shared" ref="AG39:AW39" si="2">SUM(AG9:AG37)</f>
        <v>12814.862386345996</v>
      </c>
      <c r="AH39" s="27">
        <f t="shared" si="2"/>
        <v>3914.6931430817399</v>
      </c>
      <c r="AI39" s="27">
        <f t="shared" si="2"/>
        <v>2923.512564858856</v>
      </c>
      <c r="AJ39" s="27">
        <f t="shared" si="2"/>
        <v>-269.52762701945005</v>
      </c>
      <c r="AK39" s="27">
        <f t="shared" si="2"/>
        <v>122.79669327338004</v>
      </c>
      <c r="AL39" s="27">
        <f t="shared" si="2"/>
        <v>0.18847439942181804</v>
      </c>
      <c r="AM39" s="27">
        <f t="shared" si="2"/>
        <v>-23.384619148465276</v>
      </c>
      <c r="AN39" s="27">
        <f t="shared" si="2"/>
        <v>-320.56032144906385</v>
      </c>
      <c r="AO39" s="27">
        <f t="shared" si="2"/>
        <v>272.45792926304506</v>
      </c>
      <c r="AP39" s="27">
        <f t="shared" si="2"/>
        <v>24.678509057311238</v>
      </c>
      <c r="AQ39" s="27">
        <f t="shared" si="2"/>
        <v>-406.90100220518298</v>
      </c>
      <c r="AR39" s="27">
        <f t="shared" si="2"/>
        <v>85.099102103720782</v>
      </c>
      <c r="AS39" s="27">
        <f t="shared" si="2"/>
        <v>-530.39425886284789</v>
      </c>
      <c r="AT39" s="27">
        <f t="shared" si="2"/>
        <v>-136.44705069319701</v>
      </c>
      <c r="AU39" s="27">
        <f t="shared" si="2"/>
        <v>51.505829751871566</v>
      </c>
      <c r="AV39" s="27">
        <f t="shared" si="2"/>
        <v>7082.6124637269531</v>
      </c>
      <c r="AW39" s="27">
        <f t="shared" si="2"/>
        <v>-6942.2212786176415</v>
      </c>
      <c r="AX39" s="26"/>
    </row>
    <row r="40" spans="1:50" x14ac:dyDescent="0.15">
      <c r="D40" s="6"/>
      <c r="E40" s="18"/>
    </row>
    <row r="41" spans="1:50" x14ac:dyDescent="0.15">
      <c r="D41" s="6"/>
      <c r="E41" s="18"/>
    </row>
    <row r="42" spans="1:50" x14ac:dyDescent="0.15">
      <c r="D42" s="6"/>
      <c r="E42" s="18"/>
    </row>
  </sheetData>
  <mergeCells count="55">
    <mergeCell ref="B38:C38"/>
    <mergeCell ref="B39:C39"/>
    <mergeCell ref="D5:AF5"/>
    <mergeCell ref="AG5:AI6"/>
    <mergeCell ref="AJ5:AU6"/>
    <mergeCell ref="P7:P8"/>
    <mergeCell ref="Q7:Q8"/>
    <mergeCell ref="R7:R8"/>
    <mergeCell ref="AD7:AD8"/>
    <mergeCell ref="T7:T8"/>
    <mergeCell ref="U7:U8"/>
    <mergeCell ref="V7:V8"/>
    <mergeCell ref="W7:W8"/>
    <mergeCell ref="X7:X8"/>
    <mergeCell ref="Y7:Y8"/>
    <mergeCell ref="S7:S8"/>
    <mergeCell ref="M7:M8"/>
    <mergeCell ref="N7:N8"/>
    <mergeCell ref="O7:O8"/>
    <mergeCell ref="H6:L6"/>
    <mergeCell ref="D7:D8"/>
    <mergeCell ref="E7:E8"/>
    <mergeCell ref="F7:F8"/>
    <mergeCell ref="G7:G8"/>
    <mergeCell ref="H7:H8"/>
    <mergeCell ref="I7:I8"/>
    <mergeCell ref="J7:J8"/>
    <mergeCell ref="K7:K8"/>
    <mergeCell ref="L7:L8"/>
    <mergeCell ref="AM7:AM8"/>
    <mergeCell ref="AN7:AN8"/>
    <mergeCell ref="AO7:AO8"/>
    <mergeCell ref="AV5:AW6"/>
    <mergeCell ref="AX5:AX8"/>
    <mergeCell ref="AH7:AH8"/>
    <mergeCell ref="AI7:AI8"/>
    <mergeCell ref="AJ7:AJ8"/>
    <mergeCell ref="AK7:AK8"/>
    <mergeCell ref="AL7:AL8"/>
    <mergeCell ref="B13:B17"/>
    <mergeCell ref="AW7:AW8"/>
    <mergeCell ref="AQ7:AQ8"/>
    <mergeCell ref="AR7:AR8"/>
    <mergeCell ref="AS7:AS8"/>
    <mergeCell ref="AT7:AT8"/>
    <mergeCell ref="AU7:AU8"/>
    <mergeCell ref="AV7:AV8"/>
    <mergeCell ref="Z7:Z8"/>
    <mergeCell ref="AA7:AA8"/>
    <mergeCell ref="AB7:AB8"/>
    <mergeCell ref="AC7:AC8"/>
    <mergeCell ref="AP7:AP8"/>
    <mergeCell ref="AE7:AE8"/>
    <mergeCell ref="AF7:AF8"/>
    <mergeCell ref="AG7:AG8"/>
  </mergeCells>
  <pageMargins left="0.75" right="0.75" top="1" bottom="1" header="0.5" footer="0.5"/>
  <pageSetup orientation="portrait"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89</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8" t="s">
        <v>107</v>
      </c>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9" t="s">
        <v>108</v>
      </c>
      <c r="AH5" s="92"/>
      <c r="AI5" s="92"/>
      <c r="AJ5" s="93" t="s">
        <v>5</v>
      </c>
      <c r="AK5" s="93"/>
      <c r="AL5" s="93"/>
      <c r="AM5" s="93"/>
      <c r="AN5" s="93"/>
      <c r="AO5" s="93"/>
      <c r="AP5" s="93"/>
      <c r="AQ5" s="93"/>
      <c r="AR5" s="93"/>
      <c r="AS5" s="93"/>
      <c r="AT5" s="93"/>
      <c r="AU5" s="93"/>
      <c r="AV5" s="94" t="s">
        <v>70</v>
      </c>
      <c r="AW5" s="95"/>
      <c r="AX5" s="96" t="s">
        <v>6</v>
      </c>
    </row>
    <row r="6" spans="1:50" ht="13" customHeight="1" x14ac:dyDescent="0.15">
      <c r="C6" s="3" t="s">
        <v>7</v>
      </c>
      <c r="D6" s="4" t="s">
        <v>118</v>
      </c>
      <c r="E6" s="5" t="s">
        <v>119</v>
      </c>
      <c r="F6" s="4" t="s">
        <v>120</v>
      </c>
      <c r="G6" s="5" t="s">
        <v>121</v>
      </c>
      <c r="H6" s="97">
        <v>21</v>
      </c>
      <c r="I6" s="97"/>
      <c r="J6" s="97"/>
      <c r="K6" s="97"/>
      <c r="L6" s="97"/>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92"/>
      <c r="AH6" s="92"/>
      <c r="AI6" s="92"/>
      <c r="AJ6" s="93"/>
      <c r="AK6" s="93"/>
      <c r="AL6" s="93"/>
      <c r="AM6" s="93"/>
      <c r="AN6" s="93"/>
      <c r="AO6" s="93"/>
      <c r="AP6" s="93"/>
      <c r="AQ6" s="93"/>
      <c r="AR6" s="93"/>
      <c r="AS6" s="93"/>
      <c r="AT6" s="93"/>
      <c r="AU6" s="93"/>
      <c r="AV6" s="95"/>
      <c r="AW6" s="95"/>
      <c r="AX6" s="96"/>
    </row>
    <row r="7" spans="1:50" ht="14" customHeight="1" x14ac:dyDescent="0.15">
      <c r="A7" s="1" t="s">
        <v>90</v>
      </c>
      <c r="D7" s="88" t="s">
        <v>9</v>
      </c>
      <c r="E7" s="83" t="s">
        <v>10</v>
      </c>
      <c r="F7" s="88" t="s">
        <v>11</v>
      </c>
      <c r="G7" s="90" t="s">
        <v>131</v>
      </c>
      <c r="H7" s="88" t="s">
        <v>12</v>
      </c>
      <c r="I7" s="90" t="s">
        <v>13</v>
      </c>
      <c r="J7" s="88" t="s">
        <v>14</v>
      </c>
      <c r="K7" s="90" t="s">
        <v>132</v>
      </c>
      <c r="L7" s="88" t="s">
        <v>133</v>
      </c>
      <c r="M7" s="90" t="s">
        <v>15</v>
      </c>
      <c r="N7" s="88" t="s">
        <v>91</v>
      </c>
      <c r="O7" s="90" t="s">
        <v>16</v>
      </c>
      <c r="P7" s="88" t="s">
        <v>17</v>
      </c>
      <c r="Q7" s="90" t="s">
        <v>18</v>
      </c>
      <c r="R7" s="88" t="s">
        <v>19</v>
      </c>
      <c r="S7" s="90" t="s">
        <v>20</v>
      </c>
      <c r="T7" s="88" t="s">
        <v>21</v>
      </c>
      <c r="U7" s="83" t="s">
        <v>22</v>
      </c>
      <c r="V7" s="88" t="s">
        <v>23</v>
      </c>
      <c r="W7" s="83" t="s">
        <v>24</v>
      </c>
      <c r="X7" s="88" t="s">
        <v>25</v>
      </c>
      <c r="Y7" s="83" t="s">
        <v>26</v>
      </c>
      <c r="Z7" s="88" t="s">
        <v>27</v>
      </c>
      <c r="AA7" s="83" t="s">
        <v>28</v>
      </c>
      <c r="AB7" s="88" t="s">
        <v>134</v>
      </c>
      <c r="AC7" s="83" t="s">
        <v>93</v>
      </c>
      <c r="AD7" s="88" t="s">
        <v>94</v>
      </c>
      <c r="AE7" s="83" t="s">
        <v>95</v>
      </c>
      <c r="AF7" s="88" t="s">
        <v>96</v>
      </c>
      <c r="AG7" s="83" t="s">
        <v>50</v>
      </c>
      <c r="AH7" s="89" t="s">
        <v>29</v>
      </c>
      <c r="AI7" s="83" t="s">
        <v>51</v>
      </c>
      <c r="AJ7" s="86" t="s">
        <v>61</v>
      </c>
      <c r="AK7" s="83" t="s">
        <v>30</v>
      </c>
      <c r="AL7" s="86" t="s">
        <v>31</v>
      </c>
      <c r="AM7" s="83" t="s">
        <v>32</v>
      </c>
      <c r="AN7" s="86" t="s">
        <v>33</v>
      </c>
      <c r="AO7" s="83" t="s">
        <v>34</v>
      </c>
      <c r="AP7" s="86" t="s">
        <v>35</v>
      </c>
      <c r="AQ7" s="83" t="s">
        <v>37</v>
      </c>
      <c r="AR7" s="86" t="s">
        <v>38</v>
      </c>
      <c r="AS7" s="83" t="s">
        <v>39</v>
      </c>
      <c r="AT7" s="86" t="s">
        <v>40</v>
      </c>
      <c r="AU7" s="83" t="s">
        <v>41</v>
      </c>
      <c r="AV7" s="87" t="s">
        <v>43</v>
      </c>
      <c r="AW7" s="83" t="s">
        <v>42</v>
      </c>
      <c r="AX7" s="96"/>
    </row>
    <row r="8" spans="1:50" s="8" customFormat="1" ht="66" customHeight="1" x14ac:dyDescent="0.15">
      <c r="A8" s="7" t="s">
        <v>44</v>
      </c>
      <c r="B8" s="7" t="s">
        <v>7</v>
      </c>
      <c r="C8" s="7" t="s">
        <v>45</v>
      </c>
      <c r="D8" s="88"/>
      <c r="E8" s="83"/>
      <c r="F8" s="88"/>
      <c r="G8" s="90"/>
      <c r="H8" s="88"/>
      <c r="I8" s="90"/>
      <c r="J8" s="88"/>
      <c r="K8" s="90"/>
      <c r="L8" s="88"/>
      <c r="M8" s="90"/>
      <c r="N8" s="88"/>
      <c r="O8" s="90"/>
      <c r="P8" s="88"/>
      <c r="Q8" s="90"/>
      <c r="R8" s="88"/>
      <c r="S8" s="90"/>
      <c r="T8" s="88"/>
      <c r="U8" s="83"/>
      <c r="V8" s="88"/>
      <c r="W8" s="83"/>
      <c r="X8" s="88"/>
      <c r="Y8" s="83"/>
      <c r="Z8" s="88"/>
      <c r="AA8" s="83"/>
      <c r="AB8" s="88"/>
      <c r="AC8" s="83"/>
      <c r="AD8" s="88"/>
      <c r="AE8" s="83"/>
      <c r="AF8" s="88"/>
      <c r="AG8" s="83"/>
      <c r="AH8" s="89"/>
      <c r="AI8" s="83"/>
      <c r="AJ8" s="86"/>
      <c r="AK8" s="83"/>
      <c r="AL8" s="86"/>
      <c r="AM8" s="83"/>
      <c r="AN8" s="86"/>
      <c r="AO8" s="83"/>
      <c r="AP8" s="86"/>
      <c r="AQ8" s="83"/>
      <c r="AR8" s="86"/>
      <c r="AS8" s="83"/>
      <c r="AT8" s="86"/>
      <c r="AU8" s="83"/>
      <c r="AV8" s="87"/>
      <c r="AW8" s="83"/>
      <c r="AX8" s="96"/>
    </row>
    <row r="9" spans="1:50" x14ac:dyDescent="0.15">
      <c r="A9" s="1">
        <v>1</v>
      </c>
      <c r="B9" s="5" t="s">
        <v>118</v>
      </c>
      <c r="C9" s="19" t="s">
        <v>9</v>
      </c>
      <c r="D9" s="9">
        <v>0</v>
      </c>
      <c r="E9" s="10">
        <v>0</v>
      </c>
      <c r="F9" s="9">
        <v>0</v>
      </c>
      <c r="G9" s="11">
        <v>0</v>
      </c>
      <c r="H9" s="9">
        <v>0</v>
      </c>
      <c r="I9" s="11">
        <v>0</v>
      </c>
      <c r="J9" s="9">
        <v>0</v>
      </c>
      <c r="K9" s="11">
        <v>0</v>
      </c>
      <c r="L9" s="9">
        <v>0</v>
      </c>
      <c r="M9" s="11">
        <v>0</v>
      </c>
      <c r="N9" s="9">
        <v>2.0190879583615735</v>
      </c>
      <c r="O9" s="11">
        <v>0.29554365464389654</v>
      </c>
      <c r="P9" s="9">
        <v>2.76209023031679E-3</v>
      </c>
      <c r="Q9" s="11">
        <v>2.76209023031679E-3</v>
      </c>
      <c r="R9" s="9">
        <v>5.52418046063358E-3</v>
      </c>
      <c r="S9" s="11">
        <v>0</v>
      </c>
      <c r="T9" s="9">
        <v>0</v>
      </c>
      <c r="U9" s="10">
        <v>0</v>
      </c>
      <c r="V9" s="9">
        <v>0</v>
      </c>
      <c r="W9" s="10">
        <v>0</v>
      </c>
      <c r="X9" s="9">
        <v>0</v>
      </c>
      <c r="Y9" s="10">
        <v>8.2862706909503699E-3</v>
      </c>
      <c r="Z9" s="9">
        <v>1.0026387536049948</v>
      </c>
      <c r="AA9" s="10">
        <v>5.52418046063358E-3</v>
      </c>
      <c r="AB9" s="9">
        <v>0</v>
      </c>
      <c r="AC9" s="10">
        <v>1.381045115158395E-2</v>
      </c>
      <c r="AD9" s="9">
        <v>0.9667315806108765</v>
      </c>
      <c r="AE9" s="10">
        <v>0</v>
      </c>
      <c r="AF9" s="9">
        <v>6.0765985066969369E-2</v>
      </c>
      <c r="AG9" s="10">
        <v>11.791363193222377</v>
      </c>
      <c r="AH9" s="12">
        <v>0</v>
      </c>
      <c r="AI9" s="10">
        <v>0</v>
      </c>
      <c r="AJ9" s="13">
        <v>-6.754982834587282</v>
      </c>
      <c r="AK9" s="10">
        <v>-0.77488682501063488</v>
      </c>
      <c r="AL9" s="13">
        <v>0</v>
      </c>
      <c r="AM9" s="10">
        <v>-0.94148834341730736</v>
      </c>
      <c r="AN9" s="13">
        <v>0</v>
      </c>
      <c r="AO9" s="10">
        <v>-1.5641672100814286E-3</v>
      </c>
      <c r="AP9" s="13">
        <v>-2.5512817997222006E-2</v>
      </c>
      <c r="AQ9" s="10">
        <v>-0.20137860289924489</v>
      </c>
      <c r="AR9" s="13">
        <v>0</v>
      </c>
      <c r="AS9" s="10">
        <v>-0.33462954600071182</v>
      </c>
      <c r="AT9" s="13">
        <v>-4.8225235147321577</v>
      </c>
      <c r="AU9" s="10">
        <v>-0.17783373688048268</v>
      </c>
      <c r="AV9" s="14">
        <v>0</v>
      </c>
      <c r="AW9" s="10">
        <v>0</v>
      </c>
      <c r="AX9" s="15">
        <f t="shared" ref="AX9:AX37" si="0">SUM(D9:AW9)</f>
        <v>2.1399999999999979</v>
      </c>
    </row>
    <row r="10" spans="1:50" x14ac:dyDescent="0.15">
      <c r="A10" s="1">
        <v>2</v>
      </c>
      <c r="B10" s="5" t="s">
        <v>119</v>
      </c>
      <c r="C10" s="19" t="s">
        <v>10</v>
      </c>
      <c r="D10" s="9">
        <v>0</v>
      </c>
      <c r="E10" s="10">
        <v>0</v>
      </c>
      <c r="F10" s="9">
        <v>0</v>
      </c>
      <c r="G10" s="11">
        <v>0</v>
      </c>
      <c r="H10" s="9">
        <v>0</v>
      </c>
      <c r="I10" s="11">
        <v>0</v>
      </c>
      <c r="J10" s="9">
        <v>0</v>
      </c>
      <c r="K10" s="11">
        <v>0</v>
      </c>
      <c r="L10" s="9">
        <v>0</v>
      </c>
      <c r="M10" s="11">
        <v>0</v>
      </c>
      <c r="N10" s="9">
        <v>4.2358655483321149E-2</v>
      </c>
      <c r="O10" s="11">
        <v>0</v>
      </c>
      <c r="P10" s="9">
        <v>7.5371273101994913E-4</v>
      </c>
      <c r="Q10" s="11">
        <v>2.1103956468558577E-3</v>
      </c>
      <c r="R10" s="9">
        <v>6.0297018481595939E-4</v>
      </c>
      <c r="S10" s="11">
        <v>1.5074254620398985E-4</v>
      </c>
      <c r="T10" s="9">
        <v>1.2059403696319188E-3</v>
      </c>
      <c r="U10" s="10">
        <v>1.5074254620398985E-4</v>
      </c>
      <c r="V10" s="9">
        <v>3.014850924079797E-4</v>
      </c>
      <c r="W10" s="10">
        <v>1.5074254620398985E-4</v>
      </c>
      <c r="X10" s="9">
        <v>9.0445527722393909E-4</v>
      </c>
      <c r="Y10" s="10">
        <v>0</v>
      </c>
      <c r="Z10" s="9">
        <v>1.5074254620398985E-4</v>
      </c>
      <c r="AA10" s="10">
        <v>0</v>
      </c>
      <c r="AB10" s="9">
        <v>0</v>
      </c>
      <c r="AC10" s="10">
        <v>6.7834145791795426E-3</v>
      </c>
      <c r="AD10" s="9">
        <v>4.5222763861196954E-4</v>
      </c>
      <c r="AE10" s="10">
        <v>1.5074254620398985E-4</v>
      </c>
      <c r="AF10" s="9">
        <v>0</v>
      </c>
      <c r="AG10" s="10">
        <v>8.0345777126726595E-2</v>
      </c>
      <c r="AH10" s="12">
        <v>0</v>
      </c>
      <c r="AI10" s="10">
        <v>6.4819294867715623E-3</v>
      </c>
      <c r="AJ10" s="13">
        <v>-9.2029728907647379E-2</v>
      </c>
      <c r="AK10" s="10">
        <v>-3.4170293373329844E-2</v>
      </c>
      <c r="AL10" s="13">
        <v>0</v>
      </c>
      <c r="AM10" s="10">
        <v>-2.6348379131537663E-3</v>
      </c>
      <c r="AN10" s="13">
        <v>-2.356831215464315E-3</v>
      </c>
      <c r="AO10" s="10">
        <v>0</v>
      </c>
      <c r="AP10" s="13">
        <v>-8.2338221867821215E-4</v>
      </c>
      <c r="AQ10" s="10">
        <v>-1.8809277019902334E-3</v>
      </c>
      <c r="AR10" s="13">
        <v>0</v>
      </c>
      <c r="AS10" s="10">
        <v>-9.1586750173269903E-3</v>
      </c>
      <c r="AT10" s="13">
        <v>0</v>
      </c>
      <c r="AU10" s="10">
        <v>0</v>
      </c>
      <c r="AV10" s="14">
        <v>0</v>
      </c>
      <c r="AW10" s="10">
        <v>0</v>
      </c>
      <c r="AX10" s="15">
        <f t="shared" si="0"/>
        <v>-4.3697684359855771E-15</v>
      </c>
    </row>
    <row r="11" spans="1:50" x14ac:dyDescent="0.15">
      <c r="A11" s="1">
        <v>3</v>
      </c>
      <c r="B11" s="5" t="s">
        <v>120</v>
      </c>
      <c r="C11" s="19" t="s">
        <v>11</v>
      </c>
      <c r="D11" s="9">
        <v>0</v>
      </c>
      <c r="E11" s="10">
        <v>0</v>
      </c>
      <c r="F11" s="9">
        <v>2.7643386037542696E-4</v>
      </c>
      <c r="G11" s="11">
        <v>0</v>
      </c>
      <c r="H11" s="9">
        <v>0</v>
      </c>
      <c r="I11" s="11">
        <v>0</v>
      </c>
      <c r="J11" s="9">
        <v>0</v>
      </c>
      <c r="K11" s="11">
        <v>0</v>
      </c>
      <c r="L11" s="9">
        <v>0</v>
      </c>
      <c r="M11" s="11">
        <v>0</v>
      </c>
      <c r="N11" s="9">
        <v>0</v>
      </c>
      <c r="O11" s="11">
        <v>0.15480296181023911</v>
      </c>
      <c r="P11" s="9">
        <v>0</v>
      </c>
      <c r="Q11" s="11">
        <v>0</v>
      </c>
      <c r="R11" s="9">
        <v>0</v>
      </c>
      <c r="S11" s="11">
        <v>0</v>
      </c>
      <c r="T11" s="9">
        <v>0</v>
      </c>
      <c r="U11" s="10">
        <v>0</v>
      </c>
      <c r="V11" s="9">
        <v>0</v>
      </c>
      <c r="W11" s="10">
        <v>0</v>
      </c>
      <c r="X11" s="9">
        <v>0</v>
      </c>
      <c r="Y11" s="10">
        <v>0</v>
      </c>
      <c r="Z11" s="9">
        <v>5.5286772075085391E-3</v>
      </c>
      <c r="AA11" s="10">
        <v>0</v>
      </c>
      <c r="AB11" s="9">
        <v>0</v>
      </c>
      <c r="AC11" s="10">
        <v>0</v>
      </c>
      <c r="AD11" s="9">
        <v>1.9350370226279888E-3</v>
      </c>
      <c r="AE11" s="10">
        <v>0</v>
      </c>
      <c r="AF11" s="9">
        <v>0</v>
      </c>
      <c r="AG11" s="10">
        <v>7.8783650206996667E-2</v>
      </c>
      <c r="AH11" s="12">
        <v>0</v>
      </c>
      <c r="AI11" s="10">
        <v>1.3821693018771348E-3</v>
      </c>
      <c r="AJ11" s="13">
        <v>0</v>
      </c>
      <c r="AK11" s="10">
        <v>-7.7948028577234461E-3</v>
      </c>
      <c r="AL11" s="13">
        <v>0</v>
      </c>
      <c r="AM11" s="10">
        <v>0.35991688620880585</v>
      </c>
      <c r="AN11" s="13">
        <v>0</v>
      </c>
      <c r="AO11" s="10">
        <v>-1.2581621133072568E-2</v>
      </c>
      <c r="AP11" s="13">
        <v>-1.631279809732603E-3</v>
      </c>
      <c r="AQ11" s="10">
        <v>-6.3410735474686694E-3</v>
      </c>
      <c r="AR11" s="13">
        <v>0</v>
      </c>
      <c r="AS11" s="10">
        <v>2.7643386037542696E-4</v>
      </c>
      <c r="AT11" s="13">
        <v>0</v>
      </c>
      <c r="AU11" s="10">
        <v>0</v>
      </c>
      <c r="AV11" s="14">
        <v>0.27118161702829385</v>
      </c>
      <c r="AW11" s="10">
        <v>0</v>
      </c>
      <c r="AX11" s="15">
        <f t="shared" si="0"/>
        <v>0.84573508915910267</v>
      </c>
    </row>
    <row r="12" spans="1:50" x14ac:dyDescent="0.15">
      <c r="A12" s="1">
        <v>4</v>
      </c>
      <c r="B12" s="5" t="s">
        <v>121</v>
      </c>
      <c r="C12" s="19" t="s">
        <v>131</v>
      </c>
      <c r="D12" s="9">
        <v>0</v>
      </c>
      <c r="E12" s="10">
        <v>0</v>
      </c>
      <c r="F12" s="9">
        <v>0</v>
      </c>
      <c r="G12" s="11">
        <v>0</v>
      </c>
      <c r="H12" s="9">
        <v>0</v>
      </c>
      <c r="I12" s="11">
        <v>0</v>
      </c>
      <c r="J12" s="9">
        <v>0</v>
      </c>
      <c r="K12" s="11">
        <v>0</v>
      </c>
      <c r="L12" s="9">
        <v>0</v>
      </c>
      <c r="M12" s="11">
        <v>0</v>
      </c>
      <c r="N12" s="9">
        <v>1.2458941687108109E-2</v>
      </c>
      <c r="O12" s="11">
        <v>2.4917883374216214E-3</v>
      </c>
      <c r="P12" s="9">
        <v>8.3059611247387403E-4</v>
      </c>
      <c r="Q12" s="11">
        <v>8.3059611247387403E-4</v>
      </c>
      <c r="R12" s="9">
        <v>6.5617092885436046E-2</v>
      </c>
      <c r="S12" s="11">
        <v>0</v>
      </c>
      <c r="T12" s="9">
        <v>0</v>
      </c>
      <c r="U12" s="10">
        <v>8.3059611247387403E-4</v>
      </c>
      <c r="V12" s="9">
        <v>0</v>
      </c>
      <c r="W12" s="10">
        <v>0</v>
      </c>
      <c r="X12" s="9">
        <v>0</v>
      </c>
      <c r="Y12" s="10">
        <v>0</v>
      </c>
      <c r="Z12" s="9">
        <v>0</v>
      </c>
      <c r="AA12" s="10">
        <v>0</v>
      </c>
      <c r="AB12" s="9">
        <v>0</v>
      </c>
      <c r="AC12" s="10">
        <v>0.95933850990732439</v>
      </c>
      <c r="AD12" s="9">
        <v>0</v>
      </c>
      <c r="AE12" s="10">
        <v>7.6414842347596407E-2</v>
      </c>
      <c r="AF12" s="9">
        <v>7.2261861785227019E-2</v>
      </c>
      <c r="AG12" s="10">
        <v>2.0764902811846848E-2</v>
      </c>
      <c r="AH12" s="12">
        <v>0</v>
      </c>
      <c r="AI12" s="10">
        <v>0</v>
      </c>
      <c r="AJ12" s="13">
        <v>-0.78998521239580199</v>
      </c>
      <c r="AK12" s="10">
        <v>-9.7981698832978761E-2</v>
      </c>
      <c r="AL12" s="13">
        <v>0</v>
      </c>
      <c r="AM12" s="10">
        <v>-2.7268685992656978E-2</v>
      </c>
      <c r="AN12" s="13">
        <v>0</v>
      </c>
      <c r="AO12" s="10">
        <v>-7.4308070530485783E-4</v>
      </c>
      <c r="AP12" s="13">
        <v>-3.2979003852651417E-3</v>
      </c>
      <c r="AQ12" s="10">
        <v>-0.14265451194496917</v>
      </c>
      <c r="AR12" s="13">
        <v>0</v>
      </c>
      <c r="AS12" s="10">
        <v>-5.9191678813439912E-3</v>
      </c>
      <c r="AT12" s="13">
        <v>-4.0350665008067187E-2</v>
      </c>
      <c r="AU12" s="10">
        <v>-0.10363880495300995</v>
      </c>
      <c r="AV12" s="14">
        <v>0</v>
      </c>
      <c r="AW12" s="10">
        <v>0</v>
      </c>
      <c r="AX12" s="15">
        <f t="shared" si="0"/>
        <v>-1.6014967130217883E-14</v>
      </c>
    </row>
    <row r="13" spans="1:50" x14ac:dyDescent="0.15">
      <c r="A13" s="1">
        <v>5</v>
      </c>
      <c r="B13" s="84">
        <v>21</v>
      </c>
      <c r="C13" s="19" t="s">
        <v>12</v>
      </c>
      <c r="D13" s="9">
        <v>0</v>
      </c>
      <c r="E13" s="10">
        <v>0</v>
      </c>
      <c r="F13" s="9">
        <v>0</v>
      </c>
      <c r="G13" s="11">
        <v>0</v>
      </c>
      <c r="H13" s="9">
        <v>0</v>
      </c>
      <c r="I13" s="11">
        <v>0</v>
      </c>
      <c r="J13" s="9">
        <v>0</v>
      </c>
      <c r="K13" s="11">
        <v>2.6438255971272986E-5</v>
      </c>
      <c r="L13" s="9">
        <v>3.0056122577868237E-5</v>
      </c>
      <c r="M13" s="11">
        <v>0</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2.0098292615003899E-5</v>
      </c>
      <c r="AH13" s="12">
        <v>0</v>
      </c>
      <c r="AI13" s="10">
        <v>0</v>
      </c>
      <c r="AJ13" s="13">
        <v>-7.5568128252786191E-5</v>
      </c>
      <c r="AK13" s="10">
        <v>0</v>
      </c>
      <c r="AL13" s="13">
        <v>0</v>
      </c>
      <c r="AM13" s="10">
        <v>0</v>
      </c>
      <c r="AN13" s="13">
        <v>0</v>
      </c>
      <c r="AO13" s="10">
        <v>0</v>
      </c>
      <c r="AP13" s="13">
        <v>0</v>
      </c>
      <c r="AQ13" s="10">
        <v>0</v>
      </c>
      <c r="AR13" s="13">
        <v>0</v>
      </c>
      <c r="AS13" s="10">
        <v>0</v>
      </c>
      <c r="AT13" s="13">
        <v>-1.0245429113587475E-6</v>
      </c>
      <c r="AU13" s="10">
        <v>0</v>
      </c>
      <c r="AV13" s="14">
        <v>0</v>
      </c>
      <c r="AW13" s="10">
        <v>0</v>
      </c>
      <c r="AX13" s="15">
        <f t="shared" si="0"/>
        <v>1.8401790779099675E-19</v>
      </c>
    </row>
    <row r="14" spans="1:50" x14ac:dyDescent="0.15">
      <c r="A14" s="1">
        <v>6</v>
      </c>
      <c r="B14" s="84"/>
      <c r="C14" s="19" t="s">
        <v>13</v>
      </c>
      <c r="D14" s="9">
        <v>0</v>
      </c>
      <c r="E14" s="10">
        <v>0</v>
      </c>
      <c r="F14" s="9">
        <v>0</v>
      </c>
      <c r="G14" s="11">
        <v>0</v>
      </c>
      <c r="H14" s="9">
        <v>0</v>
      </c>
      <c r="I14" s="11">
        <v>0</v>
      </c>
      <c r="J14" s="9">
        <v>0</v>
      </c>
      <c r="K14" s="11">
        <v>0</v>
      </c>
      <c r="L14" s="9">
        <v>0</v>
      </c>
      <c r="M14" s="11">
        <v>0</v>
      </c>
      <c r="N14" s="9">
        <v>0</v>
      </c>
      <c r="O14" s="11">
        <v>0</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v>
      </c>
      <c r="AO14" s="10">
        <v>0</v>
      </c>
      <c r="AP14" s="13">
        <v>0</v>
      </c>
      <c r="AQ14" s="10">
        <v>0</v>
      </c>
      <c r="AR14" s="13">
        <v>0</v>
      </c>
      <c r="AS14" s="10">
        <v>0</v>
      </c>
      <c r="AT14" s="13">
        <v>0</v>
      </c>
      <c r="AU14" s="10">
        <v>0</v>
      </c>
      <c r="AV14" s="14">
        <v>0</v>
      </c>
      <c r="AW14" s="10">
        <v>0</v>
      </c>
      <c r="AX14" s="15">
        <f t="shared" si="0"/>
        <v>0</v>
      </c>
    </row>
    <row r="15" spans="1:50" x14ac:dyDescent="0.15">
      <c r="A15" s="1">
        <v>7</v>
      </c>
      <c r="B15" s="84"/>
      <c r="C15" s="19" t="s">
        <v>14</v>
      </c>
      <c r="D15" s="9">
        <v>0</v>
      </c>
      <c r="E15" s="10">
        <v>0</v>
      </c>
      <c r="F15" s="9">
        <v>0</v>
      </c>
      <c r="G15" s="11">
        <v>0</v>
      </c>
      <c r="H15" s="9">
        <v>0</v>
      </c>
      <c r="I15" s="11">
        <v>0</v>
      </c>
      <c r="J15" s="9">
        <v>0</v>
      </c>
      <c r="K15" s="11">
        <v>0.1591227143483773</v>
      </c>
      <c r="L15" s="9">
        <v>0.59564788283436054</v>
      </c>
      <c r="M15" s="11">
        <v>2.1921528779443263E-2</v>
      </c>
      <c r="N15" s="9">
        <v>0.17720680644321643</v>
      </c>
      <c r="O15" s="11">
        <v>2.4357254199381404E-3</v>
      </c>
      <c r="P15" s="9">
        <v>4.0389759130260834E-2</v>
      </c>
      <c r="Q15" s="11">
        <v>9.7217218293634888E-2</v>
      </c>
      <c r="R15" s="9">
        <v>9.3460026582990602E-2</v>
      </c>
      <c r="S15" s="11">
        <v>1.6575111482679043E-2</v>
      </c>
      <c r="T15" s="9">
        <v>5.4948857218738378E-2</v>
      </c>
      <c r="U15" s="10">
        <v>1.6340258837688609E-2</v>
      </c>
      <c r="V15" s="9">
        <v>1.8218848603697199E-2</v>
      </c>
      <c r="W15" s="10">
        <v>1.2178627099690702E-3</v>
      </c>
      <c r="X15" s="9">
        <v>4.0389759130260834E-2</v>
      </c>
      <c r="Y15" s="10">
        <v>1.8785897660085898E-3</v>
      </c>
      <c r="Z15" s="9">
        <v>1.9255578592812569E-2</v>
      </c>
      <c r="AA15" s="10">
        <v>1.8785897660085898E-3</v>
      </c>
      <c r="AB15" s="9">
        <v>1.469648518078916E-2</v>
      </c>
      <c r="AC15" s="10">
        <v>0.17719205812579869</v>
      </c>
      <c r="AD15" s="9">
        <v>0.13713732084842326</v>
      </c>
      <c r="AE15" s="10">
        <v>0.11177631638211244</v>
      </c>
      <c r="AF15" s="9">
        <v>0</v>
      </c>
      <c r="AG15" s="10">
        <v>0.25085157344640108</v>
      </c>
      <c r="AH15" s="12">
        <v>0</v>
      </c>
      <c r="AI15" s="10">
        <v>3.7418404293988483</v>
      </c>
      <c r="AJ15" s="13">
        <v>-5.7892103808665523</v>
      </c>
      <c r="AK15" s="10">
        <v>-2.3783976659805714E-3</v>
      </c>
      <c r="AL15" s="13">
        <v>0</v>
      </c>
      <c r="AM15" s="10">
        <v>0</v>
      </c>
      <c r="AN15" s="13">
        <v>0</v>
      </c>
      <c r="AO15" s="10">
        <v>0</v>
      </c>
      <c r="AP15" s="13">
        <v>0</v>
      </c>
      <c r="AQ15" s="10">
        <v>0</v>
      </c>
      <c r="AR15" s="13">
        <v>0</v>
      </c>
      <c r="AS15" s="10">
        <v>0</v>
      </c>
      <c r="AT15" s="13">
        <v>-1.0522789918991149E-5</v>
      </c>
      <c r="AU15" s="10">
        <v>0</v>
      </c>
      <c r="AV15" s="14">
        <v>0</v>
      </c>
      <c r="AW15" s="10">
        <v>0</v>
      </c>
      <c r="AX15" s="15">
        <f t="shared" si="0"/>
        <v>6.4336235042769876E-15</v>
      </c>
    </row>
    <row r="16" spans="1:50" x14ac:dyDescent="0.15">
      <c r="A16" s="1">
        <v>8</v>
      </c>
      <c r="B16" s="84"/>
      <c r="C16" s="19" t="s">
        <v>132</v>
      </c>
      <c r="D16" s="9">
        <v>0</v>
      </c>
      <c r="E16" s="10">
        <v>0</v>
      </c>
      <c r="F16" s="9">
        <v>0</v>
      </c>
      <c r="G16" s="11">
        <v>0</v>
      </c>
      <c r="H16" s="9">
        <v>0</v>
      </c>
      <c r="I16" s="11">
        <v>0</v>
      </c>
      <c r="J16" s="9">
        <v>0</v>
      </c>
      <c r="K16" s="11">
        <v>1.9329790099734019E-2</v>
      </c>
      <c r="L16" s="9">
        <v>2.4492545834886131E-4</v>
      </c>
      <c r="M16" s="11">
        <v>0</v>
      </c>
      <c r="N16" s="9">
        <v>3.7059960091735538</v>
      </c>
      <c r="O16" s="11">
        <v>0</v>
      </c>
      <c r="P16" s="9">
        <v>1.3665880469311255E-2</v>
      </c>
      <c r="Q16" s="11">
        <v>3.2893454914531911E-2</v>
      </c>
      <c r="R16" s="9">
        <v>3.1622211242279638E-2</v>
      </c>
      <c r="S16" s="11">
        <v>2.1700684262434228E-3</v>
      </c>
      <c r="T16" s="9">
        <v>1.8591953902341495E-2</v>
      </c>
      <c r="U16" s="10">
        <v>1.9612969803642047E-3</v>
      </c>
      <c r="V16" s="9">
        <v>3.6315176907830505E-3</v>
      </c>
      <c r="W16" s="10">
        <v>0</v>
      </c>
      <c r="X16" s="9">
        <v>1.3665880469311255E-2</v>
      </c>
      <c r="Y16" s="10">
        <v>6.3562312937311366E-4</v>
      </c>
      <c r="Z16" s="9">
        <v>6.5151299632160466E-3</v>
      </c>
      <c r="AA16" s="10">
        <v>6.3562312937311366E-4</v>
      </c>
      <c r="AB16" s="9">
        <v>4.9985547530643484E-4</v>
      </c>
      <c r="AC16" s="10">
        <v>0.10455987416393259</v>
      </c>
      <c r="AD16" s="9">
        <v>4.6400431541370343E-2</v>
      </c>
      <c r="AE16" s="10">
        <v>3.7819528347562144E-2</v>
      </c>
      <c r="AF16" s="9">
        <v>0</v>
      </c>
      <c r="AG16" s="10">
        <v>0</v>
      </c>
      <c r="AH16" s="12">
        <v>0</v>
      </c>
      <c r="AI16" s="10">
        <v>0.76797282479519491</v>
      </c>
      <c r="AJ16" s="13">
        <v>0</v>
      </c>
      <c r="AK16" s="10">
        <v>-8.1037950046364553E-4</v>
      </c>
      <c r="AL16" s="13">
        <v>0</v>
      </c>
      <c r="AM16" s="10">
        <v>0</v>
      </c>
      <c r="AN16" s="13">
        <v>0</v>
      </c>
      <c r="AO16" s="10">
        <v>0</v>
      </c>
      <c r="AP16" s="13">
        <v>-1.5211304438204214E-6</v>
      </c>
      <c r="AQ16" s="10">
        <v>-9.0715135498902854E-4</v>
      </c>
      <c r="AR16" s="13">
        <v>0</v>
      </c>
      <c r="AS16" s="10">
        <v>0</v>
      </c>
      <c r="AT16" s="13">
        <v>-5.1596855438620481E-4</v>
      </c>
      <c r="AU16" s="10">
        <v>0</v>
      </c>
      <c r="AV16" s="14">
        <v>3.0382500811050654</v>
      </c>
      <c r="AW16" s="10">
        <v>0</v>
      </c>
      <c r="AX16" s="15">
        <f t="shared" si="0"/>
        <v>7.8448269399369144</v>
      </c>
    </row>
    <row r="17" spans="1:50" x14ac:dyDescent="0.15">
      <c r="A17" s="1">
        <v>9</v>
      </c>
      <c r="B17" s="84"/>
      <c r="C17" s="19" t="s">
        <v>133</v>
      </c>
      <c r="D17" s="9">
        <v>0</v>
      </c>
      <c r="E17" s="10">
        <v>0</v>
      </c>
      <c r="F17" s="9">
        <v>0</v>
      </c>
      <c r="G17" s="11">
        <v>0</v>
      </c>
      <c r="H17" s="9">
        <v>0</v>
      </c>
      <c r="I17" s="11">
        <v>0</v>
      </c>
      <c r="J17" s="9">
        <v>0</v>
      </c>
      <c r="K17" s="11">
        <v>5.5457326053413733E-2</v>
      </c>
      <c r="L17" s="9">
        <v>7.9976428775969954E-4</v>
      </c>
      <c r="M17" s="11">
        <v>0</v>
      </c>
      <c r="N17" s="9">
        <v>4.2826886284613757</v>
      </c>
      <c r="O17" s="11">
        <v>0</v>
      </c>
      <c r="P17" s="9">
        <v>0</v>
      </c>
      <c r="Q17" s="11">
        <v>0</v>
      </c>
      <c r="R17" s="9">
        <v>0</v>
      </c>
      <c r="S17" s="11">
        <v>0</v>
      </c>
      <c r="T17" s="9">
        <v>0</v>
      </c>
      <c r="U17" s="10">
        <v>0</v>
      </c>
      <c r="V17" s="9">
        <v>0</v>
      </c>
      <c r="W17" s="10">
        <v>0</v>
      </c>
      <c r="X17" s="9">
        <v>0</v>
      </c>
      <c r="Y17" s="10">
        <v>0</v>
      </c>
      <c r="Z17" s="9">
        <v>0</v>
      </c>
      <c r="AA17" s="10">
        <v>0</v>
      </c>
      <c r="AB17" s="9">
        <v>0</v>
      </c>
      <c r="AC17" s="10">
        <v>5.2395927970418477E-2</v>
      </c>
      <c r="AD17" s="9">
        <v>0</v>
      </c>
      <c r="AE17" s="10">
        <v>0</v>
      </c>
      <c r="AF17" s="9">
        <v>0</v>
      </c>
      <c r="AG17" s="10">
        <v>0</v>
      </c>
      <c r="AH17" s="12">
        <v>0</v>
      </c>
      <c r="AI17" s="10">
        <v>3.6964196881709953E-2</v>
      </c>
      <c r="AJ17" s="13">
        <v>-2.4724965288860141</v>
      </c>
      <c r="AK17" s="10">
        <v>0</v>
      </c>
      <c r="AL17" s="13">
        <v>0</v>
      </c>
      <c r="AM17" s="10">
        <v>0</v>
      </c>
      <c r="AN17" s="13">
        <v>0</v>
      </c>
      <c r="AO17" s="10">
        <v>0</v>
      </c>
      <c r="AP17" s="13">
        <v>0</v>
      </c>
      <c r="AQ17" s="10">
        <v>0</v>
      </c>
      <c r="AR17" s="13">
        <v>0</v>
      </c>
      <c r="AS17" s="10">
        <v>0</v>
      </c>
      <c r="AT17" s="13">
        <v>0</v>
      </c>
      <c r="AU17" s="10">
        <v>0</v>
      </c>
      <c r="AV17" s="14">
        <v>7.6602368281387809</v>
      </c>
      <c r="AW17" s="10">
        <v>-0.11323278573246215</v>
      </c>
      <c r="AX17" s="15">
        <f t="shared" si="0"/>
        <v>9.5028133571749827</v>
      </c>
    </row>
    <row r="18" spans="1:50" x14ac:dyDescent="0.15">
      <c r="A18" s="1">
        <v>10</v>
      </c>
      <c r="B18" s="5">
        <v>22</v>
      </c>
      <c r="C18" s="19" t="s">
        <v>15</v>
      </c>
      <c r="D18" s="9">
        <v>0</v>
      </c>
      <c r="E18" s="10">
        <v>0</v>
      </c>
      <c r="F18" s="9">
        <v>1.9723725781607931E-3</v>
      </c>
      <c r="G18" s="11">
        <v>0</v>
      </c>
      <c r="H18" s="9">
        <v>0</v>
      </c>
      <c r="I18" s="11">
        <v>0</v>
      </c>
      <c r="J18" s="9">
        <v>0</v>
      </c>
      <c r="K18" s="11">
        <v>0.37322210248384718</v>
      </c>
      <c r="L18" s="9">
        <v>0.23426865158967708</v>
      </c>
      <c r="M18" s="11">
        <v>0.1893477675034361</v>
      </c>
      <c r="N18" s="9">
        <v>1.106501016348205</v>
      </c>
      <c r="O18" s="11">
        <v>0.92307036657925112</v>
      </c>
      <c r="P18" s="9">
        <v>0.35108231891262109</v>
      </c>
      <c r="Q18" s="11">
        <v>5.7731345362766406</v>
      </c>
      <c r="R18" s="9">
        <v>1.360937078930947</v>
      </c>
      <c r="S18" s="11">
        <v>0.30966249477124447</v>
      </c>
      <c r="T18" s="9">
        <v>5.8796426554973236</v>
      </c>
      <c r="U18" s="10">
        <v>0.19723725781607931</v>
      </c>
      <c r="V18" s="9">
        <v>0.21301623844136564</v>
      </c>
      <c r="W18" s="10">
        <v>0.18343064976895374</v>
      </c>
      <c r="X18" s="9">
        <v>0.3786955350068722</v>
      </c>
      <c r="Y18" s="10">
        <v>0.28007690609883257</v>
      </c>
      <c r="Z18" s="9">
        <v>4.7356665601640637</v>
      </c>
      <c r="AA18" s="10">
        <v>0.4398390849298569</v>
      </c>
      <c r="AB18" s="9">
        <v>9.7454929086924782</v>
      </c>
      <c r="AC18" s="10">
        <v>53.200805550731062</v>
      </c>
      <c r="AD18" s="9">
        <v>0</v>
      </c>
      <c r="AE18" s="10">
        <v>8.0867275704592526E-2</v>
      </c>
      <c r="AF18" s="9">
        <v>0</v>
      </c>
      <c r="AG18" s="10">
        <v>39.052977047583703</v>
      </c>
      <c r="AH18" s="12">
        <v>0</v>
      </c>
      <c r="AI18" s="10">
        <v>5.5226432188502199E-2</v>
      </c>
      <c r="AJ18" s="13">
        <v>-8.1431767663269511E-2</v>
      </c>
      <c r="AK18" s="10">
        <v>-4.90227704234057E-2</v>
      </c>
      <c r="AL18" s="13">
        <v>0</v>
      </c>
      <c r="AM18" s="10">
        <v>1.0144549897584416E-3</v>
      </c>
      <c r="AN18" s="13">
        <v>1.9723725781607931E-3</v>
      </c>
      <c r="AO18" s="10">
        <v>2.9975432887803096E-3</v>
      </c>
      <c r="AP18" s="13">
        <v>1.9723725781607929E-2</v>
      </c>
      <c r="AQ18" s="10">
        <v>-0.11374990325767145</v>
      </c>
      <c r="AR18" s="13">
        <v>0</v>
      </c>
      <c r="AS18" s="10">
        <v>3.1294825408761016E-2</v>
      </c>
      <c r="AT18" s="13">
        <v>-1.0735006141394382E-2</v>
      </c>
      <c r="AU18" s="10">
        <v>0.9238873694129689</v>
      </c>
      <c r="AV18" s="14">
        <v>0.25246369000458152</v>
      </c>
      <c r="AW18" s="10">
        <v>0</v>
      </c>
      <c r="AX18" s="15">
        <f t="shared" si="0"/>
        <v>126.04458734257659</v>
      </c>
    </row>
    <row r="19" spans="1:50" x14ac:dyDescent="0.15">
      <c r="A19" s="1">
        <v>11</v>
      </c>
      <c r="B19" s="5">
        <v>23</v>
      </c>
      <c r="C19" s="19" t="s">
        <v>91</v>
      </c>
      <c r="D19" s="9">
        <v>0</v>
      </c>
      <c r="E19" s="10">
        <v>0</v>
      </c>
      <c r="F19" s="9">
        <v>0.52803293401706131</v>
      </c>
      <c r="G19" s="11">
        <v>0</v>
      </c>
      <c r="H19" s="9">
        <v>0</v>
      </c>
      <c r="I19" s="11">
        <v>0</v>
      </c>
      <c r="J19" s="9">
        <v>0</v>
      </c>
      <c r="K19" s="11">
        <v>6.9215431646736672E-2</v>
      </c>
      <c r="L19" s="9">
        <v>4.3445991902915815E-2</v>
      </c>
      <c r="M19" s="11">
        <v>5.3991097547756786E-3</v>
      </c>
      <c r="N19" s="9">
        <v>2.8035777253298502</v>
      </c>
      <c r="O19" s="11">
        <v>1.7997032515918929E-3</v>
      </c>
      <c r="P19" s="9">
        <v>1.763709186560055E-2</v>
      </c>
      <c r="Q19" s="11">
        <v>0.34122373650182286</v>
      </c>
      <c r="R19" s="9">
        <v>0.10330296664137464</v>
      </c>
      <c r="S19" s="11">
        <v>7.0908308112720586E-2</v>
      </c>
      <c r="T19" s="9">
        <v>2.292102061227435</v>
      </c>
      <c r="U19" s="10">
        <v>1.7997032515918929E-2</v>
      </c>
      <c r="V19" s="9">
        <v>3.4194361780245965E-2</v>
      </c>
      <c r="W19" s="10">
        <v>5.0391691044573E-3</v>
      </c>
      <c r="X19" s="9">
        <v>7.3067952014630844E-2</v>
      </c>
      <c r="Y19" s="10">
        <v>3.9593471535021643E-3</v>
      </c>
      <c r="Z19" s="9">
        <v>6.8028782910173544E-2</v>
      </c>
      <c r="AA19" s="10">
        <v>1.3317804061780004E-2</v>
      </c>
      <c r="AB19" s="9">
        <v>8.2786349573227072E-2</v>
      </c>
      <c r="AC19" s="10">
        <v>17.470079403852822</v>
      </c>
      <c r="AD19" s="9">
        <v>0</v>
      </c>
      <c r="AE19" s="10">
        <v>3.9593471535021643E-3</v>
      </c>
      <c r="AF19" s="9">
        <v>0</v>
      </c>
      <c r="AG19" s="10">
        <v>5.0751631694891365E-2</v>
      </c>
      <c r="AH19" s="12">
        <v>0</v>
      </c>
      <c r="AI19" s="10">
        <v>144.56224350606973</v>
      </c>
      <c r="AJ19" s="13">
        <v>-3.5179335801497839E-2</v>
      </c>
      <c r="AK19" s="10">
        <v>-8.6100434224749764E-3</v>
      </c>
      <c r="AL19" s="13">
        <v>0</v>
      </c>
      <c r="AM19" s="10">
        <v>-1.1536267547644615E-3</v>
      </c>
      <c r="AN19" s="13">
        <v>0</v>
      </c>
      <c r="AO19" s="10">
        <v>-3.4495557046704961E-4</v>
      </c>
      <c r="AP19" s="13">
        <v>-3.9028456408760331E-4</v>
      </c>
      <c r="AQ19" s="10">
        <v>-1.7963698178518308E-2</v>
      </c>
      <c r="AR19" s="13">
        <v>0</v>
      </c>
      <c r="AS19" s="10">
        <v>-8.7080439286068186E-3</v>
      </c>
      <c r="AT19" s="13">
        <v>0</v>
      </c>
      <c r="AU19" s="10">
        <v>8.2786349573227055E-3</v>
      </c>
      <c r="AV19" s="14">
        <v>0.61585845269474571</v>
      </c>
      <c r="AW19" s="10">
        <v>-4.0754200335407748E-2</v>
      </c>
      <c r="AX19" s="15">
        <f t="shared" si="0"/>
        <v>169.17310264723304</v>
      </c>
    </row>
    <row r="20" spans="1:50" x14ac:dyDescent="0.15">
      <c r="A20" s="1">
        <v>12</v>
      </c>
      <c r="B20" s="5" t="s">
        <v>122</v>
      </c>
      <c r="C20" s="19" t="s">
        <v>16</v>
      </c>
      <c r="D20" s="9">
        <v>0</v>
      </c>
      <c r="E20" s="10">
        <v>0</v>
      </c>
      <c r="F20" s="9">
        <v>7.8956323855661259E-2</v>
      </c>
      <c r="G20" s="11">
        <v>0</v>
      </c>
      <c r="H20" s="9">
        <v>0</v>
      </c>
      <c r="I20" s="11">
        <v>0</v>
      </c>
      <c r="J20" s="9">
        <v>0</v>
      </c>
      <c r="K20" s="11">
        <v>5.1898435542181565</v>
      </c>
      <c r="L20" s="9">
        <v>3.2576248774261241</v>
      </c>
      <c r="M20" s="11">
        <v>14.944200731506843</v>
      </c>
      <c r="N20" s="9">
        <v>130.26248638543453</v>
      </c>
      <c r="O20" s="11">
        <v>1.8958099934473449</v>
      </c>
      <c r="P20" s="9">
        <v>2.1155145467848371</v>
      </c>
      <c r="Q20" s="11">
        <v>3.5933709563440623</v>
      </c>
      <c r="R20" s="9">
        <v>16.260711609708846</v>
      </c>
      <c r="S20" s="11">
        <v>2.0674541757422604</v>
      </c>
      <c r="T20" s="9">
        <v>2.1275296395454815</v>
      </c>
      <c r="U20" s="10">
        <v>0.55526892972405262</v>
      </c>
      <c r="V20" s="9">
        <v>0.98609582728429113</v>
      </c>
      <c r="W20" s="10">
        <v>7.9814544767135828E-2</v>
      </c>
      <c r="X20" s="9">
        <v>1.8074132395654627</v>
      </c>
      <c r="Y20" s="10">
        <v>0.21283878604569556</v>
      </c>
      <c r="Z20" s="9">
        <v>4.8335001734248282</v>
      </c>
      <c r="AA20" s="10">
        <v>0.16134553135722082</v>
      </c>
      <c r="AB20" s="9">
        <v>0.58101555706829</v>
      </c>
      <c r="AC20" s="10">
        <v>25.913980421974909</v>
      </c>
      <c r="AD20" s="9">
        <v>77.699030220350991</v>
      </c>
      <c r="AE20" s="10">
        <v>11.598855618578934</v>
      </c>
      <c r="AF20" s="9">
        <v>0</v>
      </c>
      <c r="AG20" s="10">
        <v>83.844750167420472</v>
      </c>
      <c r="AH20" s="12">
        <v>0</v>
      </c>
      <c r="AI20" s="10">
        <v>52.357483146329635</v>
      </c>
      <c r="AJ20" s="13">
        <v>-72.382180496413071</v>
      </c>
      <c r="AK20" s="10">
        <v>-18.65214979753263</v>
      </c>
      <c r="AL20" s="13">
        <v>0</v>
      </c>
      <c r="AM20" s="10">
        <v>-8.3126923890303814</v>
      </c>
      <c r="AN20" s="13">
        <v>-6.5513398922051103</v>
      </c>
      <c r="AO20" s="10">
        <v>-2.1485821128220728</v>
      </c>
      <c r="AP20" s="13">
        <v>-21.551038011576111</v>
      </c>
      <c r="AQ20" s="10">
        <v>-51.779471719481855</v>
      </c>
      <c r="AR20" s="13">
        <v>-0.53271198680247289</v>
      </c>
      <c r="AS20" s="10">
        <v>-76.550768587539565</v>
      </c>
      <c r="AT20" s="13">
        <v>-4.7938404290971528</v>
      </c>
      <c r="AU20" s="10">
        <v>7.3656633601267563E-2</v>
      </c>
      <c r="AV20" s="14">
        <v>1.2830402626544957</v>
      </c>
      <c r="AW20" s="10">
        <v>-174.30099712037324</v>
      </c>
      <c r="AX20" s="15">
        <f t="shared" si="0"/>
        <v>6.2258193112882054</v>
      </c>
    </row>
    <row r="21" spans="1:50" x14ac:dyDescent="0.15">
      <c r="A21" s="1">
        <v>13</v>
      </c>
      <c r="B21" s="5">
        <v>41</v>
      </c>
      <c r="C21" s="19" t="s">
        <v>17</v>
      </c>
      <c r="D21" s="9">
        <v>0</v>
      </c>
      <c r="E21" s="10">
        <v>0</v>
      </c>
      <c r="F21" s="9">
        <v>1.5630677092923887E-3</v>
      </c>
      <c r="G21" s="11">
        <v>0</v>
      </c>
      <c r="H21" s="9">
        <v>0</v>
      </c>
      <c r="I21" s="11">
        <v>0</v>
      </c>
      <c r="J21" s="9">
        <v>0</v>
      </c>
      <c r="K21" s="11">
        <v>0.24295508551896638</v>
      </c>
      <c r="L21" s="9">
        <v>0.15250104493200795</v>
      </c>
      <c r="M21" s="11">
        <v>0.11566701048763675</v>
      </c>
      <c r="N21" s="9">
        <v>2.5306066213443774</v>
      </c>
      <c r="O21" s="11">
        <v>5.9396572953110759E-2</v>
      </c>
      <c r="P21" s="9">
        <v>1.6396580270477157</v>
      </c>
      <c r="Q21" s="11">
        <v>0.78622305777407153</v>
      </c>
      <c r="R21" s="9">
        <v>0.54707369825233598</v>
      </c>
      <c r="S21" s="11">
        <v>0.39232999503238952</v>
      </c>
      <c r="T21" s="9">
        <v>1.5490000999087572</v>
      </c>
      <c r="U21" s="10">
        <v>0.37826238564875803</v>
      </c>
      <c r="V21" s="9">
        <v>0.17193744802216276</v>
      </c>
      <c r="W21" s="10">
        <v>3.1261354185847773E-2</v>
      </c>
      <c r="X21" s="9">
        <v>0.26728457828899849</v>
      </c>
      <c r="Y21" s="10">
        <v>4.8455098988064049E-2</v>
      </c>
      <c r="Z21" s="9">
        <v>0.30323513560272342</v>
      </c>
      <c r="AA21" s="10">
        <v>5.6270437534525986E-2</v>
      </c>
      <c r="AB21" s="9">
        <v>0.1938203959522562</v>
      </c>
      <c r="AC21" s="10">
        <v>5.3034887376290749</v>
      </c>
      <c r="AD21" s="9">
        <v>4.0045794712070997</v>
      </c>
      <c r="AE21" s="10">
        <v>0.10472553652259003</v>
      </c>
      <c r="AF21" s="9">
        <v>0</v>
      </c>
      <c r="AG21" s="10">
        <v>3.1542706373520399</v>
      </c>
      <c r="AH21" s="12">
        <v>0</v>
      </c>
      <c r="AI21" s="10">
        <v>2.866666178842241</v>
      </c>
      <c r="AJ21" s="13">
        <v>-3.0611286380212412</v>
      </c>
      <c r="AK21" s="10">
        <v>-1.2297990052966012</v>
      </c>
      <c r="AL21" s="13">
        <v>0</v>
      </c>
      <c r="AM21" s="10">
        <v>-0.42697156606181447</v>
      </c>
      <c r="AN21" s="13">
        <v>-4.1835159853891822E-3</v>
      </c>
      <c r="AO21" s="10">
        <v>-4.8371331363457927E-3</v>
      </c>
      <c r="AP21" s="13">
        <v>-6.8005420508788481E-2</v>
      </c>
      <c r="AQ21" s="10">
        <v>-2.0407328952640653</v>
      </c>
      <c r="AR21" s="13">
        <v>-1.6561280064520036E-3</v>
      </c>
      <c r="AS21" s="10">
        <v>-1.0970109412833386</v>
      </c>
      <c r="AT21" s="13">
        <v>-0.33700423324342699</v>
      </c>
      <c r="AU21" s="10">
        <v>-0.94945627070466587</v>
      </c>
      <c r="AV21" s="14">
        <v>0.72682648482096068</v>
      </c>
      <c r="AW21" s="10">
        <v>-1.0693143827286868</v>
      </c>
      <c r="AX21" s="15">
        <f t="shared" si="0"/>
        <v>15.337958031317187</v>
      </c>
    </row>
    <row r="22" spans="1:50" x14ac:dyDescent="0.15">
      <c r="A22" s="1">
        <v>14</v>
      </c>
      <c r="B22" s="5" t="s">
        <v>123</v>
      </c>
      <c r="C22" s="19" t="s">
        <v>18</v>
      </c>
      <c r="D22" s="9">
        <v>0</v>
      </c>
      <c r="E22" s="10">
        <v>0</v>
      </c>
      <c r="F22" s="9">
        <v>0</v>
      </c>
      <c r="G22" s="11">
        <v>0</v>
      </c>
      <c r="H22" s="9">
        <v>0</v>
      </c>
      <c r="I22" s="11">
        <v>0</v>
      </c>
      <c r="J22" s="9">
        <v>0</v>
      </c>
      <c r="K22" s="11">
        <v>0.15031237257504737</v>
      </c>
      <c r="L22" s="9">
        <v>9.4349932931468289E-2</v>
      </c>
      <c r="M22" s="11">
        <v>0.12569806521435667</v>
      </c>
      <c r="N22" s="9">
        <v>0.75418839128614013</v>
      </c>
      <c r="O22" s="11">
        <v>5.1625991070182203E-2</v>
      </c>
      <c r="P22" s="9">
        <v>0.76092221620833778</v>
      </c>
      <c r="Q22" s="11">
        <v>0.99885069679265559</v>
      </c>
      <c r="R22" s="9">
        <v>1.4791968745760902</v>
      </c>
      <c r="S22" s="11">
        <v>0.75867760790093852</v>
      </c>
      <c r="T22" s="9">
        <v>2.3074573400064047</v>
      </c>
      <c r="U22" s="10">
        <v>0.47361235286123671</v>
      </c>
      <c r="V22" s="9">
        <v>1.0370090380184425</v>
      </c>
      <c r="W22" s="10">
        <v>0.22446083073992265</v>
      </c>
      <c r="X22" s="9">
        <v>0.59257659315339573</v>
      </c>
      <c r="Y22" s="10">
        <v>8.080589906637213E-2</v>
      </c>
      <c r="Z22" s="9">
        <v>0.61502267622738804</v>
      </c>
      <c r="AA22" s="10">
        <v>7.8561290758972918E-2</v>
      </c>
      <c r="AB22" s="9">
        <v>0.33669124610988388</v>
      </c>
      <c r="AC22" s="10">
        <v>5.1581098904034217</v>
      </c>
      <c r="AD22" s="9">
        <v>0.10998580706256209</v>
      </c>
      <c r="AE22" s="10">
        <v>2.8730986334710096</v>
      </c>
      <c r="AF22" s="9">
        <v>1.3467649844395357E-2</v>
      </c>
      <c r="AG22" s="10">
        <v>7.4723010553320233</v>
      </c>
      <c r="AH22" s="12">
        <v>0</v>
      </c>
      <c r="AI22" s="10">
        <v>0.50728147747222507</v>
      </c>
      <c r="AJ22" s="13">
        <v>-2.2943682544164532</v>
      </c>
      <c r="AK22" s="10">
        <v>-0.6678204218435464</v>
      </c>
      <c r="AL22" s="13">
        <v>0</v>
      </c>
      <c r="AM22" s="10">
        <v>-1.5433901115163184E-2</v>
      </c>
      <c r="AN22" s="13">
        <v>-4.7835381016876968E-2</v>
      </c>
      <c r="AO22" s="10">
        <v>7.3349166195585694E-2</v>
      </c>
      <c r="AP22" s="13">
        <v>9.4764622708465945E-2</v>
      </c>
      <c r="AQ22" s="10">
        <v>0.40849178799350383</v>
      </c>
      <c r="AR22" s="13">
        <v>-1.5153792206978544E-3</v>
      </c>
      <c r="AS22" s="10">
        <v>2.982629541652674</v>
      </c>
      <c r="AT22" s="13">
        <v>-0.21940528347089222</v>
      </c>
      <c r="AU22" s="10">
        <v>5.8350383901495695</v>
      </c>
      <c r="AV22" s="14">
        <v>1.2278007441473768</v>
      </c>
      <c r="AW22" s="10">
        <v>-0.13889812825300121</v>
      </c>
      <c r="AX22" s="15">
        <f t="shared" si="0"/>
        <v>34.291061432593409</v>
      </c>
    </row>
    <row r="23" spans="1:50" x14ac:dyDescent="0.15">
      <c r="A23" s="1">
        <v>15</v>
      </c>
      <c r="B23" s="5" t="s">
        <v>124</v>
      </c>
      <c r="C23" s="19" t="s">
        <v>19</v>
      </c>
      <c r="D23" s="9">
        <v>0</v>
      </c>
      <c r="E23" s="10">
        <v>0</v>
      </c>
      <c r="F23" s="9">
        <v>3.452227002240231E-2</v>
      </c>
      <c r="G23" s="11">
        <v>0</v>
      </c>
      <c r="H23" s="9">
        <v>0</v>
      </c>
      <c r="I23" s="11">
        <v>0</v>
      </c>
      <c r="J23" s="9">
        <v>0</v>
      </c>
      <c r="K23" s="11">
        <v>1.3255828878573893E-2</v>
      </c>
      <c r="L23" s="9">
        <v>8.3205898854275505E-3</v>
      </c>
      <c r="M23" s="11">
        <v>2.8049344393201874E-2</v>
      </c>
      <c r="N23" s="9">
        <v>1.8588084765187245</v>
      </c>
      <c r="O23" s="11">
        <v>0.48007531749903209</v>
      </c>
      <c r="P23" s="9">
        <v>0.70986417733564755</v>
      </c>
      <c r="Q23" s="11">
        <v>3.1404477511004103</v>
      </c>
      <c r="R23" s="9">
        <v>15.36133133903083</v>
      </c>
      <c r="S23" s="11">
        <v>0.42074016589802815</v>
      </c>
      <c r="T23" s="9">
        <v>2.074572664158739</v>
      </c>
      <c r="U23" s="10">
        <v>0.47899649656083204</v>
      </c>
      <c r="V23" s="9">
        <v>0.33335566990382232</v>
      </c>
      <c r="W23" s="10">
        <v>2.1576418764001444E-3</v>
      </c>
      <c r="X23" s="9">
        <v>8.846331693240593E-2</v>
      </c>
      <c r="Y23" s="10">
        <v>9.8172705376206565E-2</v>
      </c>
      <c r="Z23" s="9">
        <v>0.17800545480301194</v>
      </c>
      <c r="AA23" s="10">
        <v>0.10680327288180716</v>
      </c>
      <c r="AB23" s="9">
        <v>0.25244409953881691</v>
      </c>
      <c r="AC23" s="10">
        <v>76.221935746649706</v>
      </c>
      <c r="AD23" s="9">
        <v>6.472925629200434E-3</v>
      </c>
      <c r="AE23" s="10">
        <v>44.266180736225358</v>
      </c>
      <c r="AF23" s="9">
        <v>17.557810769206174</v>
      </c>
      <c r="AG23" s="10">
        <v>17.705609237739584</v>
      </c>
      <c r="AH23" s="12">
        <v>0</v>
      </c>
      <c r="AI23" s="10">
        <v>7.9832749426805336E-2</v>
      </c>
      <c r="AJ23" s="13">
        <v>-13.10238647468311</v>
      </c>
      <c r="AK23" s="10">
        <v>-7.4283008722370534</v>
      </c>
      <c r="AL23" s="13">
        <v>0</v>
      </c>
      <c r="AM23" s="10">
        <v>-4.8046104895511998</v>
      </c>
      <c r="AN23" s="13">
        <v>0.30718829634730993</v>
      </c>
      <c r="AO23" s="10">
        <v>7.4346794864289079E-2</v>
      </c>
      <c r="AP23" s="13">
        <v>-3.1582566495982007</v>
      </c>
      <c r="AQ23" s="10">
        <v>-13.34042621412997</v>
      </c>
      <c r="AR23" s="13">
        <v>1.1281177222999855E-2</v>
      </c>
      <c r="AS23" s="10">
        <v>-14.778006379960342</v>
      </c>
      <c r="AT23" s="13">
        <v>0.34130775597396779</v>
      </c>
      <c r="AU23" s="10">
        <v>-38.530395093737582</v>
      </c>
      <c r="AV23" s="14">
        <v>2.400376587495161</v>
      </c>
      <c r="AW23" s="10">
        <v>-7.418765376818464</v>
      </c>
      <c r="AX23" s="15">
        <f t="shared" si="0"/>
        <v>82.079581808658958</v>
      </c>
    </row>
    <row r="24" spans="1:50" x14ac:dyDescent="0.15">
      <c r="A24" s="1">
        <v>16</v>
      </c>
      <c r="B24" s="5">
        <v>51</v>
      </c>
      <c r="C24" s="19" t="s">
        <v>20</v>
      </c>
      <c r="D24" s="9">
        <v>0</v>
      </c>
      <c r="E24" s="10">
        <v>0</v>
      </c>
      <c r="F24" s="9">
        <v>1.407783900245848E-4</v>
      </c>
      <c r="G24" s="11">
        <v>0</v>
      </c>
      <c r="H24" s="9">
        <v>0</v>
      </c>
      <c r="I24" s="11">
        <v>0</v>
      </c>
      <c r="J24" s="9">
        <v>0</v>
      </c>
      <c r="K24" s="11">
        <v>3.0963262262910362E-2</v>
      </c>
      <c r="L24" s="9">
        <v>1.9435401365890996E-2</v>
      </c>
      <c r="M24" s="11">
        <v>1.238849832216346E-2</v>
      </c>
      <c r="N24" s="9">
        <v>9.1646731906004697E-2</v>
      </c>
      <c r="O24" s="11">
        <v>9.0098169615734271E-3</v>
      </c>
      <c r="P24" s="9">
        <v>7.7428114513521648E-2</v>
      </c>
      <c r="Q24" s="11">
        <v>0.29845018685211977</v>
      </c>
      <c r="R24" s="9">
        <v>0.30689689025359485</v>
      </c>
      <c r="S24" s="11">
        <v>0.40051451961994378</v>
      </c>
      <c r="T24" s="9">
        <v>0.41290301794210715</v>
      </c>
      <c r="U24" s="10">
        <v>0.13768126544404391</v>
      </c>
      <c r="V24" s="9">
        <v>8.6437931475095056E-2</v>
      </c>
      <c r="W24" s="10">
        <v>1.6752628412925588E-2</v>
      </c>
      <c r="X24" s="9">
        <v>8.2355358164382095E-2</v>
      </c>
      <c r="Y24" s="10">
        <v>1.3937060612433895E-2</v>
      </c>
      <c r="Z24" s="9">
        <v>9.7981759457111003E-2</v>
      </c>
      <c r="AA24" s="10">
        <v>3.1534359365506991E-2</v>
      </c>
      <c r="AB24" s="9">
        <v>9.6855532336914338E-2</v>
      </c>
      <c r="AC24" s="10">
        <v>1.763390113447949</v>
      </c>
      <c r="AD24" s="9">
        <v>0.72514948701663628</v>
      </c>
      <c r="AE24" s="10">
        <v>1.1269310121468015</v>
      </c>
      <c r="AF24" s="9">
        <v>0</v>
      </c>
      <c r="AG24" s="10">
        <v>1.9610429730424663</v>
      </c>
      <c r="AH24" s="12">
        <v>0</v>
      </c>
      <c r="AI24" s="10">
        <v>0.20201698968527917</v>
      </c>
      <c r="AJ24" s="13">
        <v>0.34159008393339368</v>
      </c>
      <c r="AK24" s="10">
        <v>-5.6337363059149256E-2</v>
      </c>
      <c r="AL24" s="13">
        <v>1.5907958072778082E-2</v>
      </c>
      <c r="AM24" s="10">
        <v>-3.5385730539912216E-2</v>
      </c>
      <c r="AN24" s="13">
        <v>1.5922764440048042E-2</v>
      </c>
      <c r="AO24" s="10">
        <v>2.4951845789862485E-2</v>
      </c>
      <c r="AP24" s="13">
        <v>3.8040742256861639E-2</v>
      </c>
      <c r="AQ24" s="10">
        <v>-0.41382686173317529</v>
      </c>
      <c r="AR24" s="13">
        <v>7.6799855423417751E-3</v>
      </c>
      <c r="AS24" s="10">
        <v>-1.0963493758598748</v>
      </c>
      <c r="AT24" s="13">
        <v>4.9827856892400657E-2</v>
      </c>
      <c r="AU24" s="10">
        <v>-2.968753758125961E-2</v>
      </c>
      <c r="AV24" s="14">
        <v>1.4574786719245265</v>
      </c>
      <c r="AW24" s="10">
        <v>0</v>
      </c>
      <c r="AX24" s="15">
        <f t="shared" si="0"/>
        <v>8.3216567290762402</v>
      </c>
    </row>
    <row r="25" spans="1:50" x14ac:dyDescent="0.15">
      <c r="A25" s="1">
        <v>17</v>
      </c>
      <c r="B25" s="5" t="s">
        <v>125</v>
      </c>
      <c r="C25" s="19" t="s">
        <v>92</v>
      </c>
      <c r="D25" s="9">
        <v>0</v>
      </c>
      <c r="E25" s="10">
        <v>0</v>
      </c>
      <c r="F25" s="9">
        <v>2.0965886312164103E-2</v>
      </c>
      <c r="G25" s="11">
        <v>0</v>
      </c>
      <c r="H25" s="9">
        <v>0</v>
      </c>
      <c r="I25" s="11">
        <v>0</v>
      </c>
      <c r="J25" s="9">
        <v>0</v>
      </c>
      <c r="K25" s="11">
        <v>0.21047399732857375</v>
      </c>
      <c r="L25" s="9">
        <v>0.13211290787534483</v>
      </c>
      <c r="M25" s="11">
        <v>0.21960144838307968</v>
      </c>
      <c r="N25" s="9">
        <v>3.0149809089523409</v>
      </c>
      <c r="O25" s="11">
        <v>0.1270921768201288</v>
      </c>
      <c r="P25" s="9">
        <v>0.71305627777143687</v>
      </c>
      <c r="Q25" s="11">
        <v>3.2099420373396819</v>
      </c>
      <c r="R25" s="9">
        <v>0.96832134720098129</v>
      </c>
      <c r="S25" s="11">
        <v>0.58337038305701971</v>
      </c>
      <c r="T25" s="9">
        <v>5.139235864374494</v>
      </c>
      <c r="U25" s="10">
        <v>0.31059771784102902</v>
      </c>
      <c r="V25" s="9">
        <v>0.52349872833053057</v>
      </c>
      <c r="W25" s="10">
        <v>0.1292536083987024</v>
      </c>
      <c r="X25" s="9">
        <v>0.32983445889033425</v>
      </c>
      <c r="Y25" s="10">
        <v>8.9050981037233079E-2</v>
      </c>
      <c r="Z25" s="9">
        <v>0.84533589038014245</v>
      </c>
      <c r="AA25" s="10">
        <v>0.13163118313513339</v>
      </c>
      <c r="AB25" s="9">
        <v>0.22608574311880056</v>
      </c>
      <c r="AC25" s="10">
        <v>11.610129724308194</v>
      </c>
      <c r="AD25" s="9">
        <v>2.1614315785736188E-3</v>
      </c>
      <c r="AE25" s="10">
        <v>0.15000335155300915</v>
      </c>
      <c r="AF25" s="9">
        <v>0</v>
      </c>
      <c r="AG25" s="10">
        <v>34.327424044590501</v>
      </c>
      <c r="AH25" s="12">
        <v>0</v>
      </c>
      <c r="AI25" s="10">
        <v>0.55094890937841534</v>
      </c>
      <c r="AJ25" s="13">
        <v>-1.5711094737679154</v>
      </c>
      <c r="AK25" s="10">
        <v>-0.30290323364691529</v>
      </c>
      <c r="AL25" s="13">
        <v>0</v>
      </c>
      <c r="AM25" s="10">
        <v>-5.5588231790288239E-3</v>
      </c>
      <c r="AN25" s="13">
        <v>3.1812190569631216E-3</v>
      </c>
      <c r="AO25" s="10">
        <v>-1.8678482230472724E-2</v>
      </c>
      <c r="AP25" s="13">
        <v>-3.3401545322177262E-2</v>
      </c>
      <c r="AQ25" s="10">
        <v>-3.2915234880966997</v>
      </c>
      <c r="AR25" s="13">
        <v>1.2845939150412133E-3</v>
      </c>
      <c r="AS25" s="10">
        <v>-1.6624238365970712E-2</v>
      </c>
      <c r="AT25" s="13">
        <v>4.2293175588826587E-3</v>
      </c>
      <c r="AU25" s="10">
        <v>-0.81693132162670734</v>
      </c>
      <c r="AV25" s="14">
        <v>0.65123933462423134</v>
      </c>
      <c r="AW25" s="10">
        <v>-0.51500122217936894</v>
      </c>
      <c r="AX25" s="15">
        <f t="shared" si="0"/>
        <v>57.653311644695705</v>
      </c>
    </row>
    <row r="26" spans="1:50" x14ac:dyDescent="0.15">
      <c r="A26" s="1">
        <v>18</v>
      </c>
      <c r="B26" s="5">
        <v>54</v>
      </c>
      <c r="C26" s="19" t="s">
        <v>22</v>
      </c>
      <c r="D26" s="9">
        <v>0</v>
      </c>
      <c r="E26" s="10">
        <v>0</v>
      </c>
      <c r="F26" s="9">
        <v>1.5786751573875484E-2</v>
      </c>
      <c r="G26" s="11">
        <v>0</v>
      </c>
      <c r="H26" s="9">
        <v>0</v>
      </c>
      <c r="I26" s="11">
        <v>0</v>
      </c>
      <c r="J26" s="9">
        <v>0</v>
      </c>
      <c r="K26" s="11">
        <v>3.5757224361055912E-2</v>
      </c>
      <c r="L26" s="9">
        <v>2.2444534453472963E-2</v>
      </c>
      <c r="M26" s="11">
        <v>8.3688803524159163E-3</v>
      </c>
      <c r="N26" s="9">
        <v>7.7623267286919537</v>
      </c>
      <c r="O26" s="11">
        <v>2.757926479773427E-2</v>
      </c>
      <c r="P26" s="9">
        <v>0.17955052392455967</v>
      </c>
      <c r="Q26" s="11">
        <v>0.62519340269070711</v>
      </c>
      <c r="R26" s="9">
        <v>0.35662842410863282</v>
      </c>
      <c r="S26" s="11">
        <v>0.25144681422486004</v>
      </c>
      <c r="T26" s="9">
        <v>1.1336028840999741</v>
      </c>
      <c r="U26" s="10">
        <v>0.59628272510963409</v>
      </c>
      <c r="V26" s="9">
        <v>0.19971191750083439</v>
      </c>
      <c r="W26" s="10">
        <v>4.1844401762079582E-3</v>
      </c>
      <c r="X26" s="9">
        <v>0.12496259980766494</v>
      </c>
      <c r="Y26" s="10">
        <v>4.6789649243052622E-2</v>
      </c>
      <c r="Z26" s="9">
        <v>0.12838623267910781</v>
      </c>
      <c r="AA26" s="10">
        <v>3.8801172543019249E-2</v>
      </c>
      <c r="AB26" s="9">
        <v>7.6270932302699601E-2</v>
      </c>
      <c r="AC26" s="10">
        <v>3.3300535729567695</v>
      </c>
      <c r="AD26" s="9">
        <v>4.659944741686136E-2</v>
      </c>
      <c r="AE26" s="10">
        <v>1.8820470701626248</v>
      </c>
      <c r="AF26" s="9">
        <v>0</v>
      </c>
      <c r="AG26" s="10">
        <v>0.25372923613915532</v>
      </c>
      <c r="AH26" s="12">
        <v>0</v>
      </c>
      <c r="AI26" s="10">
        <v>0.70812139891010129</v>
      </c>
      <c r="AJ26" s="13">
        <v>-5.2321524255525675</v>
      </c>
      <c r="AK26" s="10">
        <v>-0.49410352050582096</v>
      </c>
      <c r="AL26" s="13">
        <v>0</v>
      </c>
      <c r="AM26" s="10">
        <v>-0.43592202639942812</v>
      </c>
      <c r="AN26" s="13">
        <v>-1.2082575676280623E-2</v>
      </c>
      <c r="AO26" s="10">
        <v>-0.24694968931639105</v>
      </c>
      <c r="AP26" s="13">
        <v>-4.9968447986822602E-4</v>
      </c>
      <c r="AQ26" s="10">
        <v>-2.325830422514843</v>
      </c>
      <c r="AR26" s="13">
        <v>0</v>
      </c>
      <c r="AS26" s="10">
        <v>-1.1320741886011441</v>
      </c>
      <c r="AT26" s="13">
        <v>-4.0199733026034322E-2</v>
      </c>
      <c r="AU26" s="10">
        <v>-1.4174710487157653</v>
      </c>
      <c r="AV26" s="14">
        <v>1.6737760704831833E-2</v>
      </c>
      <c r="AW26" s="10">
        <v>-0.49126935070118516</v>
      </c>
      <c r="AX26" s="15">
        <f t="shared" si="0"/>
        <v>6.0428089234424798</v>
      </c>
    </row>
    <row r="27" spans="1:50" x14ac:dyDescent="0.15">
      <c r="A27" s="1">
        <v>19</v>
      </c>
      <c r="B27" s="6">
        <v>56</v>
      </c>
      <c r="C27" s="19" t="s">
        <v>23</v>
      </c>
      <c r="D27" s="9">
        <v>0</v>
      </c>
      <c r="E27" s="10">
        <v>0</v>
      </c>
      <c r="F27" s="9">
        <v>0</v>
      </c>
      <c r="G27" s="11">
        <v>0</v>
      </c>
      <c r="H27" s="9">
        <v>0</v>
      </c>
      <c r="I27" s="11">
        <v>0</v>
      </c>
      <c r="J27" s="9">
        <v>0</v>
      </c>
      <c r="K27" s="11">
        <v>8.8054173404867753E-3</v>
      </c>
      <c r="L27" s="9">
        <v>5.5270931353977263E-3</v>
      </c>
      <c r="M27" s="11">
        <v>2.9450363991543492E-3</v>
      </c>
      <c r="N27" s="9">
        <v>0.40680769460318744</v>
      </c>
      <c r="O27" s="11">
        <v>2.3167619673347545E-2</v>
      </c>
      <c r="P27" s="9">
        <v>0.31060317223081207</v>
      </c>
      <c r="Q27" s="11">
        <v>1.3403842331351163</v>
      </c>
      <c r="R27" s="9">
        <v>0.36341749165564669</v>
      </c>
      <c r="S27" s="11">
        <v>0.12113916388521556</v>
      </c>
      <c r="T27" s="9">
        <v>0.5314809021673883</v>
      </c>
      <c r="U27" s="10">
        <v>0.16531470987253083</v>
      </c>
      <c r="V27" s="9">
        <v>0.13625701740087456</v>
      </c>
      <c r="W27" s="10">
        <v>7.8534303977449325E-4</v>
      </c>
      <c r="X27" s="9">
        <v>0.35124467453914204</v>
      </c>
      <c r="Y27" s="10">
        <v>2.8861356711712624E-2</v>
      </c>
      <c r="Z27" s="9">
        <v>0.11681977716645586</v>
      </c>
      <c r="AA27" s="10">
        <v>4.8494932706074953E-2</v>
      </c>
      <c r="AB27" s="9">
        <v>7.3822245738802361E-2</v>
      </c>
      <c r="AC27" s="10">
        <v>7.4827484829713713</v>
      </c>
      <c r="AD27" s="9">
        <v>1.9633575994362331E-3</v>
      </c>
      <c r="AE27" s="10">
        <v>1.8225848595566547</v>
      </c>
      <c r="AF27" s="9">
        <v>0</v>
      </c>
      <c r="AG27" s="10">
        <v>0.69385057564076469</v>
      </c>
      <c r="AH27" s="12">
        <v>0</v>
      </c>
      <c r="AI27" s="10">
        <v>1.7670218394926095E-3</v>
      </c>
      <c r="AJ27" s="13">
        <v>-1.0794976911556498</v>
      </c>
      <c r="AK27" s="10">
        <v>-1.6147231420206554</v>
      </c>
      <c r="AL27" s="13">
        <v>0</v>
      </c>
      <c r="AM27" s="10">
        <v>-9.7824491735801107E-3</v>
      </c>
      <c r="AN27" s="13">
        <v>0</v>
      </c>
      <c r="AO27" s="10">
        <v>0</v>
      </c>
      <c r="AP27" s="13">
        <v>1.9633575994362331E-4</v>
      </c>
      <c r="AQ27" s="10">
        <v>-1.4484584084025172</v>
      </c>
      <c r="AR27" s="13">
        <v>0</v>
      </c>
      <c r="AS27" s="10">
        <v>-1.1451741699315106</v>
      </c>
      <c r="AT27" s="13">
        <v>-7.2770238785753302E-3</v>
      </c>
      <c r="AU27" s="10">
        <v>-2.386810433364821</v>
      </c>
      <c r="AV27" s="14">
        <v>0.18377027130723142</v>
      </c>
      <c r="AW27" s="10">
        <v>-0.10542696579925837</v>
      </c>
      <c r="AX27" s="15">
        <f t="shared" si="0"/>
        <v>6.4256085023494478</v>
      </c>
    </row>
    <row r="28" spans="1:50" x14ac:dyDescent="0.15">
      <c r="A28" s="1">
        <v>20</v>
      </c>
      <c r="B28" s="5">
        <v>61</v>
      </c>
      <c r="C28" s="19" t="s">
        <v>24</v>
      </c>
      <c r="D28" s="9">
        <v>0</v>
      </c>
      <c r="E28" s="10">
        <v>0</v>
      </c>
      <c r="F28" s="9">
        <v>0</v>
      </c>
      <c r="G28" s="11">
        <v>0</v>
      </c>
      <c r="H28" s="9">
        <v>0</v>
      </c>
      <c r="I28" s="11">
        <v>0</v>
      </c>
      <c r="J28" s="9">
        <v>0</v>
      </c>
      <c r="K28" s="11">
        <v>0</v>
      </c>
      <c r="L28" s="9">
        <v>0</v>
      </c>
      <c r="M28" s="11">
        <v>3.0088017818431703E-4</v>
      </c>
      <c r="N28" s="9">
        <v>7.0706841873314497E-3</v>
      </c>
      <c r="O28" s="11">
        <v>0</v>
      </c>
      <c r="P28" s="9">
        <v>1.308828775101779E-2</v>
      </c>
      <c r="Q28" s="11">
        <v>8.0034127397028323E-2</v>
      </c>
      <c r="R28" s="9">
        <v>3.7610022273039632E-3</v>
      </c>
      <c r="S28" s="11">
        <v>1.8052810691059022E-3</v>
      </c>
      <c r="T28" s="9">
        <v>1.7902370601966859E-2</v>
      </c>
      <c r="U28" s="10">
        <v>3.1893298887537599E-2</v>
      </c>
      <c r="V28" s="9">
        <v>6.4689238309628147E-3</v>
      </c>
      <c r="W28" s="10">
        <v>0</v>
      </c>
      <c r="X28" s="9">
        <v>3.505254075847293E-2</v>
      </c>
      <c r="Y28" s="10">
        <v>1.5044008909215851E-4</v>
      </c>
      <c r="Z28" s="9">
        <v>4.3627625836725964E-3</v>
      </c>
      <c r="AA28" s="10">
        <v>4.6636427618569135E-3</v>
      </c>
      <c r="AB28" s="9">
        <v>0</v>
      </c>
      <c r="AC28" s="10">
        <v>0.47960300402580136</v>
      </c>
      <c r="AD28" s="9">
        <v>0</v>
      </c>
      <c r="AE28" s="10">
        <v>0</v>
      </c>
      <c r="AF28" s="9">
        <v>0</v>
      </c>
      <c r="AG28" s="10">
        <v>3.7158702005763149E-2</v>
      </c>
      <c r="AH28" s="12">
        <v>0</v>
      </c>
      <c r="AI28" s="10">
        <v>1.5044008909215849E-4</v>
      </c>
      <c r="AJ28" s="13">
        <v>0</v>
      </c>
      <c r="AK28" s="10">
        <v>0</v>
      </c>
      <c r="AL28" s="13">
        <v>0</v>
      </c>
      <c r="AM28" s="10">
        <v>0</v>
      </c>
      <c r="AN28" s="13">
        <v>0</v>
      </c>
      <c r="AO28" s="10">
        <v>0</v>
      </c>
      <c r="AP28" s="13">
        <v>0</v>
      </c>
      <c r="AQ28" s="10">
        <v>0</v>
      </c>
      <c r="AR28" s="13">
        <v>0</v>
      </c>
      <c r="AS28" s="10">
        <v>0</v>
      </c>
      <c r="AT28" s="13">
        <v>0</v>
      </c>
      <c r="AU28" s="10">
        <v>0</v>
      </c>
      <c r="AV28" s="14">
        <v>7.1158162140590966E-2</v>
      </c>
      <c r="AW28" s="10">
        <v>-9.7656590777354061E-3</v>
      </c>
      <c r="AX28" s="15">
        <f t="shared" si="0"/>
        <v>0.7848588915070458</v>
      </c>
    </row>
    <row r="29" spans="1:50" x14ac:dyDescent="0.15">
      <c r="A29" s="1">
        <v>21</v>
      </c>
      <c r="B29" s="6">
        <v>62</v>
      </c>
      <c r="C29" s="19" t="s">
        <v>25</v>
      </c>
      <c r="D29" s="9">
        <v>0</v>
      </c>
      <c r="E29" s="10">
        <v>0</v>
      </c>
      <c r="F29" s="9">
        <v>0</v>
      </c>
      <c r="G29" s="11">
        <v>0</v>
      </c>
      <c r="H29" s="9">
        <v>0</v>
      </c>
      <c r="I29" s="11">
        <v>0</v>
      </c>
      <c r="J29" s="9">
        <v>0</v>
      </c>
      <c r="K29" s="11">
        <v>0</v>
      </c>
      <c r="L29" s="9">
        <v>0</v>
      </c>
      <c r="M29" s="11">
        <v>3.8179972384995642E-4</v>
      </c>
      <c r="N29" s="9">
        <v>2.2907983430997389E-3</v>
      </c>
      <c r="O29" s="11">
        <v>0</v>
      </c>
      <c r="P29" s="9">
        <v>0</v>
      </c>
      <c r="Q29" s="11">
        <v>0</v>
      </c>
      <c r="R29" s="9">
        <v>1.8326386744797911E-2</v>
      </c>
      <c r="S29" s="11">
        <v>0</v>
      </c>
      <c r="T29" s="9">
        <v>2.2907983430997389E-3</v>
      </c>
      <c r="U29" s="10">
        <v>0</v>
      </c>
      <c r="V29" s="9">
        <v>0</v>
      </c>
      <c r="W29" s="10">
        <v>0</v>
      </c>
      <c r="X29" s="9">
        <v>7.6359944769991285E-4</v>
      </c>
      <c r="Y29" s="10">
        <v>0</v>
      </c>
      <c r="Z29" s="9">
        <v>0</v>
      </c>
      <c r="AA29" s="10">
        <v>0</v>
      </c>
      <c r="AB29" s="9">
        <v>0</v>
      </c>
      <c r="AC29" s="10">
        <v>15.510995581128327</v>
      </c>
      <c r="AD29" s="9">
        <v>0</v>
      </c>
      <c r="AE29" s="10">
        <v>2.3671582878697299E-2</v>
      </c>
      <c r="AF29" s="9">
        <v>0</v>
      </c>
      <c r="AG29" s="10">
        <v>2.6424358887655481</v>
      </c>
      <c r="AH29" s="12">
        <v>0</v>
      </c>
      <c r="AI29" s="10">
        <v>5.3451961338993898E-3</v>
      </c>
      <c r="AJ29" s="13">
        <v>-3.8587142006345033E-2</v>
      </c>
      <c r="AK29" s="10">
        <v>-1.163728512569915E-2</v>
      </c>
      <c r="AL29" s="13">
        <v>0</v>
      </c>
      <c r="AM29" s="10">
        <v>-1.5290878812199621E-4</v>
      </c>
      <c r="AN29" s="13">
        <v>0</v>
      </c>
      <c r="AO29" s="10">
        <v>0</v>
      </c>
      <c r="AP29" s="13">
        <v>-1.4161446691449149E-2</v>
      </c>
      <c r="AQ29" s="10">
        <v>-0.10291529710185104</v>
      </c>
      <c r="AR29" s="13">
        <v>0</v>
      </c>
      <c r="AS29" s="10">
        <v>-1.3346147495921931E-2</v>
      </c>
      <c r="AT29" s="13">
        <v>-3.4132234277086217E-4</v>
      </c>
      <c r="AU29" s="10">
        <v>0</v>
      </c>
      <c r="AV29" s="14">
        <v>0</v>
      </c>
      <c r="AW29" s="10">
        <v>-0.37509074215812388</v>
      </c>
      <c r="AX29" s="15">
        <f t="shared" si="0"/>
        <v>17.650269339798733</v>
      </c>
    </row>
    <row r="30" spans="1:50" x14ac:dyDescent="0.15">
      <c r="A30" s="1">
        <v>22</v>
      </c>
      <c r="B30" s="5">
        <v>71</v>
      </c>
      <c r="C30" s="19" t="s">
        <v>26</v>
      </c>
      <c r="D30" s="9">
        <v>0</v>
      </c>
      <c r="E30" s="10">
        <v>0</v>
      </c>
      <c r="F30" s="9">
        <v>3.1435548342133226E-4</v>
      </c>
      <c r="G30" s="11">
        <v>0</v>
      </c>
      <c r="H30" s="9">
        <v>0</v>
      </c>
      <c r="I30" s="11">
        <v>0</v>
      </c>
      <c r="J30" s="9">
        <v>0</v>
      </c>
      <c r="K30" s="11">
        <v>5.7938859149385749E-4</v>
      </c>
      <c r="L30" s="9">
        <v>3.6367785877013922E-4</v>
      </c>
      <c r="M30" s="11">
        <v>9.4306645026399666E-4</v>
      </c>
      <c r="N30" s="9">
        <v>1.9804395455543931E-2</v>
      </c>
      <c r="O30" s="11">
        <v>1.5717774171066612E-3</v>
      </c>
      <c r="P30" s="9">
        <v>1.4460352237381282E-2</v>
      </c>
      <c r="Q30" s="11">
        <v>7.3559183120591759E-2</v>
      </c>
      <c r="R30" s="9">
        <v>4.212363477845852E-2</v>
      </c>
      <c r="S30" s="11">
        <v>4.212363477845852E-2</v>
      </c>
      <c r="T30" s="9">
        <v>6.884385086927175E-2</v>
      </c>
      <c r="U30" s="10">
        <v>1.4145996753959951E-2</v>
      </c>
      <c r="V30" s="9">
        <v>1.6660840621330608E-2</v>
      </c>
      <c r="W30" s="10">
        <v>3.1435548342133223E-3</v>
      </c>
      <c r="X30" s="9">
        <v>1.6346485137909279E-2</v>
      </c>
      <c r="Y30" s="10">
        <v>1.0688086436325296E-2</v>
      </c>
      <c r="Z30" s="9">
        <v>5.4697854115311806E-2</v>
      </c>
      <c r="AA30" s="10">
        <v>3.1435548342133223E-3</v>
      </c>
      <c r="AB30" s="9">
        <v>1.6660840621330608E-2</v>
      </c>
      <c r="AC30" s="10">
        <v>1.1219347203307348</v>
      </c>
      <c r="AD30" s="9">
        <v>5.9727541850053117E-3</v>
      </c>
      <c r="AE30" s="10">
        <v>0.95092533734952989</v>
      </c>
      <c r="AF30" s="9">
        <v>0</v>
      </c>
      <c r="AG30" s="10">
        <v>1.1650014215594573</v>
      </c>
      <c r="AH30" s="12">
        <v>0</v>
      </c>
      <c r="AI30" s="10">
        <v>2.8291993507919898E-3</v>
      </c>
      <c r="AJ30" s="13">
        <v>-0.33082958217204272</v>
      </c>
      <c r="AK30" s="10">
        <v>-0.15163685652807343</v>
      </c>
      <c r="AL30" s="13">
        <v>0</v>
      </c>
      <c r="AM30" s="10">
        <v>-0.14674483307316341</v>
      </c>
      <c r="AN30" s="13">
        <v>-2.2148948532346941E-4</v>
      </c>
      <c r="AO30" s="10">
        <v>8.6344489254395335E-4</v>
      </c>
      <c r="AP30" s="13">
        <v>9.2574293435797404E-4</v>
      </c>
      <c r="AQ30" s="10">
        <v>-3.9442775435457822E-2</v>
      </c>
      <c r="AR30" s="13">
        <v>0</v>
      </c>
      <c r="AS30" s="10">
        <v>-9.3671068304005886E-2</v>
      </c>
      <c r="AT30" s="13">
        <v>-3.0003530160684286E-2</v>
      </c>
      <c r="AU30" s="10">
        <v>-0.87175287915714206</v>
      </c>
      <c r="AV30" s="14">
        <v>0.20433106422386596</v>
      </c>
      <c r="AW30" s="10">
        <v>-0.16469501487379767</v>
      </c>
      <c r="AX30" s="15">
        <f t="shared" si="0"/>
        <v>2.0239601860319523</v>
      </c>
    </row>
    <row r="31" spans="1:50" x14ac:dyDescent="0.15">
      <c r="A31" s="1">
        <v>23</v>
      </c>
      <c r="B31" s="6">
        <v>72</v>
      </c>
      <c r="C31" s="19" t="s">
        <v>27</v>
      </c>
      <c r="D31" s="9">
        <v>0</v>
      </c>
      <c r="E31" s="10">
        <v>0</v>
      </c>
      <c r="F31" s="9">
        <v>0</v>
      </c>
      <c r="G31" s="11">
        <v>0</v>
      </c>
      <c r="H31" s="9">
        <v>0</v>
      </c>
      <c r="I31" s="11">
        <v>0</v>
      </c>
      <c r="J31" s="9">
        <v>0</v>
      </c>
      <c r="K31" s="11">
        <v>6.7863097814859093E-4</v>
      </c>
      <c r="L31" s="9">
        <v>4.2597155803814491E-4</v>
      </c>
      <c r="M31" s="11">
        <v>0</v>
      </c>
      <c r="N31" s="9">
        <v>1.03096236710762E-2</v>
      </c>
      <c r="O31" s="11">
        <v>7.3640169079115716E-4</v>
      </c>
      <c r="P31" s="9">
        <v>7.3640169079115716E-3</v>
      </c>
      <c r="Q31" s="11">
        <v>3.3874477776393228E-2</v>
      </c>
      <c r="R31" s="9">
        <v>1.0777238744728586</v>
      </c>
      <c r="S31" s="11">
        <v>8.8368202894938859E-3</v>
      </c>
      <c r="T31" s="9">
        <v>3.2033473549415332E-2</v>
      </c>
      <c r="U31" s="10">
        <v>1.1782427052658515E-2</v>
      </c>
      <c r="V31" s="9">
        <v>8.1004185987027279E-3</v>
      </c>
      <c r="W31" s="10">
        <v>2.2092050723734715E-3</v>
      </c>
      <c r="X31" s="9">
        <v>2.4669456641503766E-2</v>
      </c>
      <c r="Y31" s="10">
        <v>2.2092050723734715E-3</v>
      </c>
      <c r="Z31" s="9">
        <v>2.3564854105317029E-2</v>
      </c>
      <c r="AA31" s="10">
        <v>5.8912135263292573E-3</v>
      </c>
      <c r="AB31" s="9">
        <v>1.6937238888196614E-2</v>
      </c>
      <c r="AC31" s="10">
        <v>0.63035984731723049</v>
      </c>
      <c r="AD31" s="9">
        <v>0</v>
      </c>
      <c r="AE31" s="10">
        <v>4.2254729017596606</v>
      </c>
      <c r="AF31" s="9">
        <v>0</v>
      </c>
      <c r="AG31" s="10">
        <v>8.0242010237058441</v>
      </c>
      <c r="AH31" s="12">
        <v>0</v>
      </c>
      <c r="AI31" s="10">
        <v>8.4686194440983069E-3</v>
      </c>
      <c r="AJ31" s="13">
        <v>-0.30231725779114138</v>
      </c>
      <c r="AK31" s="10">
        <v>-0.15507474189971432</v>
      </c>
      <c r="AL31" s="13">
        <v>0</v>
      </c>
      <c r="AM31" s="10">
        <v>-0.1890322855359261</v>
      </c>
      <c r="AN31" s="13">
        <v>1.0362557295504254E-2</v>
      </c>
      <c r="AO31" s="10">
        <v>3.1402221212221589E-2</v>
      </c>
      <c r="AP31" s="13">
        <v>0.10137498678810096</v>
      </c>
      <c r="AQ31" s="10">
        <v>0.3741716472638133</v>
      </c>
      <c r="AR31" s="13">
        <v>2.1831803610945222E-2</v>
      </c>
      <c r="AS31" s="10">
        <v>0.34702245766435402</v>
      </c>
      <c r="AT31" s="13">
        <v>-9.4209330497749891E-2</v>
      </c>
      <c r="AU31" s="10">
        <v>-0.25787728202521415</v>
      </c>
      <c r="AV31" s="14">
        <v>1.9750293347018835</v>
      </c>
      <c r="AW31" s="10">
        <v>-0.15384766944348868</v>
      </c>
      <c r="AX31" s="15">
        <f t="shared" si="0"/>
        <v>15.864686143422004</v>
      </c>
    </row>
    <row r="32" spans="1:50" x14ac:dyDescent="0.15">
      <c r="A32" s="1">
        <v>24</v>
      </c>
      <c r="B32" s="5">
        <v>81</v>
      </c>
      <c r="C32" s="19" t="s">
        <v>28</v>
      </c>
      <c r="D32" s="9">
        <v>0</v>
      </c>
      <c r="E32" s="10">
        <v>0</v>
      </c>
      <c r="F32" s="9">
        <v>8.3900787524505818E-2</v>
      </c>
      <c r="G32" s="11">
        <v>0</v>
      </c>
      <c r="H32" s="9">
        <v>0</v>
      </c>
      <c r="I32" s="11">
        <v>0</v>
      </c>
      <c r="J32" s="9">
        <v>0</v>
      </c>
      <c r="K32" s="11">
        <v>0.20824524490858448</v>
      </c>
      <c r="L32" s="9">
        <v>0.13071393669041906</v>
      </c>
      <c r="M32" s="11">
        <v>0.17661115773908473</v>
      </c>
      <c r="N32" s="9">
        <v>0.23869774050721904</v>
      </c>
      <c r="O32" s="11">
        <v>3.3560315009802326E-2</v>
      </c>
      <c r="P32" s="9">
        <v>0.35573933910390471</v>
      </c>
      <c r="Q32" s="11">
        <v>0.16989909473712431</v>
      </c>
      <c r="R32" s="9">
        <v>0.24792682713491471</v>
      </c>
      <c r="S32" s="11">
        <v>7.8447236335412937E-2</v>
      </c>
      <c r="T32" s="9">
        <v>0.46397135501051723</v>
      </c>
      <c r="U32" s="10">
        <v>0.1271096930996263</v>
      </c>
      <c r="V32" s="9">
        <v>0.14682637816788519</v>
      </c>
      <c r="W32" s="10">
        <v>1.2585118128675871E-2</v>
      </c>
      <c r="X32" s="9">
        <v>8.3061779649260759E-2</v>
      </c>
      <c r="Y32" s="10">
        <v>2.6428748070219332E-2</v>
      </c>
      <c r="Z32" s="9">
        <v>0.17493314198859461</v>
      </c>
      <c r="AA32" s="10">
        <v>3.985287407414026E-2</v>
      </c>
      <c r="AB32" s="9">
        <v>8.7676322963108566E-2</v>
      </c>
      <c r="AC32" s="10">
        <v>3.0724468391474034</v>
      </c>
      <c r="AD32" s="9">
        <v>0</v>
      </c>
      <c r="AE32" s="10">
        <v>0.11200755134521527</v>
      </c>
      <c r="AF32" s="9">
        <v>0</v>
      </c>
      <c r="AG32" s="10">
        <v>2.0387891368454918</v>
      </c>
      <c r="AH32" s="12">
        <v>0</v>
      </c>
      <c r="AI32" s="10">
        <v>5.4535511890928786E-3</v>
      </c>
      <c r="AJ32" s="13">
        <v>-0.68425745125486248</v>
      </c>
      <c r="AK32" s="10">
        <v>-1.545215504430429</v>
      </c>
      <c r="AL32" s="13">
        <v>0</v>
      </c>
      <c r="AM32" s="10">
        <v>-0.16945235145651644</v>
      </c>
      <c r="AN32" s="13">
        <v>0</v>
      </c>
      <c r="AO32" s="10">
        <v>-4.0167497812650858E-4</v>
      </c>
      <c r="AP32" s="13">
        <v>-8.7532435929883095E-4</v>
      </c>
      <c r="AQ32" s="10">
        <v>-9.399646492602913E-2</v>
      </c>
      <c r="AR32" s="13">
        <v>-3.3776729578917034E-3</v>
      </c>
      <c r="AS32" s="10">
        <v>-0.2445006265607409</v>
      </c>
      <c r="AT32" s="13">
        <v>-0.39933995664424887</v>
      </c>
      <c r="AU32" s="10">
        <v>-0.29343197993633902</v>
      </c>
      <c r="AV32" s="14">
        <v>5.3277000078061201E-2</v>
      </c>
      <c r="AW32" s="10">
        <v>-1.4216946351213476E-2</v>
      </c>
      <c r="AX32" s="15">
        <f t="shared" si="0"/>
        <v>4.7190952155925707</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0</v>
      </c>
      <c r="Q33" s="11">
        <v>0</v>
      </c>
      <c r="R33" s="9">
        <v>1.3576182232712048E-3</v>
      </c>
      <c r="S33" s="11">
        <v>1.3576182232712048E-3</v>
      </c>
      <c r="T33" s="9">
        <v>4.525394077570683E-4</v>
      </c>
      <c r="U33" s="10">
        <v>0</v>
      </c>
      <c r="V33" s="9">
        <v>0</v>
      </c>
      <c r="W33" s="10">
        <v>0</v>
      </c>
      <c r="X33" s="9">
        <v>0</v>
      </c>
      <c r="Y33" s="10">
        <v>4.525394077570683E-4</v>
      </c>
      <c r="Z33" s="9">
        <v>1.3576182232712048E-3</v>
      </c>
      <c r="AA33" s="10">
        <v>0</v>
      </c>
      <c r="AB33" s="9">
        <v>0</v>
      </c>
      <c r="AC33" s="10">
        <v>0.22491208565526294</v>
      </c>
      <c r="AD33" s="9">
        <v>0</v>
      </c>
      <c r="AE33" s="10">
        <v>4.4348861960192693E-2</v>
      </c>
      <c r="AF33" s="9">
        <v>0</v>
      </c>
      <c r="AG33" s="10">
        <v>17.473451612315923</v>
      </c>
      <c r="AH33" s="12">
        <v>0</v>
      </c>
      <c r="AI33" s="10">
        <v>1.4028721640469118E-2</v>
      </c>
      <c r="AJ33" s="13">
        <v>-0.17852119358729052</v>
      </c>
      <c r="AK33" s="10">
        <v>6.1614580218269384E-2</v>
      </c>
      <c r="AL33" s="13">
        <v>0</v>
      </c>
      <c r="AM33" s="10">
        <v>0.14128756708944043</v>
      </c>
      <c r="AN33" s="13">
        <v>5.8830123008418878E-3</v>
      </c>
      <c r="AO33" s="10">
        <v>0</v>
      </c>
      <c r="AP33" s="13">
        <v>-5.9871999896272498E-4</v>
      </c>
      <c r="AQ33" s="10">
        <v>-6.3469714619453332E-2</v>
      </c>
      <c r="AR33" s="13">
        <v>0</v>
      </c>
      <c r="AS33" s="10">
        <v>0.13661165838950057</v>
      </c>
      <c r="AT33" s="13">
        <v>-1.2784488782547803E-3</v>
      </c>
      <c r="AU33" s="10">
        <v>-2.6102391289951146E-2</v>
      </c>
      <c r="AV33" s="14">
        <v>6.3355517085989565E-3</v>
      </c>
      <c r="AW33" s="10">
        <v>-2.6449059283264031E-2</v>
      </c>
      <c r="AX33" s="15">
        <f t="shared" si="0"/>
        <v>17.817032057106644</v>
      </c>
    </row>
    <row r="34" spans="1:50" x14ac:dyDescent="0.15">
      <c r="A34" s="1">
        <v>26</v>
      </c>
      <c r="B34" s="6" t="s">
        <v>127</v>
      </c>
      <c r="C34" s="19" t="s">
        <v>93</v>
      </c>
      <c r="D34" s="9">
        <v>0</v>
      </c>
      <c r="E34" s="10">
        <v>0</v>
      </c>
      <c r="F34" s="9">
        <v>1.0053144056842859E-2</v>
      </c>
      <c r="G34" s="11">
        <v>0</v>
      </c>
      <c r="H34" s="9">
        <v>0</v>
      </c>
      <c r="I34" s="11">
        <v>0</v>
      </c>
      <c r="J34" s="9">
        <v>0</v>
      </c>
      <c r="K34" s="11">
        <v>0.40176943863576364</v>
      </c>
      <c r="L34" s="9">
        <v>0.25218758226186433</v>
      </c>
      <c r="M34" s="11">
        <v>4.5741805458635001E-2</v>
      </c>
      <c r="N34" s="9">
        <v>1.5290832110457986</v>
      </c>
      <c r="O34" s="11">
        <v>9.5504868540007171E-2</v>
      </c>
      <c r="P34" s="9">
        <v>0.66350750775162881</v>
      </c>
      <c r="Q34" s="11">
        <v>2.4645282655350269</v>
      </c>
      <c r="R34" s="9">
        <v>2.2574334979640636</v>
      </c>
      <c r="S34" s="11">
        <v>0.40815764870782012</v>
      </c>
      <c r="T34" s="9">
        <v>1.5873914465754875</v>
      </c>
      <c r="U34" s="10">
        <v>0.39006198940550296</v>
      </c>
      <c r="V34" s="9">
        <v>0.40866030591066221</v>
      </c>
      <c r="W34" s="10">
        <v>4.5239148255792868E-3</v>
      </c>
      <c r="X34" s="9">
        <v>0.86004647406290657</v>
      </c>
      <c r="Y34" s="10">
        <v>5.7805578326846442E-2</v>
      </c>
      <c r="Z34" s="9">
        <v>0.46244462661477154</v>
      </c>
      <c r="AA34" s="10">
        <v>0.21765056883064787</v>
      </c>
      <c r="AB34" s="9">
        <v>0.30360495051665431</v>
      </c>
      <c r="AC34" s="10">
        <v>35.918878400693849</v>
      </c>
      <c r="AD34" s="9">
        <v>0.24228077176991292</v>
      </c>
      <c r="AE34" s="10">
        <v>0.66602079376583934</v>
      </c>
      <c r="AF34" s="9">
        <v>6.1324178746741446E-2</v>
      </c>
      <c r="AG34" s="10">
        <v>10.689005418438169</v>
      </c>
      <c r="AH34" s="12">
        <v>510.32121721387711</v>
      </c>
      <c r="AI34" s="10">
        <v>0.88115807658227663</v>
      </c>
      <c r="AJ34" s="13">
        <v>-0.95554577100261673</v>
      </c>
      <c r="AK34" s="10">
        <v>0.16848098390065575</v>
      </c>
      <c r="AL34" s="13">
        <v>0</v>
      </c>
      <c r="AM34" s="10">
        <v>-0.11712361185875998</v>
      </c>
      <c r="AN34" s="13">
        <v>-8.6714789942653313E-3</v>
      </c>
      <c r="AO34" s="10">
        <v>-1.192641994913746E-2</v>
      </c>
      <c r="AP34" s="13">
        <v>-7.5041224900290776E-2</v>
      </c>
      <c r="AQ34" s="10">
        <v>-0.11353414338881351</v>
      </c>
      <c r="AR34" s="13">
        <v>0</v>
      </c>
      <c r="AS34" s="10">
        <v>-8.9934518128197305E-2</v>
      </c>
      <c r="AT34" s="13">
        <v>-5.487919553717039E-2</v>
      </c>
      <c r="AU34" s="10">
        <v>-1.1915329482589359</v>
      </c>
      <c r="AV34" s="14">
        <v>1.5703011016788546</v>
      </c>
      <c r="AW34" s="10">
        <v>-9.5502798703443775E-2</v>
      </c>
      <c r="AX34" s="15">
        <f t="shared" si="0"/>
        <v>570.22513165375824</v>
      </c>
    </row>
    <row r="35" spans="1:50" x14ac:dyDescent="0.15">
      <c r="A35" s="1">
        <v>27</v>
      </c>
      <c r="B35" s="6" t="s">
        <v>128</v>
      </c>
      <c r="C35" s="19" t="s">
        <v>94</v>
      </c>
      <c r="D35" s="9">
        <v>0</v>
      </c>
      <c r="E35" s="10">
        <v>0</v>
      </c>
      <c r="F35" s="9">
        <v>6.9249983775323348E-2</v>
      </c>
      <c r="G35" s="11">
        <v>0</v>
      </c>
      <c r="H35" s="9">
        <v>0</v>
      </c>
      <c r="I35" s="11">
        <v>0</v>
      </c>
      <c r="J35" s="9">
        <v>0</v>
      </c>
      <c r="K35" s="11">
        <v>0.56311442920533517</v>
      </c>
      <c r="L35" s="9">
        <v>0.35346259182089573</v>
      </c>
      <c r="M35" s="11">
        <v>5.9904051005645558</v>
      </c>
      <c r="N35" s="9">
        <v>4.2507103862088709</v>
      </c>
      <c r="O35" s="11">
        <v>6.6434943784456538E-2</v>
      </c>
      <c r="P35" s="9">
        <v>1.4925342031575786</v>
      </c>
      <c r="Q35" s="11">
        <v>1.5167435470790331</v>
      </c>
      <c r="R35" s="9">
        <v>1.0139774047102221</v>
      </c>
      <c r="S35" s="11">
        <v>0.57314214214048087</v>
      </c>
      <c r="T35" s="9">
        <v>3.359468725100442</v>
      </c>
      <c r="U35" s="10">
        <v>0.62156082998339002</v>
      </c>
      <c r="V35" s="9">
        <v>0.62944294195781691</v>
      </c>
      <c r="W35" s="10">
        <v>1.9142271937894258E-2</v>
      </c>
      <c r="X35" s="9">
        <v>4.8384907363018588</v>
      </c>
      <c r="Y35" s="10">
        <v>0.47123769447110264</v>
      </c>
      <c r="Z35" s="9">
        <v>0.15820524748671433</v>
      </c>
      <c r="AA35" s="10">
        <v>0.4819348464363965</v>
      </c>
      <c r="AB35" s="9">
        <v>1.3743025235411728</v>
      </c>
      <c r="AC35" s="10">
        <v>56.153291721814625</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83.996852271478161</v>
      </c>
    </row>
    <row r="36" spans="1:50" x14ac:dyDescent="0.15">
      <c r="A36" s="1">
        <v>28</v>
      </c>
      <c r="B36" s="6" t="s">
        <v>129</v>
      </c>
      <c r="C36" s="19" t="s">
        <v>95</v>
      </c>
      <c r="D36" s="9">
        <v>0</v>
      </c>
      <c r="E36" s="10">
        <v>0</v>
      </c>
      <c r="F36" s="9">
        <v>0</v>
      </c>
      <c r="G36" s="11">
        <v>0</v>
      </c>
      <c r="H36" s="9">
        <v>0</v>
      </c>
      <c r="I36" s="11">
        <v>0</v>
      </c>
      <c r="J36" s="9">
        <v>0</v>
      </c>
      <c r="K36" s="11">
        <v>0.11169926224576202</v>
      </c>
      <c r="L36" s="9">
        <v>7.0112768592109215E-2</v>
      </c>
      <c r="M36" s="11">
        <v>0.65661611137130482</v>
      </c>
      <c r="N36" s="9">
        <v>0.75340812778858879</v>
      </c>
      <c r="O36" s="11">
        <v>0.30411005158133142</v>
      </c>
      <c r="P36" s="9">
        <v>3.1823645397736744</v>
      </c>
      <c r="Q36" s="11">
        <v>4.1744827080508351</v>
      </c>
      <c r="R36" s="9">
        <v>0.85477814498236593</v>
      </c>
      <c r="S36" s="11">
        <v>0.42313807177015361</v>
      </c>
      <c r="T36" s="9">
        <v>16.213970750116921</v>
      </c>
      <c r="U36" s="10">
        <v>0.80703613688465137</v>
      </c>
      <c r="V36" s="9">
        <v>0.72201612246406432</v>
      </c>
      <c r="W36" s="10">
        <v>6.4746010981831845E-2</v>
      </c>
      <c r="X36" s="9">
        <v>7.5000732721176524</v>
      </c>
      <c r="Y36" s="10">
        <v>0.21712803682796136</v>
      </c>
      <c r="Z36" s="9">
        <v>0.86720414708999016</v>
      </c>
      <c r="AA36" s="10">
        <v>0.33419405668400076</v>
      </c>
      <c r="AB36" s="9">
        <v>1.0320121750437441</v>
      </c>
      <c r="AC36" s="10">
        <v>31.831493399067874</v>
      </c>
      <c r="AD36" s="9">
        <v>0</v>
      </c>
      <c r="AE36" s="10">
        <v>0</v>
      </c>
      <c r="AF36" s="9">
        <v>0</v>
      </c>
      <c r="AG36" s="10">
        <v>3.7278006322872884E-2</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70.157861899757691</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17.765630444649503</v>
      </c>
      <c r="AW37" s="10">
        <v>0</v>
      </c>
      <c r="AX37" s="15">
        <f t="shared" si="0"/>
        <v>17.765630444649503</v>
      </c>
    </row>
    <row r="38" spans="1:50" ht="14" customHeight="1" x14ac:dyDescent="0.15">
      <c r="A38" s="1">
        <v>30</v>
      </c>
      <c r="B38" s="85" t="s">
        <v>46</v>
      </c>
      <c r="C38" s="85"/>
      <c r="D38" s="9">
        <v>2.14</v>
      </c>
      <c r="E38" s="10">
        <v>0</v>
      </c>
      <c r="F38" s="9">
        <v>0</v>
      </c>
      <c r="G38" s="11">
        <v>0</v>
      </c>
      <c r="H38" s="9">
        <v>0</v>
      </c>
      <c r="I38" s="11">
        <v>0</v>
      </c>
      <c r="J38" s="9">
        <v>0</v>
      </c>
      <c r="K38" s="11">
        <v>0</v>
      </c>
      <c r="L38" s="9">
        <v>4.1287931741921211</v>
      </c>
      <c r="M38" s="11">
        <v>103.5</v>
      </c>
      <c r="N38" s="9">
        <v>1.5300000000000002</v>
      </c>
      <c r="O38" s="11">
        <v>1.67</v>
      </c>
      <c r="P38" s="9">
        <v>2.6751812793657002</v>
      </c>
      <c r="Q38" s="11">
        <v>5.5349056788924189</v>
      </c>
      <c r="R38" s="9">
        <v>39.257529215704302</v>
      </c>
      <c r="S38" s="11">
        <v>1.389508725075939</v>
      </c>
      <c r="T38" s="9">
        <v>12.384712454702038</v>
      </c>
      <c r="U38" s="10">
        <v>0.7086847835017287</v>
      </c>
      <c r="V38" s="9">
        <v>0.74376654125348651</v>
      </c>
      <c r="W38" s="10">
        <v>0</v>
      </c>
      <c r="X38" s="9">
        <v>0.14090659444141396</v>
      </c>
      <c r="Y38" s="10">
        <v>0.32411158341417157</v>
      </c>
      <c r="Z38" s="9">
        <v>1.1618445664846628</v>
      </c>
      <c r="AA38" s="10">
        <v>2.5171269958148224</v>
      </c>
      <c r="AB38" s="9">
        <v>3.3053566544441999</v>
      </c>
      <c r="AC38" s="10">
        <v>216.51241417376377</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85" t="s">
        <v>47</v>
      </c>
      <c r="C39" s="85"/>
      <c r="D39" s="16">
        <f t="shared" ref="D39:AF39" si="1">SUM(D9:D38)</f>
        <v>2.14</v>
      </c>
      <c r="E39" s="17">
        <f t="shared" si="1"/>
        <v>0</v>
      </c>
      <c r="F39" s="16">
        <f t="shared" si="1"/>
        <v>0.84573508915911078</v>
      </c>
      <c r="G39" s="17">
        <f t="shared" si="1"/>
        <v>0</v>
      </c>
      <c r="H39" s="16">
        <f t="shared" si="1"/>
        <v>0</v>
      </c>
      <c r="I39" s="17">
        <f t="shared" si="1"/>
        <v>0</v>
      </c>
      <c r="J39" s="16">
        <f t="shared" si="1"/>
        <v>0</v>
      </c>
      <c r="K39" s="17">
        <f t="shared" si="1"/>
        <v>7.8448269399369401</v>
      </c>
      <c r="L39" s="16">
        <f t="shared" si="1"/>
        <v>9.5028133571749933</v>
      </c>
      <c r="M39" s="17">
        <f t="shared" si="1"/>
        <v>126.04458734258239</v>
      </c>
      <c r="N39" s="16">
        <f t="shared" si="1"/>
        <v>169.17310264723298</v>
      </c>
      <c r="O39" s="17">
        <f t="shared" si="1"/>
        <v>6.2258193112882889</v>
      </c>
      <c r="P39" s="16">
        <f t="shared" si="1"/>
        <v>15.337958031317271</v>
      </c>
      <c r="Q39" s="17">
        <f t="shared" si="1"/>
        <v>34.291061432593551</v>
      </c>
      <c r="R39" s="16">
        <f t="shared" si="1"/>
        <v>82.079581808658006</v>
      </c>
      <c r="S39" s="17">
        <f t="shared" si="1"/>
        <v>8.3216567290898844</v>
      </c>
      <c r="T39" s="16">
        <f t="shared" si="1"/>
        <v>57.653311644695734</v>
      </c>
      <c r="U39" s="17">
        <f t="shared" si="1"/>
        <v>6.0428089234399014</v>
      </c>
      <c r="V39" s="16">
        <f t="shared" si="1"/>
        <v>6.4256085023494647</v>
      </c>
      <c r="W39" s="17">
        <f t="shared" si="1"/>
        <v>0.784858891507069</v>
      </c>
      <c r="X39" s="16">
        <f t="shared" si="1"/>
        <v>17.650269339798765</v>
      </c>
      <c r="Y39" s="17">
        <f t="shared" si="1"/>
        <v>2.0239601860352865</v>
      </c>
      <c r="Z39" s="16">
        <f t="shared" si="1"/>
        <v>15.864686143422045</v>
      </c>
      <c r="AA39" s="17">
        <f t="shared" si="1"/>
        <v>4.7190952155923203</v>
      </c>
      <c r="AB39" s="16">
        <f t="shared" si="1"/>
        <v>17.817032057106672</v>
      </c>
      <c r="AC39" s="17">
        <f t="shared" si="1"/>
        <v>570.22513165376836</v>
      </c>
      <c r="AD39" s="16">
        <f t="shared" si="1"/>
        <v>83.99685227147819</v>
      </c>
      <c r="AE39" s="17">
        <f t="shared" si="1"/>
        <v>70.157861899757677</v>
      </c>
      <c r="AF39" s="16">
        <f t="shared" si="1"/>
        <v>17.765630444649506</v>
      </c>
      <c r="AG39" s="27">
        <f t="shared" ref="AG39:AW39" si="2">SUM(AG9:AG37)</f>
        <v>242.84615701160163</v>
      </c>
      <c r="AH39" s="27">
        <f t="shared" si="2"/>
        <v>510.32121721387711</v>
      </c>
      <c r="AI39" s="27">
        <f t="shared" si="2"/>
        <v>207.36366316443659</v>
      </c>
      <c r="AJ39" s="27">
        <f t="shared" si="2"/>
        <v>-116.88668312512726</v>
      </c>
      <c r="AK39" s="27">
        <f t="shared" si="2"/>
        <v>-33.055261391094355</v>
      </c>
      <c r="AL39" s="27">
        <f t="shared" si="2"/>
        <v>1.5907958072778082E-2</v>
      </c>
      <c r="AM39" s="27">
        <f t="shared" si="2"/>
        <v>-15.139189951552876</v>
      </c>
      <c r="AN39" s="27">
        <f t="shared" si="2"/>
        <v>-6.2821809425598802</v>
      </c>
      <c r="AO39" s="27">
        <f t="shared" si="2"/>
        <v>-2.2386983208081883</v>
      </c>
      <c r="AP39" s="27">
        <f t="shared" si="2"/>
        <v>-24.678509057311238</v>
      </c>
      <c r="AQ39" s="27">
        <f t="shared" si="2"/>
        <v>-74.755840838722264</v>
      </c>
      <c r="AR39" s="27">
        <f t="shared" si="2"/>
        <v>-0.4971836066961865</v>
      </c>
      <c r="AS39" s="27">
        <f t="shared" si="2"/>
        <v>-93.118040757882937</v>
      </c>
      <c r="AT39" s="27">
        <f t="shared" si="2"/>
        <v>-10.456550258120545</v>
      </c>
      <c r="AU39" s="27">
        <f t="shared" si="2"/>
        <v>-40.212060700110747</v>
      </c>
      <c r="AV39" s="27">
        <f t="shared" si="2"/>
        <v>41.431323445831637</v>
      </c>
      <c r="AW39" s="27">
        <f t="shared" si="2"/>
        <v>-185.03322742281216</v>
      </c>
      <c r="AX39" s="26"/>
    </row>
    <row r="40" spans="1:50" x14ac:dyDescent="0.15">
      <c r="D40" s="6"/>
      <c r="E40" s="18"/>
    </row>
    <row r="41" spans="1:50" x14ac:dyDescent="0.15">
      <c r="D41" s="6"/>
      <c r="E41" s="18"/>
    </row>
    <row r="42" spans="1:50" x14ac:dyDescent="0.15">
      <c r="D42" s="6"/>
      <c r="E42" s="18"/>
    </row>
  </sheetData>
  <mergeCells count="55">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AB7:AB8"/>
    <mergeCell ref="AC7:AC8"/>
    <mergeCell ref="M7:M8"/>
    <mergeCell ref="N7:N8"/>
    <mergeCell ref="O7:O8"/>
    <mergeCell ref="P7:P8"/>
    <mergeCell ref="Q7:Q8"/>
    <mergeCell ref="S7:S8"/>
    <mergeCell ref="V7:V8"/>
    <mergeCell ref="W7:W8"/>
    <mergeCell ref="X7:X8"/>
    <mergeCell ref="Y7:Y8"/>
    <mergeCell ref="Z7:Z8"/>
    <mergeCell ref="H6:L6"/>
    <mergeCell ref="D7:D8"/>
    <mergeCell ref="E7:E8"/>
    <mergeCell ref="F7:F8"/>
    <mergeCell ref="G7:G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79</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8" t="s">
        <v>109</v>
      </c>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9" t="s">
        <v>110</v>
      </c>
      <c r="AH5" s="92"/>
      <c r="AI5" s="92"/>
      <c r="AJ5" s="93" t="s">
        <v>5</v>
      </c>
      <c r="AK5" s="93"/>
      <c r="AL5" s="93"/>
      <c r="AM5" s="93"/>
      <c r="AN5" s="93"/>
      <c r="AO5" s="93"/>
      <c r="AP5" s="93"/>
      <c r="AQ5" s="93"/>
      <c r="AR5" s="93"/>
      <c r="AS5" s="93"/>
      <c r="AT5" s="93"/>
      <c r="AU5" s="93"/>
      <c r="AV5" s="94" t="s">
        <v>70</v>
      </c>
      <c r="AW5" s="95"/>
      <c r="AX5" s="96" t="s">
        <v>6</v>
      </c>
    </row>
    <row r="6" spans="1:50" ht="13" customHeight="1" x14ac:dyDescent="0.15">
      <c r="C6" s="3" t="s">
        <v>7</v>
      </c>
      <c r="D6" s="4" t="s">
        <v>118</v>
      </c>
      <c r="E6" s="5" t="s">
        <v>119</v>
      </c>
      <c r="F6" s="4" t="s">
        <v>120</v>
      </c>
      <c r="G6" s="5" t="s">
        <v>121</v>
      </c>
      <c r="H6" s="97">
        <v>21</v>
      </c>
      <c r="I6" s="97"/>
      <c r="J6" s="97"/>
      <c r="K6" s="97"/>
      <c r="L6" s="97"/>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92"/>
      <c r="AH6" s="92"/>
      <c r="AI6" s="92"/>
      <c r="AJ6" s="93"/>
      <c r="AK6" s="93"/>
      <c r="AL6" s="93"/>
      <c r="AM6" s="93"/>
      <c r="AN6" s="93"/>
      <c r="AO6" s="93"/>
      <c r="AP6" s="93"/>
      <c r="AQ6" s="93"/>
      <c r="AR6" s="93"/>
      <c r="AS6" s="93"/>
      <c r="AT6" s="93"/>
      <c r="AU6" s="93"/>
      <c r="AV6" s="95"/>
      <c r="AW6" s="95"/>
      <c r="AX6" s="96"/>
    </row>
    <row r="7" spans="1:50" ht="14" customHeight="1" x14ac:dyDescent="0.15">
      <c r="A7" s="1" t="s">
        <v>80</v>
      </c>
      <c r="D7" s="88" t="s">
        <v>9</v>
      </c>
      <c r="E7" s="83" t="s">
        <v>10</v>
      </c>
      <c r="F7" s="88" t="s">
        <v>11</v>
      </c>
      <c r="G7" s="90" t="s">
        <v>131</v>
      </c>
      <c r="H7" s="88" t="s">
        <v>12</v>
      </c>
      <c r="I7" s="90" t="s">
        <v>13</v>
      </c>
      <c r="J7" s="88" t="s">
        <v>14</v>
      </c>
      <c r="K7" s="90" t="s">
        <v>132</v>
      </c>
      <c r="L7" s="88" t="s">
        <v>133</v>
      </c>
      <c r="M7" s="90" t="s">
        <v>15</v>
      </c>
      <c r="N7" s="88" t="s">
        <v>91</v>
      </c>
      <c r="O7" s="90" t="s">
        <v>16</v>
      </c>
      <c r="P7" s="88" t="s">
        <v>17</v>
      </c>
      <c r="Q7" s="90" t="s">
        <v>18</v>
      </c>
      <c r="R7" s="88" t="s">
        <v>19</v>
      </c>
      <c r="S7" s="90" t="s">
        <v>20</v>
      </c>
      <c r="T7" s="88" t="s">
        <v>21</v>
      </c>
      <c r="U7" s="83" t="s">
        <v>22</v>
      </c>
      <c r="V7" s="88" t="s">
        <v>23</v>
      </c>
      <c r="W7" s="83" t="s">
        <v>24</v>
      </c>
      <c r="X7" s="88" t="s">
        <v>25</v>
      </c>
      <c r="Y7" s="83" t="s">
        <v>26</v>
      </c>
      <c r="Z7" s="88" t="s">
        <v>27</v>
      </c>
      <c r="AA7" s="83" t="s">
        <v>28</v>
      </c>
      <c r="AB7" s="88" t="s">
        <v>134</v>
      </c>
      <c r="AC7" s="83" t="s">
        <v>93</v>
      </c>
      <c r="AD7" s="88" t="s">
        <v>94</v>
      </c>
      <c r="AE7" s="83" t="s">
        <v>95</v>
      </c>
      <c r="AF7" s="88" t="s">
        <v>96</v>
      </c>
      <c r="AG7" s="83" t="s">
        <v>50</v>
      </c>
      <c r="AH7" s="89" t="s">
        <v>29</v>
      </c>
      <c r="AI7" s="83" t="s">
        <v>51</v>
      </c>
      <c r="AJ7" s="86" t="s">
        <v>61</v>
      </c>
      <c r="AK7" s="83" t="s">
        <v>30</v>
      </c>
      <c r="AL7" s="86" t="s">
        <v>31</v>
      </c>
      <c r="AM7" s="83" t="s">
        <v>32</v>
      </c>
      <c r="AN7" s="86" t="s">
        <v>33</v>
      </c>
      <c r="AO7" s="83" t="s">
        <v>34</v>
      </c>
      <c r="AP7" s="86" t="s">
        <v>35</v>
      </c>
      <c r="AQ7" s="83" t="s">
        <v>36</v>
      </c>
      <c r="AR7" s="86" t="s">
        <v>38</v>
      </c>
      <c r="AS7" s="83" t="s">
        <v>39</v>
      </c>
      <c r="AT7" s="86" t="s">
        <v>40</v>
      </c>
      <c r="AU7" s="83" t="s">
        <v>41</v>
      </c>
      <c r="AV7" s="87" t="s">
        <v>43</v>
      </c>
      <c r="AW7" s="83" t="s">
        <v>42</v>
      </c>
      <c r="AX7" s="96"/>
    </row>
    <row r="8" spans="1:50" s="8" customFormat="1" ht="66" customHeight="1" x14ac:dyDescent="0.15">
      <c r="A8" s="7" t="s">
        <v>44</v>
      </c>
      <c r="B8" s="7" t="s">
        <v>7</v>
      </c>
      <c r="C8" s="7" t="s">
        <v>45</v>
      </c>
      <c r="D8" s="88"/>
      <c r="E8" s="83"/>
      <c r="F8" s="88"/>
      <c r="G8" s="90"/>
      <c r="H8" s="88"/>
      <c r="I8" s="90"/>
      <c r="J8" s="88"/>
      <c r="K8" s="90"/>
      <c r="L8" s="88"/>
      <c r="M8" s="90"/>
      <c r="N8" s="88"/>
      <c r="O8" s="90"/>
      <c r="P8" s="88"/>
      <c r="Q8" s="90"/>
      <c r="R8" s="88"/>
      <c r="S8" s="90"/>
      <c r="T8" s="88"/>
      <c r="U8" s="83"/>
      <c r="V8" s="88"/>
      <c r="W8" s="83"/>
      <c r="X8" s="88"/>
      <c r="Y8" s="83"/>
      <c r="Z8" s="88"/>
      <c r="AA8" s="83"/>
      <c r="AB8" s="88"/>
      <c r="AC8" s="83"/>
      <c r="AD8" s="88"/>
      <c r="AE8" s="83"/>
      <c r="AF8" s="88"/>
      <c r="AG8" s="83"/>
      <c r="AH8" s="89"/>
      <c r="AI8" s="83"/>
      <c r="AJ8" s="86"/>
      <c r="AK8" s="83"/>
      <c r="AL8" s="86"/>
      <c r="AM8" s="83"/>
      <c r="AN8" s="86"/>
      <c r="AO8" s="83"/>
      <c r="AP8" s="86"/>
      <c r="AQ8" s="83"/>
      <c r="AR8" s="86"/>
      <c r="AS8" s="83"/>
      <c r="AT8" s="86"/>
      <c r="AU8" s="83"/>
      <c r="AV8" s="87"/>
      <c r="AW8" s="83"/>
      <c r="AX8" s="96"/>
    </row>
    <row r="9" spans="1:50" x14ac:dyDescent="0.15">
      <c r="A9" s="1">
        <v>1</v>
      </c>
      <c r="B9" s="5" t="s">
        <v>118</v>
      </c>
      <c r="C9" s="19" t="s">
        <v>9</v>
      </c>
      <c r="D9" s="9">
        <v>4635.9505477028051</v>
      </c>
      <c r="E9" s="10">
        <v>0.48971614795952728</v>
      </c>
      <c r="F9" s="9">
        <v>0</v>
      </c>
      <c r="G9" s="11">
        <v>0.21510896218782977</v>
      </c>
      <c r="H9" s="9">
        <v>0</v>
      </c>
      <c r="I9" s="11">
        <v>1.1260885518736444E-2</v>
      </c>
      <c r="J9" s="9">
        <v>0</v>
      </c>
      <c r="K9" s="11">
        <v>1.6258343382666363</v>
      </c>
      <c r="L9" s="9">
        <v>0.1707354158783026</v>
      </c>
      <c r="M9" s="11">
        <v>2.5446932548177306</v>
      </c>
      <c r="N9" s="9">
        <v>820.06859244287955</v>
      </c>
      <c r="O9" s="11">
        <v>12571.240069049327</v>
      </c>
      <c r="P9" s="9">
        <v>130.1729596286437</v>
      </c>
      <c r="Q9" s="11">
        <v>7.1649591554265415</v>
      </c>
      <c r="R9" s="9">
        <v>50.6901981002406</v>
      </c>
      <c r="S9" s="11">
        <v>2.370775370495656</v>
      </c>
      <c r="T9" s="9">
        <v>7.730192279473286</v>
      </c>
      <c r="U9" s="10">
        <v>4.2472578066022555</v>
      </c>
      <c r="V9" s="9">
        <v>1.6819690128516476</v>
      </c>
      <c r="W9" s="10">
        <v>0.14645716574490533</v>
      </c>
      <c r="X9" s="9">
        <v>0.8123795912412719</v>
      </c>
      <c r="Y9" s="10">
        <v>4.7758766392127736</v>
      </c>
      <c r="Z9" s="9">
        <v>774.33963083224751</v>
      </c>
      <c r="AA9" s="10">
        <v>8.4990923996340388</v>
      </c>
      <c r="AB9" s="9">
        <v>0.72770904229499844</v>
      </c>
      <c r="AC9" s="10">
        <v>17.05081784320765</v>
      </c>
      <c r="AD9" s="9">
        <v>244.78942218332071</v>
      </c>
      <c r="AE9" s="10">
        <v>0</v>
      </c>
      <c r="AF9" s="9">
        <v>116.59821107866277</v>
      </c>
      <c r="AG9" s="10">
        <v>5717.8845524975759</v>
      </c>
      <c r="AH9" s="12">
        <v>0</v>
      </c>
      <c r="AI9" s="10">
        <v>0</v>
      </c>
      <c r="AJ9" s="13">
        <v>-1027.3597724520228</v>
      </c>
      <c r="AK9" s="10">
        <v>-70.625383446409671</v>
      </c>
      <c r="AL9" s="13">
        <v>9.1535728590565833E-3</v>
      </c>
      <c r="AM9" s="10">
        <v>-293.3353291492158</v>
      </c>
      <c r="AN9" s="13">
        <v>-3.5167579069873156</v>
      </c>
      <c r="AO9" s="10">
        <v>29.811295018020232</v>
      </c>
      <c r="AP9" s="13">
        <v>81.403512146029442</v>
      </c>
      <c r="AQ9" s="10">
        <v>0.20137860289924489</v>
      </c>
      <c r="AR9" s="13">
        <v>-32.562323254752471</v>
      </c>
      <c r="AS9" s="10">
        <v>1645.5118365501653</v>
      </c>
      <c r="AT9" s="13">
        <v>-1287.0823905016955</v>
      </c>
      <c r="AU9" s="10">
        <v>1.3538556802931976</v>
      </c>
      <c r="AV9" s="14">
        <v>4851.3981920864189</v>
      </c>
      <c r="AW9" s="10">
        <v>-9039.9838196709934</v>
      </c>
      <c r="AX9" s="15">
        <f t="shared" ref="AX9:AX37" si="0">SUM(D9:AW9)</f>
        <v>19977.222466101117</v>
      </c>
    </row>
    <row r="10" spans="1:50" x14ac:dyDescent="0.15">
      <c r="A10" s="1">
        <v>2</v>
      </c>
      <c r="B10" s="5" t="s">
        <v>119</v>
      </c>
      <c r="C10" s="19" t="s">
        <v>10</v>
      </c>
      <c r="D10" s="9">
        <v>2.5003088521110244</v>
      </c>
      <c r="E10" s="10">
        <v>193.34525361623537</v>
      </c>
      <c r="F10" s="9">
        <v>0</v>
      </c>
      <c r="G10" s="11">
        <v>1.3544468321294823E-2</v>
      </c>
      <c r="H10" s="9">
        <v>0</v>
      </c>
      <c r="I10" s="11">
        <v>6.2432549503592405E-4</v>
      </c>
      <c r="J10" s="9">
        <v>0</v>
      </c>
      <c r="K10" s="11">
        <v>9.0744375557506793E-2</v>
      </c>
      <c r="L10" s="9">
        <v>9.4658496646399543E-3</v>
      </c>
      <c r="M10" s="11">
        <v>6.807449778282777</v>
      </c>
      <c r="N10" s="9">
        <v>10.177990720036993</v>
      </c>
      <c r="O10" s="11">
        <v>947.97192002009592</v>
      </c>
      <c r="P10" s="9">
        <v>9.6158952847032584</v>
      </c>
      <c r="Q10" s="11">
        <v>1.8596555005137789</v>
      </c>
      <c r="R10" s="9">
        <v>0.82892146126324295</v>
      </c>
      <c r="S10" s="11">
        <v>3.8418884393352757</v>
      </c>
      <c r="T10" s="9">
        <v>3.8236034071015275</v>
      </c>
      <c r="U10" s="10">
        <v>2.9743652433563428</v>
      </c>
      <c r="V10" s="9">
        <v>0.90951104777494718</v>
      </c>
      <c r="W10" s="10">
        <v>2.9797830306848603E-2</v>
      </c>
      <c r="X10" s="9">
        <v>0.15305249203063148</v>
      </c>
      <c r="Y10" s="10">
        <v>0.36570064467496022</v>
      </c>
      <c r="Z10" s="9">
        <v>1.7181158065562478</v>
      </c>
      <c r="AA10" s="10">
        <v>0.44019522044208159</v>
      </c>
      <c r="AB10" s="9">
        <v>7.043123527073307E-2</v>
      </c>
      <c r="AC10" s="10">
        <v>11.922518239819766</v>
      </c>
      <c r="AD10" s="9">
        <v>3.5215617635366535E-2</v>
      </c>
      <c r="AE10" s="10">
        <v>0.68535009705751793</v>
      </c>
      <c r="AF10" s="9">
        <v>0</v>
      </c>
      <c r="AG10" s="10">
        <v>148.77582615818264</v>
      </c>
      <c r="AH10" s="12">
        <v>0</v>
      </c>
      <c r="AI10" s="10">
        <v>13.939289572860563</v>
      </c>
      <c r="AJ10" s="13">
        <v>1.0409832100879537</v>
      </c>
      <c r="AK10" s="10">
        <v>-7.4554179531666538</v>
      </c>
      <c r="AL10" s="13">
        <v>0</v>
      </c>
      <c r="AM10" s="10">
        <v>-6.7355251289500444</v>
      </c>
      <c r="AN10" s="13">
        <v>-2.1932706529328931</v>
      </c>
      <c r="AO10" s="10">
        <v>7.2114715830035758E-2</v>
      </c>
      <c r="AP10" s="13">
        <v>-0.76623499470090117</v>
      </c>
      <c r="AQ10" s="10">
        <v>1.8809277019902334E-3</v>
      </c>
      <c r="AR10" s="13">
        <v>1.023742392453008E-2</v>
      </c>
      <c r="AS10" s="10">
        <v>53.964550406711169</v>
      </c>
      <c r="AT10" s="13">
        <v>0.12325881036243291</v>
      </c>
      <c r="AU10" s="10">
        <v>2.6411713226524899E-2</v>
      </c>
      <c r="AV10" s="14">
        <v>46.663402260524911</v>
      </c>
      <c r="AW10" s="10">
        <v>-468.68863725162561</v>
      </c>
      <c r="AX10" s="15">
        <f t="shared" si="0"/>
        <v>978.97038879167962</v>
      </c>
    </row>
    <row r="11" spans="1:50" x14ac:dyDescent="0.15">
      <c r="A11" s="1">
        <v>3</v>
      </c>
      <c r="B11" s="5" t="s">
        <v>120</v>
      </c>
      <c r="C11" s="19" t="s">
        <v>11</v>
      </c>
      <c r="D11" s="9">
        <v>5.0050414361327524</v>
      </c>
      <c r="E11" s="10">
        <v>0</v>
      </c>
      <c r="F11" s="9">
        <v>0.48528387657523381</v>
      </c>
      <c r="G11" s="11">
        <v>0</v>
      </c>
      <c r="H11" s="9">
        <v>0</v>
      </c>
      <c r="I11" s="11">
        <v>0</v>
      </c>
      <c r="J11" s="9">
        <v>0</v>
      </c>
      <c r="K11" s="11">
        <v>0</v>
      </c>
      <c r="L11" s="9">
        <v>0</v>
      </c>
      <c r="M11" s="11">
        <v>0</v>
      </c>
      <c r="N11" s="9">
        <v>0</v>
      </c>
      <c r="O11" s="11">
        <v>113.50569289514458</v>
      </c>
      <c r="P11" s="9">
        <v>0</v>
      </c>
      <c r="Q11" s="11">
        <v>2.2058358026146988E-3</v>
      </c>
      <c r="R11" s="9">
        <v>0</v>
      </c>
      <c r="S11" s="11">
        <v>0</v>
      </c>
      <c r="T11" s="9">
        <v>0</v>
      </c>
      <c r="U11" s="10">
        <v>0</v>
      </c>
      <c r="V11" s="9">
        <v>0</v>
      </c>
      <c r="W11" s="10">
        <v>0</v>
      </c>
      <c r="X11" s="9">
        <v>0</v>
      </c>
      <c r="Y11" s="10">
        <v>0</v>
      </c>
      <c r="Z11" s="9">
        <v>33.698553556544752</v>
      </c>
      <c r="AA11" s="10">
        <v>0</v>
      </c>
      <c r="AB11" s="9">
        <v>0</v>
      </c>
      <c r="AC11" s="10">
        <v>0</v>
      </c>
      <c r="AD11" s="9">
        <v>5.2476833744203688</v>
      </c>
      <c r="AE11" s="10">
        <v>0</v>
      </c>
      <c r="AF11" s="9">
        <v>0</v>
      </c>
      <c r="AG11" s="10">
        <v>343.21040420042624</v>
      </c>
      <c r="AH11" s="12">
        <v>0</v>
      </c>
      <c r="AI11" s="10">
        <v>15.690110063998354</v>
      </c>
      <c r="AJ11" s="13">
        <v>0.82498259017789732</v>
      </c>
      <c r="AK11" s="10">
        <v>-8.0674466864439509</v>
      </c>
      <c r="AL11" s="13">
        <v>0</v>
      </c>
      <c r="AM11" s="10">
        <v>-1.4231495993715535</v>
      </c>
      <c r="AN11" s="13">
        <v>-1.0855548706296099</v>
      </c>
      <c r="AO11" s="10">
        <v>-3.9537744410680533</v>
      </c>
      <c r="AP11" s="13">
        <v>-10.173886540031834</v>
      </c>
      <c r="AQ11" s="10">
        <v>6.3410735474686694E-3</v>
      </c>
      <c r="AR11" s="13">
        <v>-2.8295464864751394</v>
      </c>
      <c r="AS11" s="10">
        <v>3.2251762673291551</v>
      </c>
      <c r="AT11" s="13">
        <v>3.1789614307944289E-2</v>
      </c>
      <c r="AU11" s="10">
        <v>3.5293372841835181E-2</v>
      </c>
      <c r="AV11" s="14">
        <v>64.895689312924446</v>
      </c>
      <c r="AW11" s="10">
        <v>-528.17426733044942</v>
      </c>
      <c r="AX11" s="15">
        <f t="shared" si="0"/>
        <v>30.15662151570416</v>
      </c>
    </row>
    <row r="12" spans="1:50" x14ac:dyDescent="0.15">
      <c r="A12" s="1">
        <v>4</v>
      </c>
      <c r="B12" s="5" t="s">
        <v>121</v>
      </c>
      <c r="C12" s="19" t="s">
        <v>131</v>
      </c>
      <c r="D12" s="9">
        <v>126.89045304251428</v>
      </c>
      <c r="E12" s="10">
        <v>125.33743072690717</v>
      </c>
      <c r="F12" s="9">
        <v>0</v>
      </c>
      <c r="G12" s="11">
        <v>1.6177315787573823E-2</v>
      </c>
      <c r="H12" s="9">
        <v>0</v>
      </c>
      <c r="I12" s="11">
        <v>3.7650496497970676E-3</v>
      </c>
      <c r="J12" s="9">
        <v>0</v>
      </c>
      <c r="K12" s="11">
        <v>0.54359336379058631</v>
      </c>
      <c r="L12" s="9">
        <v>5.7084930986238541E-2</v>
      </c>
      <c r="M12" s="11">
        <v>0.28604435642573711</v>
      </c>
      <c r="N12" s="9">
        <v>0.44708218176567655</v>
      </c>
      <c r="O12" s="11">
        <v>0.33016430857366574</v>
      </c>
      <c r="P12" s="9">
        <v>0.2625137152801752</v>
      </c>
      <c r="Q12" s="11">
        <v>5.5149940184910755E-2</v>
      </c>
      <c r="R12" s="9">
        <v>9.208569345808499</v>
      </c>
      <c r="S12" s="11">
        <v>5.4267541141952185</v>
      </c>
      <c r="T12" s="9">
        <v>3.2354631575147647E-2</v>
      </c>
      <c r="U12" s="10">
        <v>8.0886578937869116E-3</v>
      </c>
      <c r="V12" s="9">
        <v>4.4119952147928607E-3</v>
      </c>
      <c r="W12" s="10">
        <v>2.9413301431952406E-3</v>
      </c>
      <c r="X12" s="9">
        <v>2.9413301431952406E-3</v>
      </c>
      <c r="Y12" s="10">
        <v>1.323598564437858E-2</v>
      </c>
      <c r="Z12" s="9">
        <v>2.2059976073964304E-3</v>
      </c>
      <c r="AA12" s="10">
        <v>1.6177315787573823E-2</v>
      </c>
      <c r="AB12" s="9">
        <v>5.8826602863904813E-3</v>
      </c>
      <c r="AC12" s="10">
        <v>45.975931468284813</v>
      </c>
      <c r="AD12" s="9">
        <v>0</v>
      </c>
      <c r="AE12" s="10">
        <v>0.26324904781597402</v>
      </c>
      <c r="AF12" s="9">
        <v>10.569669869572097</v>
      </c>
      <c r="AG12" s="10">
        <v>4.420819205222446</v>
      </c>
      <c r="AH12" s="12">
        <v>0</v>
      </c>
      <c r="AI12" s="10">
        <v>9.5593229653845327E-2</v>
      </c>
      <c r="AJ12" s="13">
        <v>-16.643943786064138</v>
      </c>
      <c r="AK12" s="10">
        <v>-1.8088941710569588</v>
      </c>
      <c r="AL12" s="13">
        <v>0</v>
      </c>
      <c r="AM12" s="10">
        <v>-17.852021277249325</v>
      </c>
      <c r="AN12" s="13">
        <v>-0.93671788883867191</v>
      </c>
      <c r="AO12" s="10">
        <v>0.24814724045518938</v>
      </c>
      <c r="AP12" s="13">
        <v>0.23507999869245189</v>
      </c>
      <c r="AQ12" s="10">
        <v>0.14265451194496917</v>
      </c>
      <c r="AR12" s="13">
        <v>3.8972624397336939E-2</v>
      </c>
      <c r="AS12" s="10">
        <v>52.549179083389475</v>
      </c>
      <c r="AT12" s="13">
        <v>-4.5141504771050354</v>
      </c>
      <c r="AU12" s="10">
        <v>3.2486015529792758E-2</v>
      </c>
      <c r="AV12" s="14">
        <v>2.7170537197766031</v>
      </c>
      <c r="AW12" s="10">
        <v>-16.031515153568741</v>
      </c>
      <c r="AX12" s="15">
        <f t="shared" si="0"/>
        <v>328.45461555701752</v>
      </c>
    </row>
    <row r="13" spans="1:50" x14ac:dyDescent="0.15">
      <c r="A13" s="1">
        <v>5</v>
      </c>
      <c r="B13" s="84">
        <v>21</v>
      </c>
      <c r="C13" s="19" t="s">
        <v>12</v>
      </c>
      <c r="D13" s="9">
        <v>0</v>
      </c>
      <c r="E13" s="10">
        <v>0</v>
      </c>
      <c r="F13" s="9">
        <v>0</v>
      </c>
      <c r="G13" s="11">
        <v>0</v>
      </c>
      <c r="H13" s="9">
        <v>0</v>
      </c>
      <c r="I13" s="11">
        <v>2.0790385143499746E-3</v>
      </c>
      <c r="J13" s="9">
        <v>2.0790385143499746E-3</v>
      </c>
      <c r="K13" s="11">
        <v>502.67968993750276</v>
      </c>
      <c r="L13" s="9">
        <v>2.2265838759091012E-3</v>
      </c>
      <c r="M13" s="11">
        <v>848.06241928483996</v>
      </c>
      <c r="N13" s="9">
        <v>0</v>
      </c>
      <c r="O13" s="11">
        <v>27.123222570267089</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0.3306081541610712</v>
      </c>
      <c r="AH13" s="12">
        <v>0</v>
      </c>
      <c r="AI13" s="10">
        <v>0</v>
      </c>
      <c r="AJ13" s="13">
        <v>-4.4205100778912385</v>
      </c>
      <c r="AK13" s="10">
        <v>0</v>
      </c>
      <c r="AL13" s="13">
        <v>0</v>
      </c>
      <c r="AM13" s="10">
        <v>0</v>
      </c>
      <c r="AN13" s="13">
        <v>0</v>
      </c>
      <c r="AO13" s="10">
        <v>0</v>
      </c>
      <c r="AP13" s="13">
        <v>0</v>
      </c>
      <c r="AQ13" s="10">
        <v>0</v>
      </c>
      <c r="AR13" s="13">
        <v>0</v>
      </c>
      <c r="AS13" s="10">
        <v>0</v>
      </c>
      <c r="AT13" s="13">
        <v>0</v>
      </c>
      <c r="AU13" s="10">
        <v>0</v>
      </c>
      <c r="AV13" s="14">
        <v>0</v>
      </c>
      <c r="AW13" s="10">
        <v>-1373.7818145297845</v>
      </c>
      <c r="AX13" s="15">
        <f t="shared" si="0"/>
        <v>0</v>
      </c>
    </row>
    <row r="14" spans="1:50" x14ac:dyDescent="0.15">
      <c r="A14" s="1">
        <v>6</v>
      </c>
      <c r="B14" s="84"/>
      <c r="C14" s="19" t="s">
        <v>13</v>
      </c>
      <c r="D14" s="9">
        <v>0</v>
      </c>
      <c r="E14" s="10">
        <v>0</v>
      </c>
      <c r="F14" s="9">
        <v>0</v>
      </c>
      <c r="G14" s="11">
        <v>0</v>
      </c>
      <c r="H14" s="9">
        <v>0</v>
      </c>
      <c r="I14" s="11">
        <v>0</v>
      </c>
      <c r="J14" s="9">
        <v>0</v>
      </c>
      <c r="K14" s="11">
        <v>0</v>
      </c>
      <c r="L14" s="9">
        <v>0</v>
      </c>
      <c r="M14" s="11">
        <v>0</v>
      </c>
      <c r="N14" s="9">
        <v>0</v>
      </c>
      <c r="O14" s="11">
        <v>9149.2757867572836</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-6633.1326507908452</v>
      </c>
      <c r="AK14" s="10">
        <v>-0.14965788291931476</v>
      </c>
      <c r="AL14" s="13">
        <v>0</v>
      </c>
      <c r="AM14" s="10">
        <v>-207.41004411158897</v>
      </c>
      <c r="AN14" s="13">
        <v>0</v>
      </c>
      <c r="AO14" s="10">
        <v>0</v>
      </c>
      <c r="AP14" s="13">
        <v>0</v>
      </c>
      <c r="AQ14" s="10">
        <v>0</v>
      </c>
      <c r="AR14" s="13">
        <v>0</v>
      </c>
      <c r="AS14" s="10">
        <v>0</v>
      </c>
      <c r="AT14" s="13">
        <v>-1539.6527414616544</v>
      </c>
      <c r="AU14" s="10">
        <v>-87.39029207712521</v>
      </c>
      <c r="AV14" s="14">
        <v>111.95741450139964</v>
      </c>
      <c r="AW14" s="10">
        <v>-631.96043468113135</v>
      </c>
      <c r="AX14" s="15">
        <f t="shared" si="0"/>
        <v>161.53738025341909</v>
      </c>
    </row>
    <row r="15" spans="1:50" x14ac:dyDescent="0.15">
      <c r="A15" s="1">
        <v>7</v>
      </c>
      <c r="B15" s="84"/>
      <c r="C15" s="19" t="s">
        <v>14</v>
      </c>
      <c r="D15" s="9">
        <v>2.1227731652021462</v>
      </c>
      <c r="E15" s="10">
        <v>0.33492939860781973</v>
      </c>
      <c r="F15" s="9">
        <v>0.1000003467517297</v>
      </c>
      <c r="G15" s="11">
        <v>0.3168893182908466</v>
      </c>
      <c r="H15" s="9">
        <v>0</v>
      </c>
      <c r="I15" s="11">
        <v>103.82369288216898</v>
      </c>
      <c r="J15" s="9">
        <v>0</v>
      </c>
      <c r="K15" s="11">
        <v>13.694947330993285</v>
      </c>
      <c r="L15" s="9">
        <v>7.4121400240913191</v>
      </c>
      <c r="M15" s="11">
        <v>675.98512593268026</v>
      </c>
      <c r="N15" s="9">
        <v>8.6347432389273351</v>
      </c>
      <c r="O15" s="11">
        <v>177.48629256568805</v>
      </c>
      <c r="P15" s="9">
        <v>4.8174700931881684</v>
      </c>
      <c r="Q15" s="11">
        <v>3.1732828016505046</v>
      </c>
      <c r="R15" s="9">
        <v>3.0662265662314585</v>
      </c>
      <c r="S15" s="11">
        <v>0.9857893293527713</v>
      </c>
      <c r="T15" s="9">
        <v>11.420220176390741</v>
      </c>
      <c r="U15" s="10">
        <v>1.1637274578756134</v>
      </c>
      <c r="V15" s="9">
        <v>0.64212871539072303</v>
      </c>
      <c r="W15" s="10">
        <v>0.39422907988264916</v>
      </c>
      <c r="X15" s="9">
        <v>1.1939343346057425</v>
      </c>
      <c r="Y15" s="10">
        <v>0.44198927820198014</v>
      </c>
      <c r="Z15" s="9">
        <v>0.98654181102316318</v>
      </c>
      <c r="AA15" s="10">
        <v>0.55681457840128179</v>
      </c>
      <c r="AB15" s="9">
        <v>1.607444722935409</v>
      </c>
      <c r="AC15" s="10">
        <v>8.6822084946453959</v>
      </c>
      <c r="AD15" s="9">
        <v>0.52519068442314176</v>
      </c>
      <c r="AE15" s="10">
        <v>0.69385505721783092</v>
      </c>
      <c r="AF15" s="9">
        <v>0</v>
      </c>
      <c r="AG15" s="10">
        <v>2152.8292797942727</v>
      </c>
      <c r="AH15" s="12">
        <v>0</v>
      </c>
      <c r="AI15" s="10">
        <v>0</v>
      </c>
      <c r="AJ15" s="13">
        <v>-599.16275322794218</v>
      </c>
      <c r="AK15" s="10">
        <v>-28.293338771235931</v>
      </c>
      <c r="AL15" s="13">
        <v>0.75092093276692706</v>
      </c>
      <c r="AM15" s="10">
        <v>0</v>
      </c>
      <c r="AN15" s="13">
        <v>0</v>
      </c>
      <c r="AO15" s="10">
        <v>0</v>
      </c>
      <c r="AP15" s="13">
        <v>0</v>
      </c>
      <c r="AQ15" s="10">
        <v>0</v>
      </c>
      <c r="AR15" s="13">
        <v>0</v>
      </c>
      <c r="AS15" s="10">
        <v>0</v>
      </c>
      <c r="AT15" s="13">
        <v>-1.7210483585793881</v>
      </c>
      <c r="AU15" s="10">
        <v>0</v>
      </c>
      <c r="AV15" s="14">
        <v>306.14000571999355</v>
      </c>
      <c r="AW15" s="10">
        <v>-2480.112418003976</v>
      </c>
      <c r="AX15" s="15">
        <f t="shared" si="0"/>
        <v>380.693235470118</v>
      </c>
    </row>
    <row r="16" spans="1:50" x14ac:dyDescent="0.15">
      <c r="A16" s="1">
        <v>8</v>
      </c>
      <c r="B16" s="84"/>
      <c r="C16" s="19" t="s">
        <v>132</v>
      </c>
      <c r="D16" s="9">
        <v>121.82531973392388</v>
      </c>
      <c r="E16" s="10">
        <v>1.5596077603540202</v>
      </c>
      <c r="F16" s="9">
        <v>0</v>
      </c>
      <c r="G16" s="11">
        <v>0.27690604709712691</v>
      </c>
      <c r="H16" s="9">
        <v>0</v>
      </c>
      <c r="I16" s="11">
        <v>0.27414014269363912</v>
      </c>
      <c r="J16" s="9">
        <v>0.27414014269363912</v>
      </c>
      <c r="K16" s="11">
        <v>3.8405299703950626</v>
      </c>
      <c r="L16" s="9">
        <v>4.8662794620456785E-2</v>
      </c>
      <c r="M16" s="11">
        <v>0</v>
      </c>
      <c r="N16" s="9">
        <v>495.54534225406275</v>
      </c>
      <c r="O16" s="11">
        <v>7613.9351082650901</v>
      </c>
      <c r="P16" s="9">
        <v>276.47317344835994</v>
      </c>
      <c r="Q16" s="11">
        <v>182.11375458049474</v>
      </c>
      <c r="R16" s="9">
        <v>175.96982934306598</v>
      </c>
      <c r="S16" s="11">
        <v>47.837623372118436</v>
      </c>
      <c r="T16" s="9">
        <v>655.40303407496435</v>
      </c>
      <c r="U16" s="10">
        <v>60.48953713352018</v>
      </c>
      <c r="V16" s="9">
        <v>23.402364185869995</v>
      </c>
      <c r="W16" s="10">
        <v>5.7759858782504852</v>
      </c>
      <c r="X16" s="9">
        <v>62.637332900329554</v>
      </c>
      <c r="Y16" s="10">
        <v>9.1717386515336372</v>
      </c>
      <c r="Z16" s="9">
        <v>47.891127180840343</v>
      </c>
      <c r="AA16" s="10">
        <v>17.336282954207547</v>
      </c>
      <c r="AB16" s="9">
        <v>91.988069966708352</v>
      </c>
      <c r="AC16" s="10">
        <v>498.26935914425883</v>
      </c>
      <c r="AD16" s="9">
        <v>15.087733252881907</v>
      </c>
      <c r="AE16" s="10">
        <v>27.080229551963466</v>
      </c>
      <c r="AF16" s="9">
        <v>0</v>
      </c>
      <c r="AG16" s="10">
        <v>41.847258129096154</v>
      </c>
      <c r="AH16" s="12">
        <v>0</v>
      </c>
      <c r="AI16" s="10">
        <v>0</v>
      </c>
      <c r="AJ16" s="13">
        <v>8.3340313097125271</v>
      </c>
      <c r="AK16" s="10">
        <v>-6.5789798690399071</v>
      </c>
      <c r="AL16" s="13">
        <v>0</v>
      </c>
      <c r="AM16" s="10">
        <v>3.9669971486160005</v>
      </c>
      <c r="AN16" s="13">
        <v>7.1166471563161388E-2</v>
      </c>
      <c r="AO16" s="10">
        <v>-49.545372182207529</v>
      </c>
      <c r="AP16" s="13">
        <v>0.19585614092090925</v>
      </c>
      <c r="AQ16" s="10">
        <v>9.0715135498902854E-4</v>
      </c>
      <c r="AR16" s="13">
        <v>2.5918565643255941E-3</v>
      </c>
      <c r="AS16" s="10">
        <v>32.013694524789514</v>
      </c>
      <c r="AT16" s="13">
        <v>-83.482490846795116</v>
      </c>
      <c r="AU16" s="10">
        <v>-7.1267409553151246</v>
      </c>
      <c r="AV16" s="14">
        <v>1143.3613959658089</v>
      </c>
      <c r="AW16" s="10">
        <v>-6924.408670050615</v>
      </c>
      <c r="AX16" s="15">
        <f t="shared" si="0"/>
        <v>4593.1585775247522</v>
      </c>
    </row>
    <row r="17" spans="1:50" x14ac:dyDescent="0.15">
      <c r="A17" s="1">
        <v>9</v>
      </c>
      <c r="B17" s="84"/>
      <c r="C17" s="19" t="s">
        <v>133</v>
      </c>
      <c r="D17" s="9">
        <v>6.350867144282252</v>
      </c>
      <c r="E17" s="10">
        <v>9.7967214416067733E-2</v>
      </c>
      <c r="F17" s="9">
        <v>5.414546532119059E-3</v>
      </c>
      <c r="G17" s="11">
        <v>3.1332182914279805E-2</v>
      </c>
      <c r="H17" s="9">
        <v>0</v>
      </c>
      <c r="I17" s="11">
        <v>30.434632706060363</v>
      </c>
      <c r="J17" s="9">
        <v>30.434632706060363</v>
      </c>
      <c r="K17" s="11">
        <v>2.8899373523792553</v>
      </c>
      <c r="L17" s="9">
        <v>4.1676588310665889E-2</v>
      </c>
      <c r="M17" s="11">
        <v>0</v>
      </c>
      <c r="N17" s="9">
        <v>25.83323925669599</v>
      </c>
      <c r="O17" s="11">
        <v>706.34432825425267</v>
      </c>
      <c r="P17" s="9">
        <v>14.412803486985098</v>
      </c>
      <c r="Q17" s="11">
        <v>9.493759283433107</v>
      </c>
      <c r="R17" s="9">
        <v>9.173470753703322</v>
      </c>
      <c r="S17" s="11">
        <v>2.5020623950944518</v>
      </c>
      <c r="T17" s="9">
        <v>34.166769302678915</v>
      </c>
      <c r="U17" s="10">
        <v>3.1593162671989341</v>
      </c>
      <c r="V17" s="9">
        <v>1.2326758809047733</v>
      </c>
      <c r="W17" s="10">
        <v>0.31700370641344378</v>
      </c>
      <c r="X17" s="9">
        <v>3.2708920440904135</v>
      </c>
      <c r="Y17" s="10">
        <v>0.49340966468862946</v>
      </c>
      <c r="Z17" s="9">
        <v>2.5048418645056243</v>
      </c>
      <c r="AA17" s="10">
        <v>0.91754921693239888</v>
      </c>
      <c r="AB17" s="9">
        <v>4.7955925219801943</v>
      </c>
      <c r="AC17" s="10">
        <v>25.975244789531644</v>
      </c>
      <c r="AD17" s="9">
        <v>0.80073938196052219</v>
      </c>
      <c r="AE17" s="10">
        <v>1.4237372132714499</v>
      </c>
      <c r="AF17" s="9">
        <v>0</v>
      </c>
      <c r="AG17" s="10">
        <v>15.278160983469487</v>
      </c>
      <c r="AH17" s="12">
        <v>0</v>
      </c>
      <c r="AI17" s="10">
        <v>0</v>
      </c>
      <c r="AJ17" s="13">
        <v>-754.21252977060215</v>
      </c>
      <c r="AK17" s="10">
        <v>0</v>
      </c>
      <c r="AL17" s="13">
        <v>0</v>
      </c>
      <c r="AM17" s="10">
        <v>0</v>
      </c>
      <c r="AN17" s="13">
        <v>0</v>
      </c>
      <c r="AO17" s="10">
        <v>0</v>
      </c>
      <c r="AP17" s="13">
        <v>0</v>
      </c>
      <c r="AQ17" s="10">
        <v>0</v>
      </c>
      <c r="AR17" s="13">
        <v>0</v>
      </c>
      <c r="AS17" s="10">
        <v>0</v>
      </c>
      <c r="AT17" s="13">
        <v>0</v>
      </c>
      <c r="AU17" s="10">
        <v>0</v>
      </c>
      <c r="AV17" s="14">
        <v>0</v>
      </c>
      <c r="AW17" s="10">
        <v>-36.591496727988208</v>
      </c>
      <c r="AX17" s="15">
        <f t="shared" si="0"/>
        <v>141.57803021015593</v>
      </c>
    </row>
    <row r="18" spans="1:50" x14ac:dyDescent="0.15">
      <c r="A18" s="1">
        <v>10</v>
      </c>
      <c r="B18" s="5">
        <v>22</v>
      </c>
      <c r="C18" s="19" t="s">
        <v>15</v>
      </c>
      <c r="D18" s="9">
        <v>609.89325976622115</v>
      </c>
      <c r="E18" s="10">
        <v>15.859573780029002</v>
      </c>
      <c r="F18" s="9">
        <v>0.53983829794026961</v>
      </c>
      <c r="G18" s="11">
        <v>13.354918613909733</v>
      </c>
      <c r="H18" s="9">
        <v>0</v>
      </c>
      <c r="I18" s="11">
        <v>3.1968739365406642</v>
      </c>
      <c r="J18" s="9">
        <v>4.9006565673542504</v>
      </c>
      <c r="K18" s="11">
        <v>456.73714343608384</v>
      </c>
      <c r="L18" s="9">
        <v>48.470370992308837</v>
      </c>
      <c r="M18" s="11">
        <v>25.160841751297159</v>
      </c>
      <c r="N18" s="9">
        <v>153.40648136873804</v>
      </c>
      <c r="O18" s="11">
        <v>7951.7646311711869</v>
      </c>
      <c r="P18" s="9">
        <v>691.45990854014201</v>
      </c>
      <c r="Q18" s="11">
        <v>1228.5260638693669</v>
      </c>
      <c r="R18" s="9">
        <v>534.92625576982209</v>
      </c>
      <c r="S18" s="11">
        <v>302.61097814810319</v>
      </c>
      <c r="T18" s="9">
        <v>2210.9320662548221</v>
      </c>
      <c r="U18" s="10">
        <v>225.69374750779386</v>
      </c>
      <c r="V18" s="9">
        <v>150.15286135682774</v>
      </c>
      <c r="W18" s="10">
        <v>58.358465370578962</v>
      </c>
      <c r="X18" s="9">
        <v>501.27147179012235</v>
      </c>
      <c r="Y18" s="10">
        <v>236.00417265764406</v>
      </c>
      <c r="Z18" s="9">
        <v>557.36602069501498</v>
      </c>
      <c r="AA18" s="10">
        <v>362.95128231517458</v>
      </c>
      <c r="AB18" s="9">
        <v>608.98866586156453</v>
      </c>
      <c r="AC18" s="10">
        <v>3188.931820911142</v>
      </c>
      <c r="AD18" s="9">
        <v>0</v>
      </c>
      <c r="AE18" s="10">
        <v>28.399871538938779</v>
      </c>
      <c r="AF18" s="9">
        <v>0</v>
      </c>
      <c r="AG18" s="10">
        <v>12960.462173990441</v>
      </c>
      <c r="AH18" s="12">
        <v>0</v>
      </c>
      <c r="AI18" s="10">
        <v>177.69190966391585</v>
      </c>
      <c r="AJ18" s="13">
        <v>0.90887011735466317</v>
      </c>
      <c r="AK18" s="10">
        <v>22.34608063297452</v>
      </c>
      <c r="AL18" s="13">
        <v>6.3224305164175709E-2</v>
      </c>
      <c r="AM18" s="10">
        <v>-138.75750575969926</v>
      </c>
      <c r="AN18" s="13">
        <v>8.8896106584951795</v>
      </c>
      <c r="AO18" s="10">
        <v>7.4725815432973217</v>
      </c>
      <c r="AP18" s="13">
        <v>19.669241639200177</v>
      </c>
      <c r="AQ18" s="10">
        <v>0.11374990325767145</v>
      </c>
      <c r="AR18" s="13">
        <v>2.4438625649998689</v>
      </c>
      <c r="AS18" s="10">
        <v>485.93069290661685</v>
      </c>
      <c r="AT18" s="13">
        <v>9.4740712428728884</v>
      </c>
      <c r="AU18" s="10">
        <v>7.1972934255719352</v>
      </c>
      <c r="AV18" s="14">
        <v>987.79222684463366</v>
      </c>
      <c r="AW18" s="10">
        <v>-2638.5084394543155</v>
      </c>
      <c r="AX18" s="15">
        <f t="shared" si="0"/>
        <v>32083.047886493456</v>
      </c>
    </row>
    <row r="19" spans="1:50" x14ac:dyDescent="0.15">
      <c r="A19" s="1">
        <v>11</v>
      </c>
      <c r="B19" s="5">
        <v>23</v>
      </c>
      <c r="C19" s="19" t="s">
        <v>91</v>
      </c>
      <c r="D19" s="9">
        <v>59.669434883225449</v>
      </c>
      <c r="E19" s="10">
        <v>1.6423385964760857</v>
      </c>
      <c r="F19" s="9">
        <v>8.5280563636111653E-2</v>
      </c>
      <c r="G19" s="11">
        <v>0.15212952158312823</v>
      </c>
      <c r="H19" s="9">
        <v>0</v>
      </c>
      <c r="I19" s="11">
        <v>0.17076642784974058</v>
      </c>
      <c r="J19" s="9">
        <v>0.23869752187267945</v>
      </c>
      <c r="K19" s="11">
        <v>24.416359426169098</v>
      </c>
      <c r="L19" s="9">
        <v>2.5891268444436446</v>
      </c>
      <c r="M19" s="11">
        <v>239.3701626899086</v>
      </c>
      <c r="N19" s="9">
        <v>25.003435962330812</v>
      </c>
      <c r="O19" s="11">
        <v>213.09714672376919</v>
      </c>
      <c r="P19" s="9">
        <v>42.342350042514184</v>
      </c>
      <c r="Q19" s="11">
        <v>55.08161565819502</v>
      </c>
      <c r="R19" s="9">
        <v>142.8201852171733</v>
      </c>
      <c r="S19" s="11">
        <v>39.71433318956008</v>
      </c>
      <c r="T19" s="9">
        <v>1423.3499382980233</v>
      </c>
      <c r="U19" s="10">
        <v>23.83371674755421</v>
      </c>
      <c r="V19" s="9">
        <v>13.058104884242942</v>
      </c>
      <c r="W19" s="10">
        <v>1.0357462002901947</v>
      </c>
      <c r="X19" s="9">
        <v>13.68808066078067</v>
      </c>
      <c r="Y19" s="10">
        <v>9.6064428457194175</v>
      </c>
      <c r="Z19" s="9">
        <v>13.842686069695171</v>
      </c>
      <c r="AA19" s="10">
        <v>9.7814055504696338</v>
      </c>
      <c r="AB19" s="9">
        <v>18.809866253610114</v>
      </c>
      <c r="AC19" s="10">
        <v>402.01010109329894</v>
      </c>
      <c r="AD19" s="9">
        <v>0</v>
      </c>
      <c r="AE19" s="10">
        <v>2.0640647385862767</v>
      </c>
      <c r="AF19" s="9">
        <v>0</v>
      </c>
      <c r="AG19" s="10">
        <v>4.3019917875532707</v>
      </c>
      <c r="AH19" s="12">
        <v>0</v>
      </c>
      <c r="AI19" s="10">
        <v>14679.152775359384</v>
      </c>
      <c r="AJ19" s="13">
        <v>6.862653752902566</v>
      </c>
      <c r="AK19" s="10">
        <v>4.5739818715702789</v>
      </c>
      <c r="AL19" s="13">
        <v>27.893071576633126</v>
      </c>
      <c r="AM19" s="10">
        <v>-3.8303469496283746</v>
      </c>
      <c r="AN19" s="13">
        <v>0.53249614260188283</v>
      </c>
      <c r="AO19" s="10">
        <v>0.44541177269070631</v>
      </c>
      <c r="AP19" s="13">
        <v>-0.25067829980650136</v>
      </c>
      <c r="AQ19" s="10">
        <v>1.7963698178518308E-2</v>
      </c>
      <c r="AR19" s="13">
        <v>1.7286438488368638E-3</v>
      </c>
      <c r="AS19" s="10">
        <v>8.4117320814670862</v>
      </c>
      <c r="AT19" s="13">
        <v>1.8778820607416535</v>
      </c>
      <c r="AU19" s="10">
        <v>0.39941116013614852</v>
      </c>
      <c r="AV19" s="14">
        <v>25.210035005204102</v>
      </c>
      <c r="AW19" s="10">
        <v>-51.597596320103627</v>
      </c>
      <c r="AX19" s="15">
        <f t="shared" si="0"/>
        <v>17481.476029954341</v>
      </c>
    </row>
    <row r="20" spans="1:50" x14ac:dyDescent="0.15">
      <c r="A20" s="1">
        <v>12</v>
      </c>
      <c r="B20" s="5" t="s">
        <v>122</v>
      </c>
      <c r="C20" s="19" t="s">
        <v>16</v>
      </c>
      <c r="D20" s="9">
        <v>1293.3884259926426</v>
      </c>
      <c r="E20" s="10">
        <v>78.774850787287889</v>
      </c>
      <c r="F20" s="9">
        <v>3.5044589328793645</v>
      </c>
      <c r="G20" s="11">
        <v>48.091523394376885</v>
      </c>
      <c r="H20" s="9">
        <v>0</v>
      </c>
      <c r="I20" s="11">
        <v>2.5376460598565713</v>
      </c>
      <c r="J20" s="9">
        <v>4.0364603903414071</v>
      </c>
      <c r="K20" s="11">
        <v>362.34590532593819</v>
      </c>
      <c r="L20" s="9">
        <v>38.475288061295281</v>
      </c>
      <c r="M20" s="11">
        <v>490.17281676281902</v>
      </c>
      <c r="N20" s="9">
        <v>12789.977498476597</v>
      </c>
      <c r="O20" s="11">
        <v>103719.16071567804</v>
      </c>
      <c r="P20" s="9">
        <v>2474.7482647960769</v>
      </c>
      <c r="Q20" s="11">
        <v>1069.0591156728249</v>
      </c>
      <c r="R20" s="9">
        <v>3531.7249698831256</v>
      </c>
      <c r="S20" s="11">
        <v>2027.4226850568948</v>
      </c>
      <c r="T20" s="9">
        <v>1350.2783028049566</v>
      </c>
      <c r="U20" s="10">
        <v>817.21856252704595</v>
      </c>
      <c r="V20" s="9">
        <v>602.48346151629175</v>
      </c>
      <c r="W20" s="10">
        <v>21.77937956021206</v>
      </c>
      <c r="X20" s="9">
        <v>611.51284700947997</v>
      </c>
      <c r="Y20" s="10">
        <v>214.66564965070918</v>
      </c>
      <c r="Z20" s="9">
        <v>3119.7550932182453</v>
      </c>
      <c r="AA20" s="10">
        <v>444.32216276091214</v>
      </c>
      <c r="AB20" s="9">
        <v>169.86172686090808</v>
      </c>
      <c r="AC20" s="10">
        <v>5353.3193365113557</v>
      </c>
      <c r="AD20" s="9">
        <v>9790.9274516417445</v>
      </c>
      <c r="AE20" s="10">
        <v>1737.268367848779</v>
      </c>
      <c r="AF20" s="9">
        <v>0</v>
      </c>
      <c r="AG20" s="10">
        <v>42881.446779270846</v>
      </c>
      <c r="AH20" s="12">
        <v>0</v>
      </c>
      <c r="AI20" s="10">
        <v>21560.99471936221</v>
      </c>
      <c r="AJ20" s="13">
        <v>1720.1329926931194</v>
      </c>
      <c r="AK20" s="10">
        <v>2761.5572788734453</v>
      </c>
      <c r="AL20" s="13">
        <v>2.7397852850377395</v>
      </c>
      <c r="AM20" s="10">
        <v>580.6660554591474</v>
      </c>
      <c r="AN20" s="13">
        <v>425.31399008274377</v>
      </c>
      <c r="AO20" s="10">
        <v>505.72390851719683</v>
      </c>
      <c r="AP20" s="13">
        <v>186.44801850853833</v>
      </c>
      <c r="AQ20" s="10">
        <v>51.779471719481855</v>
      </c>
      <c r="AR20" s="13">
        <v>31.390472395894221</v>
      </c>
      <c r="AS20" s="10">
        <v>-2141.2553939660575</v>
      </c>
      <c r="AT20" s="13">
        <v>106.76731207281273</v>
      </c>
      <c r="AU20" s="10">
        <v>201.09236128220039</v>
      </c>
      <c r="AV20" s="14">
        <v>117469.97864581786</v>
      </c>
      <c r="AW20" s="10">
        <v>-130205.45005388405</v>
      </c>
      <c r="AX20" s="15">
        <f t="shared" si="0"/>
        <v>208306.13931067195</v>
      </c>
    </row>
    <row r="21" spans="1:50" x14ac:dyDescent="0.15">
      <c r="A21" s="1">
        <v>13</v>
      </c>
      <c r="B21" s="5">
        <v>41</v>
      </c>
      <c r="C21" s="19" t="s">
        <v>17</v>
      </c>
      <c r="D21" s="9">
        <v>91.629462818308639</v>
      </c>
      <c r="E21" s="10">
        <v>7.7816013061394962</v>
      </c>
      <c r="F21" s="9">
        <v>4.5035832986196331E-2</v>
      </c>
      <c r="G21" s="11">
        <v>4.2407512241428149</v>
      </c>
      <c r="H21" s="9">
        <v>0</v>
      </c>
      <c r="I21" s="11">
        <v>0.20426436905079987</v>
      </c>
      <c r="J21" s="9">
        <v>0.3331694814100658</v>
      </c>
      <c r="K21" s="11">
        <v>30.14159506607611</v>
      </c>
      <c r="L21" s="9">
        <v>3.0970160268131175</v>
      </c>
      <c r="M21" s="11">
        <v>34.582351686990535</v>
      </c>
      <c r="N21" s="9">
        <v>256.56544906064033</v>
      </c>
      <c r="O21" s="11">
        <v>2637.0576963675012</v>
      </c>
      <c r="P21" s="9">
        <v>586.52970808830833</v>
      </c>
      <c r="Q21" s="11">
        <v>181.44789451669695</v>
      </c>
      <c r="R21" s="9">
        <v>260.67183107816857</v>
      </c>
      <c r="S21" s="11">
        <v>285.77229419070466</v>
      </c>
      <c r="T21" s="9">
        <v>487.8466002150796</v>
      </c>
      <c r="U21" s="10">
        <v>276.61230107824997</v>
      </c>
      <c r="V21" s="9">
        <v>92.268085695899771</v>
      </c>
      <c r="W21" s="10">
        <v>3.9439577018403407</v>
      </c>
      <c r="X21" s="9">
        <v>39.968194336733191</v>
      </c>
      <c r="Y21" s="10">
        <v>35.513338332819934</v>
      </c>
      <c r="Z21" s="9">
        <v>95.474489346048145</v>
      </c>
      <c r="AA21" s="10">
        <v>71.513211320359588</v>
      </c>
      <c r="AB21" s="9">
        <v>24.342975167555171</v>
      </c>
      <c r="AC21" s="10">
        <v>427.47126719684718</v>
      </c>
      <c r="AD21" s="9">
        <v>225.66496129335735</v>
      </c>
      <c r="AE21" s="10">
        <v>27.087207810337006</v>
      </c>
      <c r="AF21" s="9">
        <v>0</v>
      </c>
      <c r="AG21" s="10">
        <v>929.12245766071203</v>
      </c>
      <c r="AH21" s="12">
        <v>0</v>
      </c>
      <c r="AI21" s="10">
        <v>950.71898530845328</v>
      </c>
      <c r="AJ21" s="13">
        <v>116.97544926543384</v>
      </c>
      <c r="AK21" s="10">
        <v>138.94121314251132</v>
      </c>
      <c r="AL21" s="13">
        <v>0.42968614422895512</v>
      </c>
      <c r="AM21" s="10">
        <v>35.313796808805705</v>
      </c>
      <c r="AN21" s="13">
        <v>35.998534244317455</v>
      </c>
      <c r="AO21" s="10">
        <v>34.581875129200391</v>
      </c>
      <c r="AP21" s="13">
        <v>48.978164484256688</v>
      </c>
      <c r="AQ21" s="10">
        <v>2.0407328952640653</v>
      </c>
      <c r="AR21" s="13">
        <v>11.398903868767725</v>
      </c>
      <c r="AS21" s="10">
        <v>108.66112901106192</v>
      </c>
      <c r="AT21" s="13">
        <v>31.825086010619678</v>
      </c>
      <c r="AU21" s="10">
        <v>14.295629173424853</v>
      </c>
      <c r="AV21" s="14">
        <v>7624.9858746144519</v>
      </c>
      <c r="AW21" s="10">
        <v>-1181.4567006073219</v>
      </c>
      <c r="AX21" s="15">
        <f t="shared" si="0"/>
        <v>15090.617527763252</v>
      </c>
    </row>
    <row r="22" spans="1:50" x14ac:dyDescent="0.15">
      <c r="A22" s="1">
        <v>14</v>
      </c>
      <c r="B22" s="5" t="s">
        <v>123</v>
      </c>
      <c r="C22" s="19" t="s">
        <v>18</v>
      </c>
      <c r="D22" s="9">
        <v>22.465722440684115</v>
      </c>
      <c r="E22" s="10">
        <v>5.3641183754728603</v>
      </c>
      <c r="F22" s="9">
        <v>6.9534867830203751E-3</v>
      </c>
      <c r="G22" s="11">
        <v>4.6369823290198724</v>
      </c>
      <c r="H22" s="9">
        <v>0</v>
      </c>
      <c r="I22" s="11">
        <v>8.7770575656173078E-2</v>
      </c>
      <c r="J22" s="9">
        <v>4.7893411712778861E-2</v>
      </c>
      <c r="K22" s="11">
        <v>12.721458952413599</v>
      </c>
      <c r="L22" s="9">
        <v>1.3307601879094233</v>
      </c>
      <c r="M22" s="11">
        <v>17.73933813873969</v>
      </c>
      <c r="N22" s="9">
        <v>56.225894127502741</v>
      </c>
      <c r="O22" s="11">
        <v>886.80797009622972</v>
      </c>
      <c r="P22" s="9">
        <v>320.57461444707889</v>
      </c>
      <c r="Q22" s="11">
        <v>145.15105652978619</v>
      </c>
      <c r="R22" s="9">
        <v>364.14118920846568</v>
      </c>
      <c r="S22" s="11">
        <v>256.22009427022539</v>
      </c>
      <c r="T22" s="9">
        <v>471.91824763477206</v>
      </c>
      <c r="U22" s="10">
        <v>296.13211504950755</v>
      </c>
      <c r="V22" s="9">
        <v>203.77491024217625</v>
      </c>
      <c r="W22" s="10">
        <v>5.1803476533501795</v>
      </c>
      <c r="X22" s="9">
        <v>38.508409804366835</v>
      </c>
      <c r="Y22" s="10">
        <v>579.76186086314442</v>
      </c>
      <c r="Z22" s="9">
        <v>113.38852226020381</v>
      </c>
      <c r="AA22" s="10">
        <v>64.101214586900682</v>
      </c>
      <c r="AB22" s="9">
        <v>29.011933569270433</v>
      </c>
      <c r="AC22" s="10">
        <v>408.07828547986196</v>
      </c>
      <c r="AD22" s="9">
        <v>6.7766695476807133</v>
      </c>
      <c r="AE22" s="10">
        <v>175.37786357557573</v>
      </c>
      <c r="AF22" s="9">
        <v>5.3949123883690921</v>
      </c>
      <c r="AG22" s="10">
        <v>3671.4042672903329</v>
      </c>
      <c r="AH22" s="12">
        <v>0</v>
      </c>
      <c r="AI22" s="10">
        <v>208.42182612374324</v>
      </c>
      <c r="AJ22" s="13">
        <v>17.574604504500712</v>
      </c>
      <c r="AK22" s="10">
        <v>55.118336332650252</v>
      </c>
      <c r="AL22" s="13">
        <v>0.31787368150950285</v>
      </c>
      <c r="AM22" s="10">
        <v>32.124902530460503</v>
      </c>
      <c r="AN22" s="13">
        <v>8.1966945841494994</v>
      </c>
      <c r="AO22" s="10">
        <v>4.8183722793878321</v>
      </c>
      <c r="AP22" s="13">
        <v>8.8222831715797625</v>
      </c>
      <c r="AQ22" s="10">
        <v>-0.40849178799350383</v>
      </c>
      <c r="AR22" s="13">
        <v>0.61435062883663649</v>
      </c>
      <c r="AS22" s="10">
        <v>-12.494771887285225</v>
      </c>
      <c r="AT22" s="13">
        <v>11.025407471356839</v>
      </c>
      <c r="AU22" s="10">
        <v>4.0759885549804675</v>
      </c>
      <c r="AV22" s="14">
        <v>614.08526497938772</v>
      </c>
      <c r="AW22" s="10">
        <v>-171.65192420203172</v>
      </c>
      <c r="AX22" s="15">
        <f t="shared" si="0"/>
        <v>8942.9720934884244</v>
      </c>
    </row>
    <row r="23" spans="1:50" x14ac:dyDescent="0.15">
      <c r="A23" s="1">
        <v>15</v>
      </c>
      <c r="B23" s="5" t="s">
        <v>124</v>
      </c>
      <c r="C23" s="19" t="s">
        <v>19</v>
      </c>
      <c r="D23" s="9">
        <v>85.800404426672984</v>
      </c>
      <c r="E23" s="10">
        <v>31.648349686471764</v>
      </c>
      <c r="F23" s="9">
        <v>6.6040016854700873E-2</v>
      </c>
      <c r="G23" s="11">
        <v>11.98664259945496</v>
      </c>
      <c r="H23" s="9">
        <v>0</v>
      </c>
      <c r="I23" s="11">
        <v>0.42711003637693001</v>
      </c>
      <c r="J23" s="9">
        <v>0.60212111374661992</v>
      </c>
      <c r="K23" s="11">
        <v>61.094304617028719</v>
      </c>
      <c r="L23" s="9">
        <v>6.4757579391121958</v>
      </c>
      <c r="M23" s="11">
        <v>47.191285147585035</v>
      </c>
      <c r="N23" s="9">
        <v>160.30037516465708</v>
      </c>
      <c r="O23" s="11">
        <v>857.81655134531479</v>
      </c>
      <c r="P23" s="9">
        <v>1446.0357405507889</v>
      </c>
      <c r="Q23" s="11">
        <v>723.19283836602665</v>
      </c>
      <c r="R23" s="9">
        <v>5068.4847584037925</v>
      </c>
      <c r="S23" s="11">
        <v>351.2046050365667</v>
      </c>
      <c r="T23" s="9">
        <v>1021.9009435676808</v>
      </c>
      <c r="U23" s="10">
        <v>429.49314731618091</v>
      </c>
      <c r="V23" s="9">
        <v>197.26153034499154</v>
      </c>
      <c r="W23" s="10">
        <v>7.9513698454366857</v>
      </c>
      <c r="X23" s="9">
        <v>97.936585914867905</v>
      </c>
      <c r="Y23" s="10">
        <v>49.934602629342386</v>
      </c>
      <c r="Z23" s="9">
        <v>37.15927523089853</v>
      </c>
      <c r="AA23" s="10">
        <v>92.090146721593115</v>
      </c>
      <c r="AB23" s="9">
        <v>98.005662254336599</v>
      </c>
      <c r="AC23" s="10">
        <v>1277.5448851348419</v>
      </c>
      <c r="AD23" s="9">
        <v>0.61561440999037265</v>
      </c>
      <c r="AE23" s="10">
        <v>3073.7877987434954</v>
      </c>
      <c r="AF23" s="9">
        <v>9160.3219254790984</v>
      </c>
      <c r="AG23" s="10">
        <v>6212.8375566718514</v>
      </c>
      <c r="AH23" s="12">
        <v>0</v>
      </c>
      <c r="AI23" s="10">
        <v>84.22683023196268</v>
      </c>
      <c r="AJ23" s="13">
        <v>186.76456642504661</v>
      </c>
      <c r="AK23" s="10">
        <v>-547.36992718593876</v>
      </c>
      <c r="AL23" s="13">
        <v>2.9718007584615393</v>
      </c>
      <c r="AM23" s="10">
        <v>-229.1774719945895</v>
      </c>
      <c r="AN23" s="13">
        <v>50.732830935599281</v>
      </c>
      <c r="AO23" s="10">
        <v>-13.610190820112948</v>
      </c>
      <c r="AP23" s="13">
        <v>-33.191170190877756</v>
      </c>
      <c r="AQ23" s="10">
        <v>13.34042621412997</v>
      </c>
      <c r="AR23" s="13">
        <v>15.749370661049202</v>
      </c>
      <c r="AS23" s="10">
        <v>-382.10597694547664</v>
      </c>
      <c r="AT23" s="13">
        <v>-330.22904293623628</v>
      </c>
      <c r="AU23" s="10">
        <v>-48.337194621458053</v>
      </c>
      <c r="AV23" s="14">
        <v>3652.1708208408863</v>
      </c>
      <c r="AW23" s="10">
        <v>-6988.3222785948528</v>
      </c>
      <c r="AX23" s="15">
        <f t="shared" si="0"/>
        <v>26042.781321492643</v>
      </c>
    </row>
    <row r="24" spans="1:50" x14ac:dyDescent="0.15">
      <c r="A24" s="1">
        <v>16</v>
      </c>
      <c r="B24" s="5">
        <v>51</v>
      </c>
      <c r="C24" s="19" t="s">
        <v>20</v>
      </c>
      <c r="D24" s="9">
        <v>10.328291023005871</v>
      </c>
      <c r="E24" s="10">
        <v>1.1075277940820498</v>
      </c>
      <c r="F24" s="9">
        <v>2.1314376496027604E-3</v>
      </c>
      <c r="G24" s="11">
        <v>0.25462482075639131</v>
      </c>
      <c r="H24" s="9">
        <v>0</v>
      </c>
      <c r="I24" s="11">
        <v>3.2102877698931172E-2</v>
      </c>
      <c r="J24" s="9">
        <v>2.896925938086169E-2</v>
      </c>
      <c r="K24" s="11">
        <v>4.6067029071980334</v>
      </c>
      <c r="L24" s="9">
        <v>0.48673748723388655</v>
      </c>
      <c r="M24" s="11">
        <v>19.813844390707263</v>
      </c>
      <c r="N24" s="9">
        <v>18.46038148320951</v>
      </c>
      <c r="O24" s="11">
        <v>190.86811008427762</v>
      </c>
      <c r="P24" s="9">
        <v>253.97374853280883</v>
      </c>
      <c r="Q24" s="11">
        <v>92.972162578476485</v>
      </c>
      <c r="R24" s="9">
        <v>91.192248184315901</v>
      </c>
      <c r="S24" s="11">
        <v>657.03647799632029</v>
      </c>
      <c r="T24" s="9">
        <v>434.45946186912914</v>
      </c>
      <c r="U24" s="10">
        <v>255.72218323245221</v>
      </c>
      <c r="V24" s="9">
        <v>79.000752742072663</v>
      </c>
      <c r="W24" s="10">
        <v>2.4108199384429998</v>
      </c>
      <c r="X24" s="9">
        <v>68.354877509275994</v>
      </c>
      <c r="Y24" s="10">
        <v>16.781792355776197</v>
      </c>
      <c r="Z24" s="9">
        <v>28.024798043946213</v>
      </c>
      <c r="AA24" s="10">
        <v>22.263030206843116</v>
      </c>
      <c r="AB24" s="9">
        <v>27.236002156850908</v>
      </c>
      <c r="AC24" s="10">
        <v>278.1696647743571</v>
      </c>
      <c r="AD24" s="9">
        <v>170.03494662683337</v>
      </c>
      <c r="AE24" s="10">
        <v>856.55838889472739</v>
      </c>
      <c r="AF24" s="9">
        <v>0</v>
      </c>
      <c r="AG24" s="10">
        <v>1635.8795437673148</v>
      </c>
      <c r="AH24" s="12">
        <v>0</v>
      </c>
      <c r="AI24" s="10">
        <v>267.81448484561776</v>
      </c>
      <c r="AJ24" s="13">
        <v>139.97301521734738</v>
      </c>
      <c r="AK24" s="10">
        <v>76.537560549002478</v>
      </c>
      <c r="AL24" s="13">
        <v>0.59729441211560441</v>
      </c>
      <c r="AM24" s="10">
        <v>25.385128071648236</v>
      </c>
      <c r="AN24" s="13">
        <v>17.887097037758565</v>
      </c>
      <c r="AO24" s="10">
        <v>12.352330875710859</v>
      </c>
      <c r="AP24" s="13">
        <v>30.76860259714924</v>
      </c>
      <c r="AQ24" s="10">
        <v>0.41382686173317529</v>
      </c>
      <c r="AR24" s="13">
        <v>6.0021403826954112</v>
      </c>
      <c r="AS24" s="10">
        <v>20.416134286125157</v>
      </c>
      <c r="AT24" s="13">
        <v>24.626710273296958</v>
      </c>
      <c r="AU24" s="10">
        <v>2.7869227355918489</v>
      </c>
      <c r="AV24" s="14">
        <v>562.11323018474582</v>
      </c>
      <c r="AW24" s="10">
        <v>0</v>
      </c>
      <c r="AX24" s="15">
        <f t="shared" si="0"/>
        <v>6403.7348013056835</v>
      </c>
    </row>
    <row r="25" spans="1:50" x14ac:dyDescent="0.15">
      <c r="A25" s="1">
        <v>17</v>
      </c>
      <c r="B25" s="5" t="s">
        <v>125</v>
      </c>
      <c r="C25" s="19" t="s">
        <v>92</v>
      </c>
      <c r="D25" s="9">
        <v>72.499328591033048</v>
      </c>
      <c r="E25" s="10">
        <v>12.211003538887471</v>
      </c>
      <c r="F25" s="9">
        <v>0.1396303925562816</v>
      </c>
      <c r="G25" s="11">
        <v>3.9056858282984241</v>
      </c>
      <c r="H25" s="9">
        <v>0</v>
      </c>
      <c r="I25" s="11">
        <v>0.34727679988259424</v>
      </c>
      <c r="J25" s="9">
        <v>0.54598475913263822</v>
      </c>
      <c r="K25" s="11">
        <v>49.593547977181274</v>
      </c>
      <c r="L25" s="9">
        <v>5.2653422137534251</v>
      </c>
      <c r="M25" s="11">
        <v>60.832118873054412</v>
      </c>
      <c r="N25" s="9">
        <v>274.80564094438807</v>
      </c>
      <c r="O25" s="11">
        <v>1094.6106540469436</v>
      </c>
      <c r="P25" s="9">
        <v>746.57113801437288</v>
      </c>
      <c r="Q25" s="11">
        <v>782.67182546103618</v>
      </c>
      <c r="R25" s="9">
        <v>356.09970168482812</v>
      </c>
      <c r="S25" s="11">
        <v>291.95058211720396</v>
      </c>
      <c r="T25" s="9">
        <v>3354.6778176451626</v>
      </c>
      <c r="U25" s="10">
        <v>391.49558135892295</v>
      </c>
      <c r="V25" s="9">
        <v>211.86009004444733</v>
      </c>
      <c r="W25" s="10">
        <v>21.381151682885463</v>
      </c>
      <c r="X25" s="9">
        <v>142.47398107811745</v>
      </c>
      <c r="Y25" s="10">
        <v>66.348085830924319</v>
      </c>
      <c r="Z25" s="9">
        <v>275.57120068288634</v>
      </c>
      <c r="AA25" s="10">
        <v>139.33102272883332</v>
      </c>
      <c r="AB25" s="9">
        <v>115.37605523995353</v>
      </c>
      <c r="AC25" s="10">
        <v>441.06451232937718</v>
      </c>
      <c r="AD25" s="9">
        <v>1.2461941729161034E-2</v>
      </c>
      <c r="AE25" s="10">
        <v>102.76485343599096</v>
      </c>
      <c r="AF25" s="9">
        <v>0</v>
      </c>
      <c r="AG25" s="10">
        <v>12268.436946379848</v>
      </c>
      <c r="AH25" s="12">
        <v>0</v>
      </c>
      <c r="AI25" s="10">
        <v>911.46868387842505</v>
      </c>
      <c r="AJ25" s="13">
        <v>236.66466758266802</v>
      </c>
      <c r="AK25" s="10">
        <v>382.07827786956398</v>
      </c>
      <c r="AL25" s="13">
        <v>8.5675849387982117E-2</v>
      </c>
      <c r="AM25" s="10">
        <v>141.19982636419229</v>
      </c>
      <c r="AN25" s="13">
        <v>96.650297773460935</v>
      </c>
      <c r="AO25" s="10">
        <v>86.828375132862732</v>
      </c>
      <c r="AP25" s="13">
        <v>83.622548981530116</v>
      </c>
      <c r="AQ25" s="10">
        <v>3.2915234880966997</v>
      </c>
      <c r="AR25" s="13">
        <v>17.674082231902023</v>
      </c>
      <c r="AS25" s="10">
        <v>566.42751607391961</v>
      </c>
      <c r="AT25" s="13">
        <v>171.83567330746891</v>
      </c>
      <c r="AU25" s="10">
        <v>25.219573713716365</v>
      </c>
      <c r="AV25" s="14">
        <v>840.46917829709139</v>
      </c>
      <c r="AW25" s="10">
        <v>-2113.0927499042141</v>
      </c>
      <c r="AX25" s="15">
        <f t="shared" si="0"/>
        <v>22733.266372261696</v>
      </c>
    </row>
    <row r="26" spans="1:50" x14ac:dyDescent="0.15">
      <c r="A26" s="1">
        <v>18</v>
      </c>
      <c r="B26" s="5">
        <v>54</v>
      </c>
      <c r="C26" s="19" t="s">
        <v>22</v>
      </c>
      <c r="D26" s="9">
        <v>48.881626285230169</v>
      </c>
      <c r="E26" s="10">
        <v>1.6640329642796281</v>
      </c>
      <c r="F26" s="9">
        <v>7.9666449516678783E-3</v>
      </c>
      <c r="G26" s="11">
        <v>1.0535887948580769</v>
      </c>
      <c r="H26" s="9">
        <v>0</v>
      </c>
      <c r="I26" s="11">
        <v>0.23034330001916969</v>
      </c>
      <c r="J26" s="9">
        <v>0.35566954652556515</v>
      </c>
      <c r="K26" s="11">
        <v>32.902152221756594</v>
      </c>
      <c r="L26" s="9">
        <v>3.4924195921811272</v>
      </c>
      <c r="M26" s="11">
        <v>63.151736793388267</v>
      </c>
      <c r="N26" s="9">
        <v>461.16617214781741</v>
      </c>
      <c r="O26" s="11">
        <v>991.35990852542898</v>
      </c>
      <c r="P26" s="9">
        <v>345.46715656081278</v>
      </c>
      <c r="Q26" s="11">
        <v>161.43182545508805</v>
      </c>
      <c r="R26" s="9">
        <v>74.539771228763513</v>
      </c>
      <c r="S26" s="11">
        <v>198.13515457804093</v>
      </c>
      <c r="T26" s="9">
        <v>697.79060693315478</v>
      </c>
      <c r="U26" s="10">
        <v>699.99893246145371</v>
      </c>
      <c r="V26" s="9">
        <v>127.24737875203219</v>
      </c>
      <c r="W26" s="10">
        <v>2.6649849978498996</v>
      </c>
      <c r="X26" s="9">
        <v>39.643874679220289</v>
      </c>
      <c r="Y26" s="10">
        <v>27.523477954359574</v>
      </c>
      <c r="Z26" s="9">
        <v>33.358334073871319</v>
      </c>
      <c r="AA26" s="10">
        <v>40.521059193005712</v>
      </c>
      <c r="AB26" s="9">
        <v>24.408804301291422</v>
      </c>
      <c r="AC26" s="10">
        <v>476.93941784453477</v>
      </c>
      <c r="AD26" s="9">
        <v>0.80050555612562779</v>
      </c>
      <c r="AE26" s="10">
        <v>511.69262609253303</v>
      </c>
      <c r="AF26" s="9">
        <v>0</v>
      </c>
      <c r="AG26" s="10">
        <v>276.3202349182605</v>
      </c>
      <c r="AH26" s="12">
        <v>0</v>
      </c>
      <c r="AI26" s="10">
        <v>470.59626132480327</v>
      </c>
      <c r="AJ26" s="13">
        <v>206.28268771002047</v>
      </c>
      <c r="AK26" s="10">
        <v>93.931719083588078</v>
      </c>
      <c r="AL26" s="13">
        <v>0.67816065151072824</v>
      </c>
      <c r="AM26" s="10">
        <v>30.34120150784484</v>
      </c>
      <c r="AN26" s="13">
        <v>32.729049633702374</v>
      </c>
      <c r="AO26" s="10">
        <v>52.764670900132955</v>
      </c>
      <c r="AP26" s="13">
        <v>19.914593720111061</v>
      </c>
      <c r="AQ26" s="10">
        <v>2.325830422514843</v>
      </c>
      <c r="AR26" s="13">
        <v>5.8040138082996364</v>
      </c>
      <c r="AS26" s="10">
        <v>-4.055051102212758</v>
      </c>
      <c r="AT26" s="13">
        <v>64.638249834453887</v>
      </c>
      <c r="AU26" s="10">
        <v>11.67602850077022</v>
      </c>
      <c r="AV26" s="14">
        <v>877.20997859697297</v>
      </c>
      <c r="AW26" s="10">
        <v>-209.17213146765158</v>
      </c>
      <c r="AX26" s="15">
        <f t="shared" si="0"/>
        <v>6998.4150255216946</v>
      </c>
    </row>
    <row r="27" spans="1:50" x14ac:dyDescent="0.15">
      <c r="A27" s="1">
        <v>19</v>
      </c>
      <c r="B27" s="6">
        <v>56</v>
      </c>
      <c r="C27" s="19" t="s">
        <v>23</v>
      </c>
      <c r="D27" s="9">
        <v>0.52739107841301314</v>
      </c>
      <c r="E27" s="10">
        <v>1.9713121117343859</v>
      </c>
      <c r="F27" s="9">
        <v>2.6453089994316922E-3</v>
      </c>
      <c r="G27" s="11">
        <v>0.18252632096078678</v>
      </c>
      <c r="H27" s="9">
        <v>0</v>
      </c>
      <c r="I27" s="11">
        <v>6.3934452323246169E-2</v>
      </c>
      <c r="J27" s="9">
        <v>8.4121533454018182E-2</v>
      </c>
      <c r="K27" s="11">
        <v>9.1466598498056477</v>
      </c>
      <c r="L27" s="9">
        <v>0.96936153579094175</v>
      </c>
      <c r="M27" s="11">
        <v>17.001261712558041</v>
      </c>
      <c r="N27" s="9">
        <v>56.451311728240654</v>
      </c>
      <c r="O27" s="11">
        <v>701.33740924753795</v>
      </c>
      <c r="P27" s="9">
        <v>345.27464112034892</v>
      </c>
      <c r="Q27" s="11">
        <v>178.5951133340524</v>
      </c>
      <c r="R27" s="9">
        <v>81.167269070667615</v>
      </c>
      <c r="S27" s="11">
        <v>96.793248557100071</v>
      </c>
      <c r="T27" s="9">
        <v>465.38183325017712</v>
      </c>
      <c r="U27" s="10">
        <v>172.65110401232937</v>
      </c>
      <c r="V27" s="9">
        <v>53.200505421517988</v>
      </c>
      <c r="W27" s="10">
        <v>4.4048571644220997</v>
      </c>
      <c r="X27" s="9">
        <v>18.74786178613018</v>
      </c>
      <c r="Y27" s="10">
        <v>22.605418441248808</v>
      </c>
      <c r="Z27" s="9">
        <v>52.124560792696514</v>
      </c>
      <c r="AA27" s="10">
        <v>33.1581129471396</v>
      </c>
      <c r="AB27" s="9">
        <v>20.116321899573023</v>
      </c>
      <c r="AC27" s="10">
        <v>397.63365982646877</v>
      </c>
      <c r="AD27" s="9">
        <v>0.6217868416558916</v>
      </c>
      <c r="AE27" s="10">
        <v>129.1388339610458</v>
      </c>
      <c r="AF27" s="9">
        <v>0</v>
      </c>
      <c r="AG27" s="10">
        <v>192.60856814514707</v>
      </c>
      <c r="AH27" s="12">
        <v>0</v>
      </c>
      <c r="AI27" s="10">
        <v>13.043600995829346</v>
      </c>
      <c r="AJ27" s="13">
        <v>43.817243633329703</v>
      </c>
      <c r="AK27" s="10">
        <v>58.439567248219575</v>
      </c>
      <c r="AL27" s="13">
        <v>1.2013879661103197</v>
      </c>
      <c r="AM27" s="10">
        <v>26.567641406744272</v>
      </c>
      <c r="AN27" s="13">
        <v>6.4515465316997709</v>
      </c>
      <c r="AO27" s="10">
        <v>8.2001334594485868</v>
      </c>
      <c r="AP27" s="13">
        <v>23.237025770437608</v>
      </c>
      <c r="AQ27" s="10">
        <v>1.4484584084025172</v>
      </c>
      <c r="AR27" s="13">
        <v>1.1814238509612751</v>
      </c>
      <c r="AS27" s="10">
        <v>-82.986182974205292</v>
      </c>
      <c r="AT27" s="13">
        <v>33.974674429543263</v>
      </c>
      <c r="AU27" s="10">
        <v>1.5234738395952707</v>
      </c>
      <c r="AV27" s="14">
        <v>349.59610143789422</v>
      </c>
      <c r="AW27" s="10">
        <v>-116.19085590812907</v>
      </c>
      <c r="AX27" s="15">
        <f t="shared" si="0"/>
        <v>3421.4668715474218</v>
      </c>
    </row>
    <row r="28" spans="1:50" x14ac:dyDescent="0.15">
      <c r="A28" s="1">
        <v>20</v>
      </c>
      <c r="B28" s="5">
        <v>61</v>
      </c>
      <c r="C28" s="19" t="s">
        <v>24</v>
      </c>
      <c r="D28" s="9">
        <v>0</v>
      </c>
      <c r="E28" s="10">
        <v>4.1975278829566955E-2</v>
      </c>
      <c r="F28" s="9">
        <v>0</v>
      </c>
      <c r="G28" s="11">
        <v>7.3740354700590613E-3</v>
      </c>
      <c r="H28" s="9">
        <v>0</v>
      </c>
      <c r="I28" s="11">
        <v>7.2432314254901667E-4</v>
      </c>
      <c r="J28" s="9">
        <v>0</v>
      </c>
      <c r="K28" s="11">
        <v>0.10457654034045584</v>
      </c>
      <c r="L28" s="9">
        <v>1.0982003544849557E-2</v>
      </c>
      <c r="M28" s="11">
        <v>0.75725671942529582</v>
      </c>
      <c r="N28" s="9">
        <v>9.50343002041304</v>
      </c>
      <c r="O28" s="11">
        <v>2.053952495160297</v>
      </c>
      <c r="P28" s="9">
        <v>47.470636955254051</v>
      </c>
      <c r="Q28" s="11">
        <v>59.333758326085992</v>
      </c>
      <c r="R28" s="9">
        <v>5.8856147721025245</v>
      </c>
      <c r="S28" s="11">
        <v>9.5607206036804193</v>
      </c>
      <c r="T28" s="9">
        <v>57.142535324483063</v>
      </c>
      <c r="U28" s="10">
        <v>25.607189020026631</v>
      </c>
      <c r="V28" s="9">
        <v>8.9140744163060095</v>
      </c>
      <c r="W28" s="10">
        <v>1.4271594802052767</v>
      </c>
      <c r="X28" s="9">
        <v>6.3547168746978198</v>
      </c>
      <c r="Y28" s="10">
        <v>1.1055380870111622</v>
      </c>
      <c r="Z28" s="9">
        <v>13.347571434304594</v>
      </c>
      <c r="AA28" s="10">
        <v>7.8113724967833331</v>
      </c>
      <c r="AB28" s="9">
        <v>0</v>
      </c>
      <c r="AC28" s="10">
        <v>211.88099732869549</v>
      </c>
      <c r="AD28" s="9">
        <v>0</v>
      </c>
      <c r="AE28" s="10">
        <v>0</v>
      </c>
      <c r="AF28" s="9">
        <v>0</v>
      </c>
      <c r="AG28" s="10">
        <v>287.09332295580941</v>
      </c>
      <c r="AH28" s="12">
        <v>0</v>
      </c>
      <c r="AI28" s="10">
        <v>5.1510473925851015</v>
      </c>
      <c r="AJ28" s="13">
        <v>1.1344669953937017E-3</v>
      </c>
      <c r="AK28" s="10">
        <v>1.7584238428602374E-2</v>
      </c>
      <c r="AL28" s="13">
        <v>0</v>
      </c>
      <c r="AM28" s="10">
        <v>0</v>
      </c>
      <c r="AN28" s="13">
        <v>0</v>
      </c>
      <c r="AO28" s="10">
        <v>0</v>
      </c>
      <c r="AP28" s="13">
        <v>5.6723349769685085E-4</v>
      </c>
      <c r="AQ28" s="10">
        <v>0</v>
      </c>
      <c r="AR28" s="13">
        <v>0</v>
      </c>
      <c r="AS28" s="10">
        <v>6.2395684746653583E-3</v>
      </c>
      <c r="AT28" s="13">
        <v>6.2395684746653583E-3</v>
      </c>
      <c r="AU28" s="10">
        <v>0</v>
      </c>
      <c r="AV28" s="14">
        <v>157.88660791642997</v>
      </c>
      <c r="AW28" s="10">
        <v>-12.441736890301899</v>
      </c>
      <c r="AX28" s="15">
        <f t="shared" si="0"/>
        <v>906.04316298635638</v>
      </c>
    </row>
    <row r="29" spans="1:50" x14ac:dyDescent="0.15">
      <c r="A29" s="1">
        <v>21</v>
      </c>
      <c r="B29" s="6">
        <v>62</v>
      </c>
      <c r="C29" s="19" t="s">
        <v>25</v>
      </c>
      <c r="D29" s="9">
        <v>8.9756043190154761E-2</v>
      </c>
      <c r="E29" s="10">
        <v>2.6939227347529165E-2</v>
      </c>
      <c r="F29" s="9">
        <v>0</v>
      </c>
      <c r="G29" s="11">
        <v>0</v>
      </c>
      <c r="H29" s="9">
        <v>0</v>
      </c>
      <c r="I29" s="11">
        <v>8.7922686003664855E-4</v>
      </c>
      <c r="J29" s="9">
        <v>0</v>
      </c>
      <c r="K29" s="11">
        <v>0.12694173104466056</v>
      </c>
      <c r="L29" s="9">
        <v>1.3330661883969456E-2</v>
      </c>
      <c r="M29" s="11">
        <v>6.194780850883435E-2</v>
      </c>
      <c r="N29" s="9">
        <v>4.8664410692310749E-2</v>
      </c>
      <c r="O29" s="11">
        <v>3.8857042210952208E-2</v>
      </c>
      <c r="P29" s="9">
        <v>2.2345902868918202E-2</v>
      </c>
      <c r="Q29" s="11">
        <v>9.0625050523946028E-3</v>
      </c>
      <c r="R29" s="9">
        <v>0.74486342896393998</v>
      </c>
      <c r="S29" s="11">
        <v>0.78794136393902126</v>
      </c>
      <c r="T29" s="9">
        <v>1.5758827278780425</v>
      </c>
      <c r="U29" s="10">
        <v>9.683224576531221E-3</v>
      </c>
      <c r="V29" s="9">
        <v>3.227741525510407E-3</v>
      </c>
      <c r="W29" s="10">
        <v>9.1866489572219271E-3</v>
      </c>
      <c r="X29" s="9">
        <v>1.7351593577714985</v>
      </c>
      <c r="Y29" s="10">
        <v>1.11729514344591E-3</v>
      </c>
      <c r="Z29" s="9">
        <v>1.86215857240985E-3</v>
      </c>
      <c r="AA29" s="10">
        <v>1.7380146675825268E-3</v>
      </c>
      <c r="AB29" s="9">
        <v>3.103597620683084E-3</v>
      </c>
      <c r="AC29" s="10">
        <v>1362.3936961855427</v>
      </c>
      <c r="AD29" s="9">
        <v>0</v>
      </c>
      <c r="AE29" s="10">
        <v>3.7988034877160938E-2</v>
      </c>
      <c r="AF29" s="9">
        <v>0</v>
      </c>
      <c r="AG29" s="10">
        <v>1028.5472729068579</v>
      </c>
      <c r="AH29" s="12">
        <v>0</v>
      </c>
      <c r="AI29" s="10">
        <v>5.5952899344722899</v>
      </c>
      <c r="AJ29" s="13">
        <v>-0.98763269353300398</v>
      </c>
      <c r="AK29" s="10">
        <v>3.5832748608493015</v>
      </c>
      <c r="AL29" s="13">
        <v>2.7311659062011131E-3</v>
      </c>
      <c r="AM29" s="10">
        <v>1.6480303748948186</v>
      </c>
      <c r="AN29" s="13">
        <v>0.6386182001314562</v>
      </c>
      <c r="AO29" s="10">
        <v>0.37444946512999078</v>
      </c>
      <c r="AP29" s="13">
        <v>1.6563497467147217</v>
      </c>
      <c r="AQ29" s="10">
        <v>0.10291529710185104</v>
      </c>
      <c r="AR29" s="13">
        <v>0.19342414491182572</v>
      </c>
      <c r="AS29" s="10">
        <v>-2.4514092928669244</v>
      </c>
      <c r="AT29" s="13">
        <v>0.15055576141005389</v>
      </c>
      <c r="AU29" s="10">
        <v>-0.36785363191219789</v>
      </c>
      <c r="AV29" s="14">
        <v>0.93430702773043539</v>
      </c>
      <c r="AW29" s="10">
        <v>-95.495707598936576</v>
      </c>
      <c r="AX29" s="15">
        <f t="shared" si="0"/>
        <v>2311.8687900085579</v>
      </c>
    </row>
    <row r="30" spans="1:50" x14ac:dyDescent="0.15">
      <c r="A30" s="1">
        <v>22</v>
      </c>
      <c r="B30" s="5">
        <v>71</v>
      </c>
      <c r="C30" s="19" t="s">
        <v>26</v>
      </c>
      <c r="D30" s="9">
        <v>6.9706963365623237E-2</v>
      </c>
      <c r="E30" s="10">
        <v>8.1422419393459095E-2</v>
      </c>
      <c r="F30" s="9">
        <v>2.9288640069589597E-4</v>
      </c>
      <c r="G30" s="11">
        <v>2.3138025654975785E-2</v>
      </c>
      <c r="H30" s="9">
        <v>0</v>
      </c>
      <c r="I30" s="11">
        <v>2.9609614276112227E-3</v>
      </c>
      <c r="J30" s="9">
        <v>0</v>
      </c>
      <c r="K30" s="11">
        <v>0.42758049822629612</v>
      </c>
      <c r="L30" s="9">
        <v>4.489351327297067E-2</v>
      </c>
      <c r="M30" s="11">
        <v>1.1697882843794085</v>
      </c>
      <c r="N30" s="9">
        <v>1.4919633251448943</v>
      </c>
      <c r="O30" s="11">
        <v>74.770383460853893</v>
      </c>
      <c r="P30" s="9">
        <v>16.362977434078317</v>
      </c>
      <c r="Q30" s="11">
        <v>7.1162608777081839</v>
      </c>
      <c r="R30" s="9">
        <v>4.7635044209180517</v>
      </c>
      <c r="S30" s="11">
        <v>62.99107819766634</v>
      </c>
      <c r="T30" s="9">
        <v>12.444157392767227</v>
      </c>
      <c r="U30" s="10">
        <v>13.902731668232789</v>
      </c>
      <c r="V30" s="9">
        <v>4.4984422282882663</v>
      </c>
      <c r="W30" s="10">
        <v>0.85464251723062445</v>
      </c>
      <c r="X30" s="9">
        <v>0.77292721143646947</v>
      </c>
      <c r="Y30" s="10">
        <v>55.640801085802138</v>
      </c>
      <c r="Z30" s="9">
        <v>18.738871916523422</v>
      </c>
      <c r="AA30" s="10">
        <v>2.3041373142746133</v>
      </c>
      <c r="AB30" s="9">
        <v>6.4253418584665658</v>
      </c>
      <c r="AC30" s="10">
        <v>73.894946009173864</v>
      </c>
      <c r="AD30" s="9">
        <v>0.5863585741931836</v>
      </c>
      <c r="AE30" s="10">
        <v>216.5484892185176</v>
      </c>
      <c r="AF30" s="9">
        <v>0</v>
      </c>
      <c r="AG30" s="10">
        <v>2045.6102959035552</v>
      </c>
      <c r="AH30" s="12">
        <v>0</v>
      </c>
      <c r="AI30" s="10">
        <v>29.016255716942407</v>
      </c>
      <c r="AJ30" s="13">
        <v>-5.0410960563393434</v>
      </c>
      <c r="AK30" s="10">
        <v>-8.6619651852611383</v>
      </c>
      <c r="AL30" s="13">
        <v>6.7363872160056074E-3</v>
      </c>
      <c r="AM30" s="10">
        <v>-3.0774154640469966</v>
      </c>
      <c r="AN30" s="13">
        <v>-2.3372241514632046</v>
      </c>
      <c r="AO30" s="10">
        <v>0.56960112520960449</v>
      </c>
      <c r="AP30" s="13">
        <v>-4.7272181075649709</v>
      </c>
      <c r="AQ30" s="10">
        <v>3.9442775435457822E-2</v>
      </c>
      <c r="AR30" s="13">
        <v>-2.8909514981150144</v>
      </c>
      <c r="AS30" s="10">
        <v>-108.1274951716729</v>
      </c>
      <c r="AT30" s="13">
        <v>0.41874482516610056</v>
      </c>
      <c r="AU30" s="10">
        <v>0.14050442204166219</v>
      </c>
      <c r="AV30" s="14">
        <v>289.41745416605374</v>
      </c>
      <c r="AW30" s="10">
        <v>-80.84937363568136</v>
      </c>
      <c r="AX30" s="15">
        <f t="shared" si="0"/>
        <v>2725.4340943148727</v>
      </c>
    </row>
    <row r="31" spans="1:50" x14ac:dyDescent="0.15">
      <c r="A31" s="1">
        <v>23</v>
      </c>
      <c r="B31" s="6">
        <v>72</v>
      </c>
      <c r="C31" s="19" t="s">
        <v>27</v>
      </c>
      <c r="D31" s="9">
        <v>0.33121548718282973</v>
      </c>
      <c r="E31" s="10">
        <v>0.27161123711188884</v>
      </c>
      <c r="F31" s="9">
        <v>2.180643295278323E-3</v>
      </c>
      <c r="G31" s="11">
        <v>9.7644360888573797E-2</v>
      </c>
      <c r="H31" s="9">
        <v>0</v>
      </c>
      <c r="I31" s="11">
        <v>3.9240143052394578E-3</v>
      </c>
      <c r="J31" s="9">
        <v>0</v>
      </c>
      <c r="K31" s="11">
        <v>0.56660356666064038</v>
      </c>
      <c r="L31" s="9">
        <v>5.9495118565760126E-2</v>
      </c>
      <c r="M31" s="11">
        <v>1.1908735329214397</v>
      </c>
      <c r="N31" s="9">
        <v>3.0860948502177781</v>
      </c>
      <c r="O31" s="11">
        <v>61.35676039924617</v>
      </c>
      <c r="P31" s="9">
        <v>23.195502731875525</v>
      </c>
      <c r="Q31" s="11">
        <v>15.420540209410397</v>
      </c>
      <c r="R31" s="9">
        <v>85.160662610504332</v>
      </c>
      <c r="S31" s="11">
        <v>23.720795472338121</v>
      </c>
      <c r="T31" s="9">
        <v>24.214832325568395</v>
      </c>
      <c r="U31" s="10">
        <v>19.500523814876139</v>
      </c>
      <c r="V31" s="9">
        <v>7.3494947861863746</v>
      </c>
      <c r="W31" s="10">
        <v>0.62390627614907579</v>
      </c>
      <c r="X31" s="9">
        <v>3.8309056824050622</v>
      </c>
      <c r="Y31" s="10">
        <v>13.162847517698909</v>
      </c>
      <c r="Z31" s="9">
        <v>11.502166501494727</v>
      </c>
      <c r="AA31" s="10">
        <v>7.0677072136965204</v>
      </c>
      <c r="AB31" s="9">
        <v>4.5502756761474341</v>
      </c>
      <c r="AC31" s="10">
        <v>127.84578594077962</v>
      </c>
      <c r="AD31" s="9">
        <v>0</v>
      </c>
      <c r="AE31" s="10">
        <v>1122.3763771986544</v>
      </c>
      <c r="AF31" s="9">
        <v>0</v>
      </c>
      <c r="AG31" s="10">
        <v>4555.707658595973</v>
      </c>
      <c r="AH31" s="12">
        <v>0</v>
      </c>
      <c r="AI31" s="10">
        <v>12.025763186061001</v>
      </c>
      <c r="AJ31" s="13">
        <v>-99.751864673750063</v>
      </c>
      <c r="AK31" s="10">
        <v>-103.76041843821147</v>
      </c>
      <c r="AL31" s="13">
        <v>1.5506796766423631E-2</v>
      </c>
      <c r="AM31" s="10">
        <v>-20.131745845376152</v>
      </c>
      <c r="AN31" s="13">
        <v>-26.484679072411524</v>
      </c>
      <c r="AO31" s="10">
        <v>-8.671640960775683</v>
      </c>
      <c r="AP31" s="13">
        <v>-56.432071811125468</v>
      </c>
      <c r="AQ31" s="10">
        <v>-0.3741716472638133</v>
      </c>
      <c r="AR31" s="13">
        <v>-6.3340995722418798</v>
      </c>
      <c r="AS31" s="10">
        <v>-32.351427182747315</v>
      </c>
      <c r="AT31" s="13">
        <v>-38.138818726051682</v>
      </c>
      <c r="AU31" s="10">
        <v>-1.3336745583691259</v>
      </c>
      <c r="AV31" s="14">
        <v>731.16703167612741</v>
      </c>
      <c r="AW31" s="10">
        <v>-286.11262955833359</v>
      </c>
      <c r="AX31" s="15">
        <f t="shared" si="0"/>
        <v>6175.5274453764496</v>
      </c>
    </row>
    <row r="32" spans="1:50" x14ac:dyDescent="0.15">
      <c r="A32" s="1">
        <v>24</v>
      </c>
      <c r="B32" s="5">
        <v>81</v>
      </c>
      <c r="C32" s="19" t="s">
        <v>28</v>
      </c>
      <c r="D32" s="9">
        <v>12.998456589850587</v>
      </c>
      <c r="E32" s="10">
        <v>3.7422081793252047</v>
      </c>
      <c r="F32" s="9">
        <v>4.5966429948358728E-2</v>
      </c>
      <c r="G32" s="11">
        <v>3.3586395663947832</v>
      </c>
      <c r="H32" s="9">
        <v>0</v>
      </c>
      <c r="I32" s="11">
        <v>6.0707636132010238E-2</v>
      </c>
      <c r="J32" s="9">
        <v>4.3716218693378342E-2</v>
      </c>
      <c r="K32" s="11">
        <v>8.7224564095891761</v>
      </c>
      <c r="L32" s="9">
        <v>0.92043715861124586</v>
      </c>
      <c r="M32" s="11">
        <v>8.5625029635736816</v>
      </c>
      <c r="N32" s="9">
        <v>45.277706044174494</v>
      </c>
      <c r="O32" s="11">
        <v>490.9558501028024</v>
      </c>
      <c r="P32" s="9">
        <v>66.539304394153575</v>
      </c>
      <c r="Q32" s="11">
        <v>46.106646873327257</v>
      </c>
      <c r="R32" s="9">
        <v>194.59714296003406</v>
      </c>
      <c r="S32" s="11">
        <v>55.540966915837451</v>
      </c>
      <c r="T32" s="9">
        <v>318.34186256118045</v>
      </c>
      <c r="U32" s="10">
        <v>98.406401069024554</v>
      </c>
      <c r="V32" s="9">
        <v>68.57650566766317</v>
      </c>
      <c r="W32" s="10">
        <v>5.5681183840805977</v>
      </c>
      <c r="X32" s="9">
        <v>45.849003102104092</v>
      </c>
      <c r="Y32" s="10">
        <v>45.85209328226869</v>
      </c>
      <c r="Z32" s="9">
        <v>39.969162793919928</v>
      </c>
      <c r="AA32" s="10">
        <v>50.631056906815708</v>
      </c>
      <c r="AB32" s="9">
        <v>17.616730845838624</v>
      </c>
      <c r="AC32" s="10">
        <v>280.00122471400232</v>
      </c>
      <c r="AD32" s="9">
        <v>0</v>
      </c>
      <c r="AE32" s="10">
        <v>107.98827721439419</v>
      </c>
      <c r="AF32" s="9">
        <v>0</v>
      </c>
      <c r="AG32" s="10">
        <v>2690.558065710049</v>
      </c>
      <c r="AH32" s="12">
        <v>0</v>
      </c>
      <c r="AI32" s="10">
        <v>24.809897723975908</v>
      </c>
      <c r="AJ32" s="13">
        <v>-254.61736448896906</v>
      </c>
      <c r="AK32" s="10">
        <v>11.594582164095307</v>
      </c>
      <c r="AL32" s="13">
        <v>0.14794237538001173</v>
      </c>
      <c r="AM32" s="10">
        <v>2.4243892868199861</v>
      </c>
      <c r="AN32" s="13">
        <v>5.2411945252734462</v>
      </c>
      <c r="AO32" s="10">
        <v>2.381379219199756</v>
      </c>
      <c r="AP32" s="13">
        <v>8.6166183314459843</v>
      </c>
      <c r="AQ32" s="10">
        <v>9.399646492602913E-2</v>
      </c>
      <c r="AR32" s="13">
        <v>2.2413691809996523</v>
      </c>
      <c r="AS32" s="10">
        <v>-40.781401518945955</v>
      </c>
      <c r="AT32" s="13">
        <v>3.5812738895295464</v>
      </c>
      <c r="AU32" s="10">
        <v>1.9253318578570118</v>
      </c>
      <c r="AV32" s="14">
        <v>40.526167768588273</v>
      </c>
      <c r="AW32" s="10">
        <v>-11.658080643661949</v>
      </c>
      <c r="AX32" s="15">
        <f t="shared" si="0"/>
        <v>4503.3585068303028</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4.5538698402837204E-2</v>
      </c>
      <c r="Q33" s="11">
        <v>0</v>
      </c>
      <c r="R33" s="9">
        <v>0.32086195150162333</v>
      </c>
      <c r="S33" s="11">
        <v>0.91472375312229615</v>
      </c>
      <c r="T33" s="9">
        <v>2.0991945921920108</v>
      </c>
      <c r="U33" s="10">
        <v>8.6662931144174865E-2</v>
      </c>
      <c r="V33" s="9">
        <v>4.8791462574468434E-3</v>
      </c>
      <c r="W33" s="10">
        <v>0.18076075182350682</v>
      </c>
      <c r="X33" s="9">
        <v>3.380086654920794</v>
      </c>
      <c r="Y33" s="10">
        <v>0.99464881562523477</v>
      </c>
      <c r="Z33" s="9">
        <v>0.15032417278895749</v>
      </c>
      <c r="AA33" s="10">
        <v>3.763912827173279E-2</v>
      </c>
      <c r="AB33" s="9">
        <v>0.37639128271732791</v>
      </c>
      <c r="AC33" s="10">
        <v>245.41246015855111</v>
      </c>
      <c r="AD33" s="9">
        <v>0</v>
      </c>
      <c r="AE33" s="10">
        <v>6.6428414593648899</v>
      </c>
      <c r="AF33" s="9">
        <v>0</v>
      </c>
      <c r="AG33" s="10">
        <v>2523.7349165599098</v>
      </c>
      <c r="AH33" s="12">
        <v>0</v>
      </c>
      <c r="AI33" s="10">
        <v>0.51881588537518097</v>
      </c>
      <c r="AJ33" s="13">
        <v>-3.90215304317472</v>
      </c>
      <c r="AK33" s="10">
        <v>1.3988751216640622</v>
      </c>
      <c r="AL33" s="13">
        <v>0</v>
      </c>
      <c r="AM33" s="10">
        <v>1.2088156142468138</v>
      </c>
      <c r="AN33" s="13">
        <v>6.6170264684056401E-2</v>
      </c>
      <c r="AO33" s="10">
        <v>4.7763200926347948E-2</v>
      </c>
      <c r="AP33" s="13">
        <v>-1.1604089398434483</v>
      </c>
      <c r="AQ33" s="10">
        <v>6.3469714619453332E-2</v>
      </c>
      <c r="AR33" s="13">
        <v>8.9092546580923415E-2</v>
      </c>
      <c r="AS33" s="10">
        <v>-3.9421103481025881</v>
      </c>
      <c r="AT33" s="13">
        <v>-3.2505318159300813</v>
      </c>
      <c r="AU33" s="10">
        <v>0.33604941779633302</v>
      </c>
      <c r="AV33" s="14">
        <v>30.929140466253511</v>
      </c>
      <c r="AW33" s="10">
        <v>-6.3204943081990583</v>
      </c>
      <c r="AX33" s="15">
        <f t="shared" si="0"/>
        <v>2800.4644238334904</v>
      </c>
    </row>
    <row r="34" spans="1:50" x14ac:dyDescent="0.15">
      <c r="A34" s="1">
        <v>26</v>
      </c>
      <c r="B34" s="6" t="s">
        <v>127</v>
      </c>
      <c r="C34" s="19" t="s">
        <v>93</v>
      </c>
      <c r="D34" s="9">
        <v>9.0531130170216798</v>
      </c>
      <c r="E34" s="10">
        <v>1.7023352748291081</v>
      </c>
      <c r="F34" s="9">
        <v>0.22656980276502514</v>
      </c>
      <c r="G34" s="11">
        <v>0.84208114140130974</v>
      </c>
      <c r="H34" s="9">
        <v>0</v>
      </c>
      <c r="I34" s="11">
        <v>0.11204580357573954</v>
      </c>
      <c r="J34" s="9">
        <v>0.15419198445612728</v>
      </c>
      <c r="K34" s="11">
        <v>16.022930204892813</v>
      </c>
      <c r="L34" s="9">
        <v>1.6988163356661075</v>
      </c>
      <c r="M34" s="11">
        <v>34.966416919140102</v>
      </c>
      <c r="N34" s="9">
        <v>71.829738647305945</v>
      </c>
      <c r="O34" s="11">
        <v>227.12427655435508</v>
      </c>
      <c r="P34" s="9">
        <v>100.72598116455482</v>
      </c>
      <c r="Q34" s="11">
        <v>66.8730550720812</v>
      </c>
      <c r="R34" s="9">
        <v>70.502122566762154</v>
      </c>
      <c r="S34" s="11">
        <v>44.019134871117721</v>
      </c>
      <c r="T34" s="9">
        <v>167.42184956437777</v>
      </c>
      <c r="U34" s="10">
        <v>77.425242398766159</v>
      </c>
      <c r="V34" s="9">
        <v>20.366788216120909</v>
      </c>
      <c r="W34" s="10">
        <v>4.2730235164891228</v>
      </c>
      <c r="X34" s="9">
        <v>21.899443054528785</v>
      </c>
      <c r="Y34" s="10">
        <v>17.839754661828874</v>
      </c>
      <c r="Z34" s="9">
        <v>30.11343791797956</v>
      </c>
      <c r="AA34" s="10">
        <v>19.965204598839918</v>
      </c>
      <c r="AB34" s="9">
        <v>25.912908837074362</v>
      </c>
      <c r="AC34" s="10">
        <v>874.90215759871387</v>
      </c>
      <c r="AD34" s="9">
        <v>8.8701979016246337</v>
      </c>
      <c r="AE34" s="10">
        <v>141.76632560350467</v>
      </c>
      <c r="AF34" s="9">
        <v>2.2585868568572773</v>
      </c>
      <c r="AG34" s="10">
        <v>1730.5857835318504</v>
      </c>
      <c r="AH34" s="12">
        <v>20694.228593856613</v>
      </c>
      <c r="AI34" s="10">
        <v>218.48380897584792</v>
      </c>
      <c r="AJ34" s="13">
        <v>16.307831658240854</v>
      </c>
      <c r="AK34" s="10">
        <v>16.000537888660919</v>
      </c>
      <c r="AL34" s="13">
        <v>-0.22152363304234488</v>
      </c>
      <c r="AM34" s="10">
        <v>2.9741213154756103</v>
      </c>
      <c r="AN34" s="13">
        <v>5.5823219198431904</v>
      </c>
      <c r="AO34" s="10">
        <v>3.4172147587592803</v>
      </c>
      <c r="AP34" s="13">
        <v>3.4208619029637788E-2</v>
      </c>
      <c r="AQ34" s="10">
        <v>0.11353414338881351</v>
      </c>
      <c r="AR34" s="13">
        <v>0.51160667027898965</v>
      </c>
      <c r="AS34" s="10">
        <v>9.5424846334179421</v>
      </c>
      <c r="AT34" s="13">
        <v>4.0488951995422822</v>
      </c>
      <c r="AU34" s="10">
        <v>0.88574446798854967</v>
      </c>
      <c r="AV34" s="14">
        <v>303.67761040089385</v>
      </c>
      <c r="AW34" s="10">
        <v>-75.10821989129424</v>
      </c>
      <c r="AX34" s="15">
        <f t="shared" si="0"/>
        <v>24989.93228460212</v>
      </c>
    </row>
    <row r="35" spans="1:50" x14ac:dyDescent="0.15">
      <c r="A35" s="1">
        <v>27</v>
      </c>
      <c r="B35" s="6" t="s">
        <v>128</v>
      </c>
      <c r="C35" s="19" t="s">
        <v>94</v>
      </c>
      <c r="D35" s="9">
        <v>102.83421169251687</v>
      </c>
      <c r="E35" s="10">
        <v>212.02387366598981</v>
      </c>
      <c r="F35" s="9">
        <v>4.0918058170333129</v>
      </c>
      <c r="G35" s="11">
        <v>34.498614107215396</v>
      </c>
      <c r="H35" s="9">
        <v>0</v>
      </c>
      <c r="I35" s="11">
        <v>0.90455368358399513</v>
      </c>
      <c r="J35" s="9">
        <v>1.3968636580030673</v>
      </c>
      <c r="K35" s="11">
        <v>129.20153749396894</v>
      </c>
      <c r="L35" s="9">
        <v>13.714664174759086</v>
      </c>
      <c r="M35" s="11">
        <v>109.67232694062464</v>
      </c>
      <c r="N35" s="9">
        <v>320.19126208543918</v>
      </c>
      <c r="O35" s="11">
        <v>2388.0950159812087</v>
      </c>
      <c r="P35" s="9">
        <v>181.5172784612505</v>
      </c>
      <c r="Q35" s="11">
        <v>170.84279020456836</v>
      </c>
      <c r="R35" s="9">
        <v>555.16124521789641</v>
      </c>
      <c r="S35" s="11">
        <v>591.63553176930691</v>
      </c>
      <c r="T35" s="9">
        <v>666.91011615764887</v>
      </c>
      <c r="U35" s="10">
        <v>1174.5060846632139</v>
      </c>
      <c r="V35" s="9">
        <v>483.09394242026804</v>
      </c>
      <c r="W35" s="10">
        <v>11.983649190057672</v>
      </c>
      <c r="X35" s="9">
        <v>366.45713962777563</v>
      </c>
      <c r="Y35" s="10">
        <v>362.86101446240156</v>
      </c>
      <c r="Z35" s="9">
        <v>88.577156275155872</v>
      </c>
      <c r="AA35" s="10">
        <v>327.40466290351208</v>
      </c>
      <c r="AB35" s="9">
        <v>253.80639021569351</v>
      </c>
      <c r="AC35" s="10">
        <v>1920.0152079604857</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10471.396938829579</v>
      </c>
    </row>
    <row r="36" spans="1:50" x14ac:dyDescent="0.15">
      <c r="A36" s="1">
        <v>28</v>
      </c>
      <c r="B36" s="6" t="s">
        <v>129</v>
      </c>
      <c r="C36" s="19" t="s">
        <v>95</v>
      </c>
      <c r="D36" s="9">
        <v>0.51734792557671772</v>
      </c>
      <c r="E36" s="10">
        <v>7.200409703512598</v>
      </c>
      <c r="F36" s="9">
        <v>0</v>
      </c>
      <c r="G36" s="11">
        <v>1.8584441896455832</v>
      </c>
      <c r="H36" s="9">
        <v>0</v>
      </c>
      <c r="I36" s="11">
        <v>0.44330073903881045</v>
      </c>
      <c r="J36" s="9">
        <v>0.67386813676578816</v>
      </c>
      <c r="K36" s="11">
        <v>63.329373113895826</v>
      </c>
      <c r="L36" s="9">
        <v>6.7212381755832249</v>
      </c>
      <c r="M36" s="11">
        <v>101.5652827707716</v>
      </c>
      <c r="N36" s="9">
        <v>222.68754001247453</v>
      </c>
      <c r="O36" s="11">
        <v>1447.4508366641321</v>
      </c>
      <c r="P36" s="9">
        <v>1140.7008827011525</v>
      </c>
      <c r="Q36" s="11">
        <v>751.02613671987831</v>
      </c>
      <c r="R36" s="9">
        <v>160.10712396969873</v>
      </c>
      <c r="S36" s="11">
        <v>440.08508708666523</v>
      </c>
      <c r="T36" s="9">
        <v>1596.8645182850751</v>
      </c>
      <c r="U36" s="10">
        <v>517.41382544379712</v>
      </c>
      <c r="V36" s="9">
        <v>324.18658322613027</v>
      </c>
      <c r="W36" s="10">
        <v>9.8102482538776155</v>
      </c>
      <c r="X36" s="9">
        <v>80.851324035549894</v>
      </c>
      <c r="Y36" s="10">
        <v>180.37948565748133</v>
      </c>
      <c r="Z36" s="9">
        <v>170.52100141842189</v>
      </c>
      <c r="AA36" s="10">
        <v>136.00577619058271</v>
      </c>
      <c r="AB36" s="9">
        <v>101.9980478772619</v>
      </c>
      <c r="AC36" s="10">
        <v>787.6199252810095</v>
      </c>
      <c r="AD36" s="9">
        <v>0</v>
      </c>
      <c r="AE36" s="10">
        <v>0</v>
      </c>
      <c r="AF36" s="9">
        <v>0</v>
      </c>
      <c r="AG36" s="10">
        <v>19.628988758667521</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8269.6465963366481</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9295.1433056725582</v>
      </c>
      <c r="AW37" s="10">
        <v>0</v>
      </c>
      <c r="AX37" s="15">
        <f t="shared" si="0"/>
        <v>9295.1433056725582</v>
      </c>
    </row>
    <row r="38" spans="1:50" ht="14" customHeight="1" x14ac:dyDescent="0.15">
      <c r="A38" s="1">
        <v>30</v>
      </c>
      <c r="B38" s="85" t="s">
        <v>46</v>
      </c>
      <c r="C38" s="85"/>
      <c r="D38" s="9">
        <v>12655.6</v>
      </c>
      <c r="E38" s="10">
        <v>274.69</v>
      </c>
      <c r="F38" s="9">
        <v>20.799126251175558</v>
      </c>
      <c r="G38" s="11">
        <v>199.03934838839299</v>
      </c>
      <c r="H38" s="9">
        <v>0</v>
      </c>
      <c r="I38" s="11">
        <v>18.16</v>
      </c>
      <c r="J38" s="9">
        <v>336.54</v>
      </c>
      <c r="K38" s="11">
        <v>2805.5854715175929</v>
      </c>
      <c r="L38" s="9">
        <v>0</v>
      </c>
      <c r="M38" s="11">
        <v>29276.400000000001</v>
      </c>
      <c r="N38" s="9">
        <v>1194.29</v>
      </c>
      <c r="O38" s="11">
        <v>53063.199999999997</v>
      </c>
      <c r="P38" s="9">
        <v>5825.3049929692515</v>
      </c>
      <c r="Q38" s="11">
        <v>3004.2515641612572</v>
      </c>
      <c r="R38" s="9">
        <v>14210.83278429482</v>
      </c>
      <c r="S38" s="11">
        <v>604.65347511069751</v>
      </c>
      <c r="T38" s="9">
        <v>7255.1394309853767</v>
      </c>
      <c r="U38" s="10">
        <v>1410.6629974301004</v>
      </c>
      <c r="V38" s="9">
        <v>746.29219186016121</v>
      </c>
      <c r="W38" s="10">
        <v>735.53497286143511</v>
      </c>
      <c r="X38" s="9">
        <v>140.56136714583209</v>
      </c>
      <c r="Y38" s="10">
        <v>773.59000102396669</v>
      </c>
      <c r="Z38" s="9">
        <v>615.39989332445566</v>
      </c>
      <c r="AA38" s="10">
        <v>2644.3304520462166</v>
      </c>
      <c r="AB38" s="9">
        <v>1154.4220899282784</v>
      </c>
      <c r="AC38" s="10">
        <v>5846.9268523433457</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85" t="s">
        <v>47</v>
      </c>
      <c r="C39" s="85"/>
      <c r="D39" s="16">
        <f t="shared" ref="D39:AF39" si="1">SUM(D9:D38)</f>
        <v>19977.222466101113</v>
      </c>
      <c r="E39" s="17">
        <f t="shared" si="1"/>
        <v>978.97038879167985</v>
      </c>
      <c r="F39" s="16">
        <f t="shared" si="1"/>
        <v>30.156621515713958</v>
      </c>
      <c r="G39" s="17">
        <f t="shared" si="1"/>
        <v>328.45461555702371</v>
      </c>
      <c r="H39" s="16">
        <f t="shared" si="1"/>
        <v>0</v>
      </c>
      <c r="I39" s="17">
        <f t="shared" si="1"/>
        <v>161.5373802534217</v>
      </c>
      <c r="J39" s="16">
        <f t="shared" si="1"/>
        <v>380.6932354701176</v>
      </c>
      <c r="K39" s="17">
        <f t="shared" si="1"/>
        <v>4593.1585775247477</v>
      </c>
      <c r="L39" s="16">
        <f t="shared" si="1"/>
        <v>141.57803021015664</v>
      </c>
      <c r="M39" s="17">
        <f t="shared" si="1"/>
        <v>32083.047886493441</v>
      </c>
      <c r="N39" s="16">
        <f t="shared" si="1"/>
        <v>17481.47602995436</v>
      </c>
      <c r="O39" s="17">
        <f t="shared" si="1"/>
        <v>208306.13931067189</v>
      </c>
      <c r="P39" s="16">
        <f t="shared" si="1"/>
        <v>15090.617527763256</v>
      </c>
      <c r="Q39" s="17">
        <f t="shared" si="1"/>
        <v>8942.9720934884244</v>
      </c>
      <c r="R39" s="16">
        <f t="shared" si="1"/>
        <v>26042.781321492635</v>
      </c>
      <c r="S39" s="17">
        <f t="shared" si="1"/>
        <v>6403.7348013056817</v>
      </c>
      <c r="T39" s="16">
        <f t="shared" si="1"/>
        <v>22733.266372261693</v>
      </c>
      <c r="U39" s="17">
        <f t="shared" si="1"/>
        <v>6998.4150255216964</v>
      </c>
      <c r="V39" s="16">
        <f t="shared" si="1"/>
        <v>3421.4668715474145</v>
      </c>
      <c r="W39" s="17">
        <f t="shared" si="1"/>
        <v>906.04316298635626</v>
      </c>
      <c r="X39" s="16">
        <f t="shared" si="1"/>
        <v>2311.8687900085583</v>
      </c>
      <c r="Y39" s="17">
        <f t="shared" si="1"/>
        <v>2725.4340943148727</v>
      </c>
      <c r="Z39" s="16">
        <f t="shared" si="1"/>
        <v>6175.5274453764496</v>
      </c>
      <c r="AA39" s="17">
        <f t="shared" si="1"/>
        <v>4503.3585068302973</v>
      </c>
      <c r="AB39" s="16">
        <f t="shared" si="1"/>
        <v>2800.4644238334886</v>
      </c>
      <c r="AC39" s="17">
        <f t="shared" si="1"/>
        <v>24989.932284602131</v>
      </c>
      <c r="AD39" s="16">
        <f t="shared" si="1"/>
        <v>10471.396938829575</v>
      </c>
      <c r="AE39" s="17">
        <f t="shared" si="1"/>
        <v>8269.6465963366463</v>
      </c>
      <c r="AF39" s="16">
        <f t="shared" si="1"/>
        <v>9295.1433056725582</v>
      </c>
      <c r="AG39" s="27">
        <f t="shared" ref="AG39:AW39" si="2">SUM(AG9:AG37)</f>
        <v>104338.86373392737</v>
      </c>
      <c r="AH39" s="27">
        <f t="shared" si="2"/>
        <v>20694.228593856613</v>
      </c>
      <c r="AI39" s="27">
        <f t="shared" si="2"/>
        <v>39649.455948776129</v>
      </c>
      <c r="AJ39" s="27">
        <f t="shared" si="2"/>
        <v>-6696.7665569241963</v>
      </c>
      <c r="AK39" s="27">
        <f t="shared" si="2"/>
        <v>2843.3474402875404</v>
      </c>
      <c r="AL39" s="27">
        <f t="shared" si="2"/>
        <v>37.689428228011955</v>
      </c>
      <c r="AM39" s="27">
        <f t="shared" si="2"/>
        <v>-37.90964939081951</v>
      </c>
      <c r="AN39" s="27">
        <f t="shared" si="2"/>
        <v>658.42741446276091</v>
      </c>
      <c r="AO39" s="27">
        <f t="shared" si="2"/>
        <v>674.32864594929447</v>
      </c>
      <c r="AP39" s="27">
        <f t="shared" si="2"/>
        <v>406.90100220518298</v>
      </c>
      <c r="AQ39" s="27">
        <f t="shared" si="2"/>
        <v>74.755840838722264</v>
      </c>
      <c r="AR39" s="27">
        <f t="shared" si="2"/>
        <v>50.730722673327897</v>
      </c>
      <c r="AS39" s="27">
        <f t="shared" si="2"/>
        <v>176.10914500389481</v>
      </c>
      <c r="AT39" s="27">
        <f t="shared" si="2"/>
        <v>-2823.6653907520886</v>
      </c>
      <c r="AU39" s="27">
        <f t="shared" si="2"/>
        <v>128.44660348938265</v>
      </c>
      <c r="AV39" s="27">
        <f t="shared" si="2"/>
        <v>150380.42613528064</v>
      </c>
      <c r="AW39" s="27">
        <f t="shared" si="2"/>
        <v>-165743.16204626916</v>
      </c>
      <c r="AX39" s="26"/>
    </row>
    <row r="40" spans="1:50" x14ac:dyDescent="0.15">
      <c r="D40" s="6"/>
      <c r="E40" s="18"/>
    </row>
    <row r="41" spans="1:50" x14ac:dyDescent="0.15">
      <c r="D41" s="6"/>
      <c r="E41" s="18"/>
    </row>
    <row r="42" spans="1:50" x14ac:dyDescent="0.15">
      <c r="D42" s="6"/>
      <c r="E42" s="18"/>
    </row>
  </sheetData>
  <mergeCells count="55">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AB7:AB8"/>
    <mergeCell ref="AC7:AC8"/>
    <mergeCell ref="M7:M8"/>
    <mergeCell ref="N7:N8"/>
    <mergeCell ref="O7:O8"/>
    <mergeCell ref="P7:P8"/>
    <mergeCell ref="Q7:Q8"/>
    <mergeCell ref="S7:S8"/>
    <mergeCell ref="V7:V8"/>
    <mergeCell ref="W7:W8"/>
    <mergeCell ref="X7:X8"/>
    <mergeCell ref="Y7:Y8"/>
    <mergeCell ref="Z7:Z8"/>
    <mergeCell ref="H6:L6"/>
    <mergeCell ref="D7:D8"/>
    <mergeCell ref="E7:E8"/>
    <mergeCell ref="F7:F8"/>
    <mergeCell ref="G7:G8"/>
    <mergeCell ref="H7:H8"/>
    <mergeCell ref="I7:I8"/>
    <mergeCell ref="J7:J8"/>
    <mergeCell ref="K7:K8"/>
    <mergeCell ref="L7:L8"/>
  </mergeCells>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READ ME</vt:lpstr>
      <vt:lpstr>Alberta</vt:lpstr>
      <vt:lpstr>British Columbia</vt:lpstr>
      <vt:lpstr>Manitoba</vt:lpstr>
      <vt:lpstr>New Brunswick</vt:lpstr>
      <vt:lpstr>Newfoundland and Labrador</vt:lpstr>
      <vt:lpstr>Nova Scotia</vt:lpstr>
      <vt:lpstr>Nunavut</vt:lpstr>
      <vt:lpstr>Ontario</vt:lpstr>
      <vt:lpstr>Prince Edward Island</vt:lpstr>
      <vt:lpstr>Quebec</vt:lpstr>
      <vt:lpstr>Saskatchewan</vt:lpstr>
      <vt:lpstr>Yukon and Northwest Territories</vt:lpstr>
      <vt:lpstr>Direct Household Emissions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2017-06-14T18:34:01Z</dcterms:created>
  <dcterms:modified xsi:type="dcterms:W3CDTF">2017-09-14T20:55:44Z</dcterms:modified>
</cp:coreProperties>
</file>