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615"/>
  <workbookPr filterPrivacy="1" showInkAnnotation="0" codeName="ThisWorkbook" autoCompressPictures="0"/>
  <mc:AlternateContent xmlns:mc="http://schemas.openxmlformats.org/markup-compatibility/2006">
    <mc:Choice Requires="x15">
      <x15ac:absPath xmlns:x15ac="http://schemas.microsoft.com/office/spreadsheetml/2010/11/ac" url="/Users/sarahdobson/Downloads/"/>
    </mc:Choice>
  </mc:AlternateContent>
  <bookViews>
    <workbookView xWindow="940" yWindow="740" windowWidth="23960" windowHeight="14120" tabRatio="623"/>
  </bookViews>
  <sheets>
    <sheet name="READ ME" sheetId="2" r:id="rId1"/>
    <sheet name="Alberta" sheetId="1" r:id="rId2"/>
    <sheet name="British Columbia" sheetId="4" r:id="rId3"/>
    <sheet name="Manitoba" sheetId="5" r:id="rId4"/>
    <sheet name="New Brunswick" sheetId="6" r:id="rId5"/>
    <sheet name="Newfoundland and Labrador" sheetId="7" r:id="rId6"/>
    <sheet name="Nova Scotia" sheetId="8" r:id="rId7"/>
    <sheet name="Nunavut" sheetId="14" r:id="rId8"/>
    <sheet name="Ontario" sheetId="11" r:id="rId9"/>
    <sheet name="Prince Edward Island" sheetId="9" r:id="rId10"/>
    <sheet name="Quebec" sheetId="12" r:id="rId11"/>
    <sheet name="Saskatchewan" sheetId="10" r:id="rId12"/>
    <sheet name="Yukon and Northwest Territories" sheetId="13" r:id="rId13"/>
    <sheet name="Direct Household Emissions" sheetId="3" r:id="rId14"/>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AX9" i="13" l="1"/>
  <c r="AX10" i="13"/>
  <c r="AX11" i="13"/>
  <c r="AX12" i="13"/>
  <c r="AX13" i="13"/>
  <c r="AX14" i="13"/>
  <c r="AX15" i="13"/>
  <c r="AX16" i="13"/>
  <c r="AX17" i="13"/>
  <c r="AX18" i="13"/>
  <c r="AX19" i="13"/>
  <c r="AX20" i="13"/>
  <c r="AX21" i="13"/>
  <c r="AX22" i="13"/>
  <c r="AX23" i="13"/>
  <c r="AX24" i="13"/>
  <c r="AX25" i="13"/>
  <c r="AX26" i="13"/>
  <c r="AX27" i="13"/>
  <c r="AX28" i="13"/>
  <c r="AX29" i="13"/>
  <c r="AX30" i="13"/>
  <c r="AX31" i="13"/>
  <c r="AX32" i="13"/>
  <c r="AX33" i="13"/>
  <c r="AX34" i="13"/>
  <c r="AX35" i="13"/>
  <c r="AX36" i="13"/>
  <c r="AX9" i="10"/>
  <c r="AX10" i="10"/>
  <c r="AX11" i="10"/>
  <c r="AX12" i="10"/>
  <c r="AX13" i="10"/>
  <c r="AX14" i="10"/>
  <c r="AX15" i="10"/>
  <c r="AX16" i="10"/>
  <c r="AX17" i="10"/>
  <c r="AX18" i="10"/>
  <c r="AX19" i="10"/>
  <c r="AX20" i="10"/>
  <c r="AX21" i="10"/>
  <c r="AX22" i="10"/>
  <c r="AX23" i="10"/>
  <c r="AX24" i="10"/>
  <c r="AX25" i="10"/>
  <c r="AX26" i="10"/>
  <c r="AX27" i="10"/>
  <c r="AX28" i="10"/>
  <c r="AX29" i="10"/>
  <c r="AX30" i="10"/>
  <c r="AX31" i="10"/>
  <c r="AX32" i="10"/>
  <c r="AX33" i="10"/>
  <c r="AX34" i="10"/>
  <c r="AX35" i="10"/>
  <c r="AX36" i="10"/>
  <c r="AX9" i="12"/>
  <c r="AX10" i="12"/>
  <c r="AX11" i="12"/>
  <c r="AX12" i="12"/>
  <c r="AX13" i="12"/>
  <c r="AX14" i="12"/>
  <c r="AX15" i="12"/>
  <c r="AX16" i="12"/>
  <c r="AX17" i="12"/>
  <c r="AX18" i="12"/>
  <c r="AX19" i="12"/>
  <c r="AX20" i="12"/>
  <c r="AX21" i="12"/>
  <c r="AX22" i="12"/>
  <c r="AX23" i="12"/>
  <c r="AX24" i="12"/>
  <c r="AX25" i="12"/>
  <c r="AX26" i="12"/>
  <c r="AX27" i="12"/>
  <c r="AX28" i="12"/>
  <c r="AX29" i="12"/>
  <c r="AX30" i="12"/>
  <c r="AX31" i="12"/>
  <c r="AX32" i="12"/>
  <c r="AX33" i="12"/>
  <c r="AX34" i="12"/>
  <c r="AX35" i="12"/>
  <c r="AX36" i="12"/>
  <c r="AX9" i="9"/>
  <c r="AX10" i="9"/>
  <c r="AX11" i="9"/>
  <c r="AX12" i="9"/>
  <c r="AX13" i="9"/>
  <c r="AX14" i="9"/>
  <c r="AX15" i="9"/>
  <c r="AX16" i="9"/>
  <c r="AX17" i="9"/>
  <c r="AX18" i="9"/>
  <c r="AX19" i="9"/>
  <c r="AX20" i="9"/>
  <c r="AX21" i="9"/>
  <c r="AX22" i="9"/>
  <c r="AX23" i="9"/>
  <c r="AX24" i="9"/>
  <c r="AX25" i="9"/>
  <c r="AX26" i="9"/>
  <c r="AX27" i="9"/>
  <c r="AX28" i="9"/>
  <c r="AX29" i="9"/>
  <c r="AX30" i="9"/>
  <c r="AX31" i="9"/>
  <c r="AX32" i="9"/>
  <c r="AX33" i="9"/>
  <c r="AX34" i="9"/>
  <c r="AX35" i="9"/>
  <c r="AX36" i="9"/>
  <c r="AX9" i="11"/>
  <c r="AX10" i="11"/>
  <c r="AX11" i="11"/>
  <c r="AX12" i="11"/>
  <c r="AX13" i="11"/>
  <c r="AX14" i="11"/>
  <c r="AX15" i="11"/>
  <c r="AX16" i="11"/>
  <c r="AX17" i="11"/>
  <c r="AX18" i="11"/>
  <c r="AX19" i="11"/>
  <c r="AX20" i="11"/>
  <c r="AX21" i="11"/>
  <c r="AX22" i="11"/>
  <c r="AX23" i="11"/>
  <c r="AX24" i="11"/>
  <c r="AX25" i="11"/>
  <c r="AX26" i="11"/>
  <c r="AX27" i="11"/>
  <c r="AX28" i="11"/>
  <c r="AX29" i="11"/>
  <c r="AX30" i="11"/>
  <c r="AX31" i="11"/>
  <c r="AX32" i="11"/>
  <c r="AX33" i="11"/>
  <c r="AX34" i="11"/>
  <c r="AX35" i="11"/>
  <c r="AX36" i="11"/>
  <c r="AX9" i="14"/>
  <c r="AX10" i="14"/>
  <c r="AX11" i="14"/>
  <c r="AX12" i="14"/>
  <c r="AX13" i="14"/>
  <c r="AX14" i="14"/>
  <c r="AX15" i="14"/>
  <c r="AX16" i="14"/>
  <c r="AX17" i="14"/>
  <c r="AX18" i="14"/>
  <c r="AX19" i="14"/>
  <c r="AX20" i="14"/>
  <c r="AX21" i="14"/>
  <c r="AX22" i="14"/>
  <c r="AX23" i="14"/>
  <c r="AX24" i="14"/>
  <c r="AX25" i="14"/>
  <c r="AX26" i="14"/>
  <c r="AX27" i="14"/>
  <c r="AX28" i="14"/>
  <c r="AX29" i="14"/>
  <c r="AX30" i="14"/>
  <c r="AX31" i="14"/>
  <c r="AX32" i="14"/>
  <c r="AX33" i="14"/>
  <c r="AX34" i="14"/>
  <c r="AX35" i="14"/>
  <c r="AX36" i="14"/>
  <c r="AX9" i="8"/>
  <c r="AX10" i="8"/>
  <c r="AX11" i="8"/>
  <c r="AX12" i="8"/>
  <c r="AX13" i="8"/>
  <c r="AX14" i="8"/>
  <c r="AX15" i="8"/>
  <c r="AX16" i="8"/>
  <c r="AX17" i="8"/>
  <c r="AX18" i="8"/>
  <c r="AX19" i="8"/>
  <c r="AX20" i="8"/>
  <c r="AX21" i="8"/>
  <c r="AX22" i="8"/>
  <c r="AX23" i="8"/>
  <c r="AX24" i="8"/>
  <c r="AX25" i="8"/>
  <c r="AX26" i="8"/>
  <c r="AX27" i="8"/>
  <c r="AX28" i="8"/>
  <c r="AX29" i="8"/>
  <c r="AX30" i="8"/>
  <c r="AX31" i="8"/>
  <c r="AX32" i="8"/>
  <c r="AX33" i="8"/>
  <c r="AX34" i="8"/>
  <c r="AX35" i="8"/>
  <c r="AX36" i="8"/>
  <c r="AX9" i="7"/>
  <c r="AX10" i="7"/>
  <c r="AX11" i="7"/>
  <c r="AX12" i="7"/>
  <c r="AX13" i="7"/>
  <c r="AX14" i="7"/>
  <c r="AX15" i="7"/>
  <c r="AX16" i="7"/>
  <c r="AX17" i="7"/>
  <c r="AX18" i="7"/>
  <c r="AX19" i="7"/>
  <c r="AX20" i="7"/>
  <c r="AX21" i="7"/>
  <c r="AX22" i="7"/>
  <c r="AX23" i="7"/>
  <c r="AX24" i="7"/>
  <c r="AX25" i="7"/>
  <c r="AX26" i="7"/>
  <c r="AX27" i="7"/>
  <c r="AX28" i="7"/>
  <c r="AX29" i="7"/>
  <c r="AX30" i="7"/>
  <c r="AX31" i="7"/>
  <c r="AX32" i="7"/>
  <c r="AX33" i="7"/>
  <c r="AX34" i="7"/>
  <c r="AX35" i="7"/>
  <c r="AX36" i="7"/>
  <c r="AX9" i="6"/>
  <c r="AX10" i="6"/>
  <c r="AX11" i="6"/>
  <c r="AX12" i="6"/>
  <c r="AX13" i="6"/>
  <c r="AX14" i="6"/>
  <c r="AX15" i="6"/>
  <c r="AX16" i="6"/>
  <c r="AX17" i="6"/>
  <c r="AX18" i="6"/>
  <c r="AX19" i="6"/>
  <c r="AX20" i="6"/>
  <c r="AX21" i="6"/>
  <c r="AX22" i="6"/>
  <c r="AX23" i="6"/>
  <c r="AX24" i="6"/>
  <c r="AX25" i="6"/>
  <c r="AX26" i="6"/>
  <c r="AX27" i="6"/>
  <c r="AX28" i="6"/>
  <c r="AX29" i="6"/>
  <c r="AX30" i="6"/>
  <c r="AX31" i="6"/>
  <c r="AX32" i="6"/>
  <c r="AX33" i="6"/>
  <c r="AX34" i="6"/>
  <c r="AX35" i="6"/>
  <c r="AX36" i="6"/>
  <c r="AX9" i="5"/>
  <c r="AX10" i="5"/>
  <c r="AX11" i="5"/>
  <c r="AX12" i="5"/>
  <c r="AX13" i="5"/>
  <c r="AX14" i="5"/>
  <c r="AX15" i="5"/>
  <c r="AX16" i="5"/>
  <c r="AX17" i="5"/>
  <c r="AX18" i="5"/>
  <c r="AX19" i="5"/>
  <c r="AX20" i="5"/>
  <c r="AX21" i="5"/>
  <c r="AX22" i="5"/>
  <c r="AX23" i="5"/>
  <c r="AX24" i="5"/>
  <c r="AX25" i="5"/>
  <c r="AX26" i="5"/>
  <c r="AX27" i="5"/>
  <c r="AX28" i="5"/>
  <c r="AX29" i="5"/>
  <c r="AX30" i="5"/>
  <c r="AX31" i="5"/>
  <c r="AX32" i="5"/>
  <c r="AX33" i="5"/>
  <c r="AX34" i="5"/>
  <c r="AX35" i="5"/>
  <c r="AX36" i="5"/>
  <c r="AX9" i="4"/>
  <c r="AX10" i="4"/>
  <c r="AX11" i="4"/>
  <c r="AX12" i="4"/>
  <c r="AX13" i="4"/>
  <c r="AX14" i="4"/>
  <c r="AX15" i="4"/>
  <c r="AX16" i="4"/>
  <c r="AX17" i="4"/>
  <c r="AX18" i="4"/>
  <c r="AX19" i="4"/>
  <c r="AX20" i="4"/>
  <c r="AX21" i="4"/>
  <c r="AX22" i="4"/>
  <c r="AX23" i="4"/>
  <c r="AX24" i="4"/>
  <c r="AX25" i="4"/>
  <c r="AX26" i="4"/>
  <c r="AX27" i="4"/>
  <c r="AX28" i="4"/>
  <c r="AX29" i="4"/>
  <c r="AX30" i="4"/>
  <c r="AX31" i="4"/>
  <c r="AX32" i="4"/>
  <c r="AX33" i="4"/>
  <c r="AX34" i="4"/>
  <c r="AX35" i="4"/>
  <c r="AX36" i="4"/>
  <c r="AX9" i="1"/>
  <c r="AX10" i="1"/>
  <c r="AX11" i="1"/>
  <c r="AX12" i="1"/>
  <c r="AX13" i="1"/>
  <c r="AX14" i="1"/>
  <c r="AX15" i="1"/>
  <c r="AX16" i="1"/>
  <c r="AX17" i="1"/>
  <c r="AX18" i="1"/>
  <c r="AX19" i="1"/>
  <c r="AX20" i="1"/>
  <c r="AX21" i="1"/>
  <c r="AX22" i="1"/>
  <c r="AX23" i="1"/>
  <c r="AX24" i="1"/>
  <c r="AX25" i="1"/>
  <c r="AX26" i="1"/>
  <c r="AX27" i="1"/>
  <c r="AX28" i="1"/>
  <c r="AX29" i="1"/>
  <c r="AX30" i="1"/>
  <c r="AX31" i="1"/>
  <c r="AX32" i="1"/>
  <c r="AX33" i="1"/>
  <c r="AX34" i="1"/>
  <c r="AX35" i="1"/>
  <c r="AX36" i="1"/>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R39" i="7"/>
  <c r="Q39" i="7"/>
  <c r="P39" i="7"/>
  <c r="O39" i="7"/>
  <c r="N39" i="7"/>
  <c r="M39" i="7"/>
  <c r="L39" i="7"/>
  <c r="K39" i="7"/>
  <c r="J39" i="7"/>
  <c r="I39" i="7"/>
  <c r="H39" i="7"/>
  <c r="G39" i="7"/>
  <c r="F39" i="7"/>
  <c r="E39" i="7"/>
  <c r="D39" i="7"/>
  <c r="AW39" i="6"/>
  <c r="AV39" i="6"/>
  <c r="AU39" i="6"/>
  <c r="AT39" i="6"/>
  <c r="AS39" i="6"/>
  <c r="AR39" i="6"/>
  <c r="AQ39" i="6"/>
  <c r="AP39" i="6"/>
  <c r="AO39" i="6"/>
  <c r="AN39" i="6"/>
  <c r="AM39" i="6"/>
  <c r="AL39" i="6"/>
  <c r="AK39" i="6"/>
  <c r="AJ39" i="6"/>
  <c r="AI39" i="6"/>
  <c r="AH39" i="6"/>
  <c r="AG39" i="6"/>
  <c r="AF39" i="6"/>
  <c r="AE39" i="6"/>
  <c r="AD39" i="6"/>
  <c r="AC39" i="6"/>
  <c r="AB39" i="6"/>
  <c r="AA39" i="6"/>
  <c r="Z39" i="6"/>
  <c r="Y39" i="6"/>
  <c r="X39" i="6"/>
  <c r="W39" i="6"/>
  <c r="V39" i="6"/>
  <c r="U39" i="6"/>
  <c r="T39" i="6"/>
  <c r="S39" i="6"/>
  <c r="R39" i="6"/>
  <c r="Q39" i="6"/>
  <c r="P39" i="6"/>
  <c r="O39" i="6"/>
  <c r="N39" i="6"/>
  <c r="M39" i="6"/>
  <c r="L39" i="6"/>
  <c r="K39" i="6"/>
  <c r="J39" i="6"/>
  <c r="I39" i="6"/>
  <c r="H39" i="6"/>
  <c r="G39" i="6"/>
  <c r="F39" i="6"/>
  <c r="E39" i="6"/>
  <c r="D39" i="6"/>
  <c r="AW39" i="5"/>
  <c r="AV39" i="5"/>
  <c r="AU39" i="5"/>
  <c r="AT39" i="5"/>
  <c r="AS39" i="5"/>
  <c r="AR39" i="5"/>
  <c r="AQ39" i="5"/>
  <c r="AP39" i="5"/>
  <c r="AO39" i="5"/>
  <c r="AN39" i="5"/>
  <c r="AM39" i="5"/>
  <c r="AL39" i="5"/>
  <c r="AK39" i="5"/>
  <c r="AJ39" i="5"/>
  <c r="AI39" i="5"/>
  <c r="AH39" i="5"/>
  <c r="AG39" i="5"/>
  <c r="AF39" i="5"/>
  <c r="AE39" i="5"/>
  <c r="AD39" i="5"/>
  <c r="AC39" i="5"/>
  <c r="AB39" i="5"/>
  <c r="AA39" i="5"/>
  <c r="Z39" i="5"/>
  <c r="Y39" i="5"/>
  <c r="X39" i="5"/>
  <c r="W39" i="5"/>
  <c r="V39" i="5"/>
  <c r="U39" i="5"/>
  <c r="T39" i="5"/>
  <c r="S39" i="5"/>
  <c r="R39" i="5"/>
  <c r="Q39" i="5"/>
  <c r="P39" i="5"/>
  <c r="O39" i="5"/>
  <c r="N39" i="5"/>
  <c r="M39" i="5"/>
  <c r="L39" i="5"/>
  <c r="K39" i="5"/>
  <c r="J39" i="5"/>
  <c r="I39" i="5"/>
  <c r="H39" i="5"/>
  <c r="G39" i="5"/>
  <c r="F39" i="5"/>
  <c r="E39" i="5"/>
  <c r="D39" i="5"/>
  <c r="AX37" i="13"/>
  <c r="AX37" i="10"/>
  <c r="AX37" i="12"/>
  <c r="AX37" i="9"/>
  <c r="AX37" i="11"/>
  <c r="AX37" i="14"/>
  <c r="AX37" i="8"/>
  <c r="AX37" i="7"/>
  <c r="AX37" i="6"/>
  <c r="AX37" i="5"/>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Z39" i="13"/>
  <c r="Y39" i="13"/>
  <c r="X39" i="13"/>
  <c r="W39" i="13"/>
  <c r="V39" i="13"/>
  <c r="U39" i="13"/>
  <c r="T39" i="13"/>
  <c r="S39" i="13"/>
  <c r="R39" i="13"/>
  <c r="Q39" i="13"/>
  <c r="P39" i="13"/>
  <c r="O39" i="13"/>
  <c r="N39" i="13"/>
  <c r="M39" i="13"/>
  <c r="L39" i="13"/>
  <c r="K39" i="13"/>
  <c r="J39" i="13"/>
  <c r="I39" i="13"/>
  <c r="H39" i="13"/>
  <c r="G39" i="13"/>
  <c r="F39" i="13"/>
  <c r="E39" i="13"/>
  <c r="D39" i="13"/>
  <c r="AW39" i="10"/>
  <c r="AV39" i="10"/>
  <c r="AU39" i="10"/>
  <c r="AT39" i="10"/>
  <c r="AS39" i="10"/>
  <c r="AR39" i="10"/>
  <c r="AQ39" i="10"/>
  <c r="AP39" i="10"/>
  <c r="AO39" i="10"/>
  <c r="AN39" i="10"/>
  <c r="AM39" i="10"/>
  <c r="AL39" i="10"/>
  <c r="AK39" i="10"/>
  <c r="AJ39" i="10"/>
  <c r="AI39" i="10"/>
  <c r="AH39" i="10"/>
  <c r="AG39" i="10"/>
  <c r="AF39" i="10"/>
  <c r="AE39" i="10"/>
  <c r="AD39" i="10"/>
  <c r="AC39" i="10"/>
  <c r="AB39" i="10"/>
  <c r="AA39" i="10"/>
  <c r="Z39" i="10"/>
  <c r="Y39" i="10"/>
  <c r="X39" i="10"/>
  <c r="W39" i="10"/>
  <c r="V39" i="10"/>
  <c r="U39" i="10"/>
  <c r="T39" i="10"/>
  <c r="S39" i="10"/>
  <c r="R39" i="10"/>
  <c r="Q39" i="10"/>
  <c r="P39" i="10"/>
  <c r="O39" i="10"/>
  <c r="N39" i="10"/>
  <c r="M39" i="10"/>
  <c r="L39" i="10"/>
  <c r="K39" i="10"/>
  <c r="J39" i="10"/>
  <c r="I39" i="10"/>
  <c r="H39" i="10"/>
  <c r="G39" i="10"/>
  <c r="F39" i="10"/>
  <c r="E39" i="10"/>
  <c r="D39" i="10"/>
  <c r="AW39" i="12"/>
  <c r="AV39" i="12"/>
  <c r="AU39" i="12"/>
  <c r="AT39" i="12"/>
  <c r="AS39" i="12"/>
  <c r="AR39" i="12"/>
  <c r="AQ39" i="12"/>
  <c r="AP39" i="12"/>
  <c r="AO39" i="12"/>
  <c r="AN39" i="12"/>
  <c r="AM39" i="12"/>
  <c r="AL39" i="12"/>
  <c r="AK39" i="12"/>
  <c r="AJ39" i="12"/>
  <c r="AI39" i="12"/>
  <c r="AH39" i="12"/>
  <c r="AG39" i="12"/>
  <c r="AF39" i="12"/>
  <c r="AE39" i="12"/>
  <c r="AD39" i="12"/>
  <c r="AC39" i="12"/>
  <c r="AB39" i="12"/>
  <c r="AA39" i="12"/>
  <c r="Z39" i="12"/>
  <c r="Y39" i="12"/>
  <c r="X39" i="12"/>
  <c r="W39" i="12"/>
  <c r="V39" i="12"/>
  <c r="U39" i="12"/>
  <c r="T39" i="12"/>
  <c r="S39" i="12"/>
  <c r="R39" i="12"/>
  <c r="Q39" i="12"/>
  <c r="P39" i="12"/>
  <c r="O39" i="12"/>
  <c r="N39" i="12"/>
  <c r="M39" i="12"/>
  <c r="L39" i="12"/>
  <c r="K39" i="12"/>
  <c r="G39" i="12"/>
  <c r="F39" i="12"/>
  <c r="E39" i="12"/>
  <c r="D39" i="12"/>
  <c r="AW39" i="9"/>
  <c r="AV39" i="9"/>
  <c r="AU39" i="9"/>
  <c r="AT39" i="9"/>
  <c r="AS39" i="9"/>
  <c r="AR39" i="9"/>
  <c r="AQ39" i="9"/>
  <c r="AP39" i="9"/>
  <c r="AO39" i="9"/>
  <c r="AN39" i="9"/>
  <c r="AM39" i="9"/>
  <c r="AL39" i="9"/>
  <c r="AK39" i="9"/>
  <c r="AJ39" i="9"/>
  <c r="AI39" i="9"/>
  <c r="AH39" i="9"/>
  <c r="AG39" i="9"/>
  <c r="AF39" i="9"/>
  <c r="AE39" i="9"/>
  <c r="AD39" i="9"/>
  <c r="AC39" i="9"/>
  <c r="AB39" i="9"/>
  <c r="AA39" i="9"/>
  <c r="Z39" i="9"/>
  <c r="Y39" i="9"/>
  <c r="X39" i="9"/>
  <c r="W39" i="9"/>
  <c r="V39" i="9"/>
  <c r="U39" i="9"/>
  <c r="T39" i="9"/>
  <c r="S39" i="9"/>
  <c r="R39" i="9"/>
  <c r="Q39" i="9"/>
  <c r="P39" i="9"/>
  <c r="O39" i="9"/>
  <c r="N39" i="9"/>
  <c r="M39" i="9"/>
  <c r="L39" i="9"/>
  <c r="K39" i="9"/>
  <c r="J39" i="9"/>
  <c r="I39" i="9"/>
  <c r="H39" i="9"/>
  <c r="G39" i="9"/>
  <c r="F39" i="9"/>
  <c r="E39" i="9"/>
  <c r="D39" i="9"/>
  <c r="AW39" i="11"/>
  <c r="AV39" i="11"/>
  <c r="AU39" i="11"/>
  <c r="AT39" i="11"/>
  <c r="AS39" i="11"/>
  <c r="AR39" i="11"/>
  <c r="AQ39" i="11"/>
  <c r="AP39" i="11"/>
  <c r="AO39" i="11"/>
  <c r="AN39" i="11"/>
  <c r="AM39" i="11"/>
  <c r="AL39" i="11"/>
  <c r="AK39" i="11"/>
  <c r="AJ39" i="11"/>
  <c r="AI39" i="11"/>
  <c r="AH39" i="11"/>
  <c r="AG39" i="11"/>
  <c r="AF39" i="11"/>
  <c r="AE39" i="11"/>
  <c r="AD39" i="11"/>
  <c r="AC39" i="11"/>
  <c r="AB39" i="11"/>
  <c r="AA39" i="11"/>
  <c r="Z39" i="11"/>
  <c r="Y39" i="11"/>
  <c r="X39" i="11"/>
  <c r="W39" i="11"/>
  <c r="V39" i="11"/>
  <c r="U39" i="11"/>
  <c r="T39" i="11"/>
  <c r="S39" i="11"/>
  <c r="R39" i="11"/>
  <c r="Q39" i="11"/>
  <c r="P39" i="11"/>
  <c r="O39" i="11"/>
  <c r="N39" i="11"/>
  <c r="M39" i="11"/>
  <c r="L39" i="11"/>
  <c r="K39" i="11"/>
  <c r="J39" i="11"/>
  <c r="I39" i="11"/>
  <c r="H39" i="11"/>
  <c r="G39" i="11"/>
  <c r="F39" i="11"/>
  <c r="E39" i="11"/>
  <c r="D39" i="11"/>
  <c r="AW39" i="14"/>
  <c r="AV39" i="14"/>
  <c r="AU39" i="14"/>
  <c r="AT39" i="14"/>
  <c r="AS39" i="14"/>
  <c r="AR39" i="14"/>
  <c r="AQ39" i="14"/>
  <c r="AP39" i="14"/>
  <c r="AO39" i="14"/>
  <c r="AN39" i="14"/>
  <c r="AM39" i="14"/>
  <c r="AL39" i="14"/>
  <c r="AK39" i="14"/>
  <c r="AJ39" i="14"/>
  <c r="AI39" i="14"/>
  <c r="AH39" i="14"/>
  <c r="AG39" i="14"/>
  <c r="AF39" i="14"/>
  <c r="AE39" i="14"/>
  <c r="AD39" i="14"/>
  <c r="AC39" i="14"/>
  <c r="AB39" i="14"/>
  <c r="AA39" i="14"/>
  <c r="Z39" i="14"/>
  <c r="Y39" i="14"/>
  <c r="X39" i="14"/>
  <c r="W39" i="14"/>
  <c r="V39" i="14"/>
  <c r="U39" i="14"/>
  <c r="T39" i="14"/>
  <c r="S39" i="14"/>
  <c r="R39" i="14"/>
  <c r="Q39" i="14"/>
  <c r="P39" i="14"/>
  <c r="O39" i="14"/>
  <c r="N39" i="14"/>
  <c r="M39" i="14"/>
  <c r="L39" i="14"/>
  <c r="K39" i="14"/>
  <c r="J39" i="14"/>
  <c r="I39" i="14"/>
  <c r="H39" i="14"/>
  <c r="G39" i="14"/>
  <c r="F39" i="14"/>
  <c r="E39" i="14"/>
  <c r="D39" i="14"/>
  <c r="AW39" i="8"/>
  <c r="AV39" i="8"/>
  <c r="AU39" i="8"/>
  <c r="AT39" i="8"/>
  <c r="AS39" i="8"/>
  <c r="AR39" i="8"/>
  <c r="AQ39" i="8"/>
  <c r="AP39" i="8"/>
  <c r="AO39" i="8"/>
  <c r="AN39" i="8"/>
  <c r="AM39" i="8"/>
  <c r="AL39" i="8"/>
  <c r="AK39" i="8"/>
  <c r="AJ39" i="8"/>
  <c r="AI39" i="8"/>
  <c r="AH39" i="8"/>
  <c r="AG39" i="8"/>
  <c r="AF39" i="8"/>
  <c r="AE39" i="8"/>
  <c r="AD39" i="8"/>
  <c r="AC39" i="8"/>
  <c r="AB39" i="8"/>
  <c r="AA39" i="8"/>
  <c r="Z39" i="8"/>
  <c r="Y39" i="8"/>
  <c r="X39" i="8"/>
  <c r="W39" i="8"/>
  <c r="V39" i="8"/>
  <c r="U39" i="8"/>
  <c r="T39" i="8"/>
  <c r="S39" i="8"/>
  <c r="R39" i="8"/>
  <c r="Q39" i="8"/>
  <c r="P39" i="8"/>
  <c r="O39" i="8"/>
  <c r="N39" i="8"/>
  <c r="M39" i="8"/>
  <c r="L39" i="8"/>
  <c r="K39" i="8"/>
  <c r="J39" i="8"/>
  <c r="I39" i="8"/>
  <c r="H39" i="8"/>
  <c r="G39" i="8"/>
  <c r="F39" i="8"/>
  <c r="E39" i="8"/>
  <c r="D39" i="8"/>
  <c r="AW39" i="4"/>
  <c r="AV39" i="4"/>
  <c r="AU39" i="4"/>
  <c r="AT39" i="4"/>
  <c r="AS39" i="4"/>
  <c r="AR39" i="4"/>
  <c r="AQ39" i="4"/>
  <c r="AP39" i="4"/>
  <c r="AO39" i="4"/>
  <c r="AN39" i="4"/>
  <c r="AM39" i="4"/>
  <c r="AL39" i="4"/>
  <c r="AK39" i="4"/>
  <c r="AJ39" i="4"/>
  <c r="AI39" i="4"/>
  <c r="AH39" i="4"/>
  <c r="AG39" i="4"/>
  <c r="AF39" i="4"/>
  <c r="AE39" i="4"/>
  <c r="AD39" i="4"/>
  <c r="AC39" i="4"/>
  <c r="AB39" i="4"/>
  <c r="AA39" i="4"/>
  <c r="Z39" i="4"/>
  <c r="Y39" i="4"/>
  <c r="X39" i="4"/>
  <c r="W39" i="4"/>
  <c r="V39" i="4"/>
  <c r="U39" i="4"/>
  <c r="T39" i="4"/>
  <c r="S39" i="4"/>
  <c r="R39" i="4"/>
  <c r="Q39" i="4"/>
  <c r="P39" i="4"/>
  <c r="O39" i="4"/>
  <c r="N39" i="4"/>
  <c r="M39" i="4"/>
  <c r="L39" i="4"/>
  <c r="K39" i="4"/>
  <c r="J39" i="4"/>
  <c r="I39" i="4"/>
  <c r="H39" i="4"/>
  <c r="G39" i="4"/>
  <c r="F39" i="4"/>
  <c r="E39" i="4"/>
  <c r="D39" i="4"/>
  <c r="AX37" i="4"/>
  <c r="D7" i="3"/>
  <c r="D8" i="3"/>
  <c r="D9" i="3"/>
  <c r="D10" i="3"/>
  <c r="D11" i="3"/>
  <c r="D12" i="3"/>
  <c r="D13" i="3"/>
  <c r="D14" i="3"/>
  <c r="D15" i="3"/>
  <c r="D16" i="3"/>
  <c r="D5" i="3"/>
  <c r="D6" i="3"/>
  <c r="AH39" i="1"/>
  <c r="AI39" i="1"/>
  <c r="AJ39" i="1"/>
  <c r="AK39" i="1"/>
  <c r="AL39" i="1"/>
  <c r="AM39" i="1"/>
  <c r="AN39" i="1"/>
  <c r="AO39" i="1"/>
  <c r="AP39" i="1"/>
  <c r="AQ39" i="1"/>
  <c r="AR39" i="1"/>
  <c r="AS39" i="1"/>
  <c r="AT39" i="1"/>
  <c r="AU39" i="1"/>
  <c r="AV39" i="1"/>
  <c r="AW39" i="1"/>
  <c r="AG39" i="1"/>
  <c r="AF39" i="1"/>
  <c r="AE39" i="1"/>
  <c r="AD39" i="1"/>
  <c r="AC39" i="1"/>
  <c r="AB39" i="1"/>
  <c r="AA39" i="1"/>
  <c r="Z39" i="1"/>
  <c r="Y39" i="1"/>
  <c r="X39" i="1"/>
  <c r="W39" i="1"/>
  <c r="V39" i="1"/>
  <c r="U39" i="1"/>
  <c r="T39" i="1"/>
  <c r="S39" i="1"/>
  <c r="R39" i="1"/>
  <c r="Q39" i="1"/>
  <c r="P39" i="1"/>
  <c r="O39" i="1"/>
  <c r="N39" i="1"/>
  <c r="M39" i="1"/>
  <c r="L39" i="1"/>
  <c r="K39" i="1"/>
  <c r="J39" i="1"/>
  <c r="I39" i="1"/>
  <c r="H39" i="1"/>
  <c r="G39" i="1"/>
  <c r="F39" i="1"/>
  <c r="E39" i="1"/>
  <c r="D39" i="1"/>
  <c r="AX37" i="1"/>
</calcChain>
</file>

<file path=xl/sharedStrings.xml><?xml version="1.0" encoding="utf-8"?>
<sst xmlns="http://schemas.openxmlformats.org/spreadsheetml/2006/main" count="1443" uniqueCount="145">
  <si>
    <t>Symmetric Greenhouse Gas Emissions Input-Output Table: Alberta</t>
  </si>
  <si>
    <t>Column Number</t>
  </si>
  <si>
    <t>Destination</t>
  </si>
  <si>
    <t>TO ALBERTA INDUSTRY SECTOR</t>
  </si>
  <si>
    <t>TO ALBERTA FINAL CONSUMPTION SINK</t>
  </si>
  <si>
    <t>TO SAME SECTOR INTERPROVINCIAL TRADE</t>
  </si>
  <si>
    <t>COLUMN TOTAL</t>
  </si>
  <si>
    <t>NAICS CODE</t>
  </si>
  <si>
    <t>FROM ALBERTA INDUSTRY SECTOR</t>
  </si>
  <si>
    <t>Crop and Animal Production</t>
  </si>
  <si>
    <t>Forestry and Logging</t>
  </si>
  <si>
    <t>Fishing, Hunting and Trapping</t>
  </si>
  <si>
    <t>Coal Mining</t>
  </si>
  <si>
    <t>Crude Oil Extraction</t>
  </si>
  <si>
    <t>Natural Gas Extraction</t>
  </si>
  <si>
    <t>Utilities</t>
  </si>
  <si>
    <t>Manufacturing</t>
  </si>
  <si>
    <t>Wholesale Trade</t>
  </si>
  <si>
    <t>Retail Trade</t>
  </si>
  <si>
    <t>Transportation and Warehousing</t>
  </si>
  <si>
    <t>Information and Cultural Industries</t>
  </si>
  <si>
    <t>Finance, Insurance, Real Estate and Rental and Leasing and holding companies</t>
  </si>
  <si>
    <t>Professional, Scientific and Technical Services</t>
  </si>
  <si>
    <t>Administrative and Support, Waste Management and Remediation Services</t>
  </si>
  <si>
    <t>Educational Services</t>
  </si>
  <si>
    <t>Health Care and Social Assistance</t>
  </si>
  <si>
    <t>Arts, Entertainment and Recreation</t>
  </si>
  <si>
    <t>Accommodation and Food Services</t>
  </si>
  <si>
    <t>Other Services (Except Public Administration)</t>
  </si>
  <si>
    <t>Government</t>
  </si>
  <si>
    <t>British Columbia</t>
  </si>
  <si>
    <t>Canadian territorial enclaves abroad</t>
  </si>
  <si>
    <t>Manitoba</t>
  </si>
  <si>
    <t>New Brunswick</t>
  </si>
  <si>
    <t>Newfoundland and Labrador</t>
  </si>
  <si>
    <t>Nova Scotia</t>
  </si>
  <si>
    <t>Nunavut</t>
  </si>
  <si>
    <t>Ontario</t>
  </si>
  <si>
    <t>Prince Edward Island</t>
  </si>
  <si>
    <t>Quebec</t>
  </si>
  <si>
    <t>Saskatchewan</t>
  </si>
  <si>
    <t>Yukon and Northwest Territories</t>
  </si>
  <si>
    <t>International Imports</t>
  </si>
  <si>
    <t>International Exports</t>
  </si>
  <si>
    <t>Row Number</t>
  </si>
  <si>
    <t>Title</t>
  </si>
  <si>
    <t>Value Added Emissions</t>
  </si>
  <si>
    <t>ROW TOTAL</t>
  </si>
  <si>
    <t>G. Kent Fellows and Sarah Dobson</t>
  </si>
  <si>
    <t>https://www.policyschool.ca/publication-category/research-data/</t>
  </si>
  <si>
    <t>Consumption (Households)</t>
  </si>
  <si>
    <t>Investment (Firms)</t>
  </si>
  <si>
    <t>Embodied Emissions in Inputs and Outputs: A Value-Added Approach to National Emissions Accounting</t>
  </si>
  <si>
    <t>A brief explanation of the data in this workbook can be found in the shaded box below. More precise details, including an in depth discussion of how the tables were generated can be found in:</t>
  </si>
  <si>
    <t>Canadian Public Policy</t>
  </si>
  <si>
    <t xml:space="preserve">Rows (1) through (36) track the flows of direct and indirect emissions from a specific industry sector. Direct and indirect emissions from a sector can flow to four sources: </t>
  </si>
  <si>
    <t>These values are the embedded direct and indirect emissions in intermediate inputs that an industry sector sells to all other industry sectors (including itself). Example interpretation: The value in row number (1), column (1) is  the emissions embedded in intermediate inputs that the "Crop and Animal Production" sector sells to itself. The value in row number (1), column (2) is the emissions embedded in intermediate inputs that the "Crop and Animal Production" sector sells to the "Forestry and Logging" sector.</t>
  </si>
  <si>
    <r>
      <t>Amounts reported are greenhouse gas emissions in kilotonnes of CO</t>
    </r>
    <r>
      <rPr>
        <vertAlign val="subscript"/>
        <sz val="11"/>
        <color theme="1"/>
        <rFont val="Arial"/>
      </rPr>
      <t>2</t>
    </r>
    <r>
      <rPr>
        <sz val="11"/>
        <color theme="1"/>
        <rFont val="Arial"/>
      </rPr>
      <t>e</t>
    </r>
  </si>
  <si>
    <t>Direct Greenhouse Gas Emissions from Households by Province and Source</t>
  </si>
  <si>
    <t>Province</t>
  </si>
  <si>
    <t>Personal Transportation</t>
  </si>
  <si>
    <t>Alberta</t>
  </si>
  <si>
    <t>Total</t>
  </si>
  <si>
    <t>Household Heating</t>
  </si>
  <si>
    <t>Researchers making use of this data are asked to include the above citation and to note the data can be accessed at the following URL:</t>
  </si>
  <si>
    <t>Other Notes:</t>
  </si>
  <si>
    <t xml:space="preserve">These input-output tables are symmetric for the industry sectors. That is, the row summation for columns (1) through (36) is equal to the column summation for rows (1) through (36). This is because the sum of emissions produced by a sector (direct or value added emissions, row (37)) plus the sum of emissions that enter the sector through intermediate inputs (indirect emissions, rows (1) to (36)) must equal the sum of emissions that exit the sector and flow either to another industry sector (columns (1) to (36)), a final consumption sink (columns (37 to (39)), interprovincial trade (columns (40) to (51)) or international trade (columns (52) to (53)). </t>
  </si>
  <si>
    <t xml:space="preserve">These input-output tables track only the greenhouse gas emissions that are produced by industry sectors. To get a complete measure of either production- or consumption-based emissions in a province it is necessary to also account for the greenhouse gas emissions that are generated by household consumption of fossil fuels (for example, motor gasoline consumed in a personal vehicle or natural gas used for home heating). For completeness, these emissions are reported, by province and consumption source, on the worksheet "Direct Household Emissions." We do not include these emissions in the IO table in order to maintain consistency with the financial IO table format. it is interesting to note, however, that as row number (37) accounts for the direct emissions of industry sectors, the direct emissions of households could be appropriately included in row number (37), column number (37). With this format the summation of row (37) would provide a complete account of a province's total production emissions while the summation of column (37) would provide a complete account of a province's total household consumption emissions.  </t>
  </si>
  <si>
    <t>Symmetric Greenhouse Gas Emissions Input-Output Table: British Columbia</t>
  </si>
  <si>
    <t>FROM BRITISH COLUMBIA INDUSTRY SECTOR</t>
  </si>
  <si>
    <r>
      <rPr>
        <b/>
        <sz val="10"/>
        <color theme="1"/>
        <rFont val="Arial"/>
      </rPr>
      <t xml:space="preserve">TO </t>
    </r>
    <r>
      <rPr>
        <b/>
        <sz val="10"/>
        <color theme="1"/>
        <rFont val="Arial"/>
      </rPr>
      <t>INTERNATIONAL TRADE</t>
    </r>
  </si>
  <si>
    <t>Symmetric Greenhouse Gas Emissions Input-Output Table: Manitoba</t>
  </si>
  <si>
    <t>FROM MANITOBA INDUSTRY SECTOR</t>
  </si>
  <si>
    <t>Symmetric Greenhouse Gas Emissions Input-Output Table: New Brunswick</t>
  </si>
  <si>
    <t>FROM NEW BRUNSWICK INDUSTRY SECTOR</t>
  </si>
  <si>
    <t>Symmetric Greenhouse Gas Emissions Input-Output Table: Newfoundland and Labrador</t>
  </si>
  <si>
    <t>FROM NEWFOUNDLAND AND LABRADOR INDUSTRY SECTOR</t>
  </si>
  <si>
    <t>Symmetric Greenhouse Gas Emissions Input-Output Table: Nova Scotia</t>
  </si>
  <si>
    <t>FROM NOVA SCOTIA INDUSTRY SECTOR</t>
  </si>
  <si>
    <t>Symmetric Greenhouse Gas Emissions Input-Output Table: Ontario</t>
  </si>
  <si>
    <t>FROM ONTARIO INDUSTRY SECTOR</t>
  </si>
  <si>
    <t>Symmetric Greenhouse Gas Emissions Input-Output Table: Prince Edward Island</t>
  </si>
  <si>
    <t>FROM PRINCE EDWARD ISLAND INDUSTRY SECTOR</t>
  </si>
  <si>
    <t>Symmetric Greenhouse Gas Emissions Input-Output Table: Quebec</t>
  </si>
  <si>
    <t>FROM QUEBEC INDUSTRY SECTOR</t>
  </si>
  <si>
    <t>Symmetric Greenhouse Gas Emissions Input-Output Table: Saskatchewan</t>
  </si>
  <si>
    <t>FROM SASKATCHEWAN INDUSTRY SECTOR</t>
  </si>
  <si>
    <t>Symmetric Greenhouse Gas Emissions Input-Output Table: Yukon and Northwest Territories</t>
  </si>
  <si>
    <t>FROM YUKON AND NORTHWEST TERRITORIES INDUSTRY SECTOR</t>
  </si>
  <si>
    <t>Symmetric Greenhouse Gas Emissions Input-Output Table: Nunavut</t>
  </si>
  <si>
    <t>FROM NUNAVUT INDUSTRY SECTOR</t>
  </si>
  <si>
    <t>Construction (Aggregate)</t>
  </si>
  <si>
    <t>Finance, Insurance, Real Estate and Rental and Leasing and Holding Companies</t>
  </si>
  <si>
    <t>Government Services (Aggregate)</t>
  </si>
  <si>
    <t>Operating, Office, Cafeteria and Laboratory Supplies</t>
  </si>
  <si>
    <t>Travel, Entertainment, Advertising and Promotion</t>
  </si>
  <si>
    <t>Transportation Margins</t>
  </si>
  <si>
    <r>
      <t xml:space="preserve">TO </t>
    </r>
    <r>
      <rPr>
        <b/>
        <sz val="10"/>
        <color theme="1"/>
        <rFont val="Arial"/>
      </rPr>
      <t>BRITISH COLUMBIA</t>
    </r>
    <r>
      <rPr>
        <b/>
        <sz val="10"/>
        <color theme="1"/>
        <rFont val="Arial"/>
      </rPr>
      <t xml:space="preserve"> INDUSTRY SECTOR</t>
    </r>
  </si>
  <si>
    <r>
      <t xml:space="preserve">TO </t>
    </r>
    <r>
      <rPr>
        <b/>
        <sz val="10"/>
        <color theme="1"/>
        <rFont val="Arial"/>
      </rPr>
      <t>BRITISH COLUMBIA</t>
    </r>
    <r>
      <rPr>
        <b/>
        <sz val="10"/>
        <color theme="1"/>
        <rFont val="Arial"/>
      </rPr>
      <t xml:space="preserve"> FINAL CONSUMPTION SINK</t>
    </r>
  </si>
  <si>
    <t>TO MANITOBA INDUSTRY SECTOR</t>
  </si>
  <si>
    <t>TO MANITOBA FINAL CONSUMPTION SINK</t>
  </si>
  <si>
    <t>TO NEW BRUNSWICK INDUSTRY SECTOR</t>
  </si>
  <si>
    <t>TO NEW BRUNSWICK FINAL CONSUMPTION SINK</t>
  </si>
  <si>
    <t>TO NEWFOUNDLAND AND LABRADOR INDUSTRY SECTOR</t>
  </si>
  <si>
    <t>TO NEWFOUNDLAND AND LABRADOR FINAL CONSUMPTION SINK</t>
  </si>
  <si>
    <t>TO NOVA SCOTIA INDUSTRY SECTOR</t>
  </si>
  <si>
    <t>TO NOVA SCOTIA FINAL CONSUMPTION SINK</t>
  </si>
  <si>
    <t>TO NUNAVUT INDUSTRY SECTOR</t>
  </si>
  <si>
    <t>TO NUNAVUT FINAL CONSUMPTION SINK</t>
  </si>
  <si>
    <t>TO ONTARIO INDUSTRY SECTOR</t>
  </si>
  <si>
    <t>TO ONTARIO FINAL CONSUMPTION SINK</t>
  </si>
  <si>
    <t>TO PRINCE EDWARD ISLAND INDUSTRY SECTOR</t>
  </si>
  <si>
    <t>TO PRINCE EDWARD ISLAND FINAL CONSUMPTION SINK</t>
  </si>
  <si>
    <t>TO QUEBEC INDUSTRY SECTOR</t>
  </si>
  <si>
    <t>TO QUEBEC FINAL CONSUMPTION SINK</t>
  </si>
  <si>
    <t>TO SASKATCHEWAN INDUSTRY SECTOR</t>
  </si>
  <si>
    <t>TO SASKATCHEWAN FINAL CONSUMPTION SINK</t>
  </si>
  <si>
    <t>TO YUKON AND NORTHWEST TERRITORIES INDUSTRY SECTOR</t>
  </si>
  <si>
    <t>1A</t>
  </si>
  <si>
    <t>1B</t>
  </si>
  <si>
    <t>1C</t>
  </si>
  <si>
    <t>1D</t>
  </si>
  <si>
    <t>3A</t>
  </si>
  <si>
    <t>4A</t>
  </si>
  <si>
    <t>4B</t>
  </si>
  <si>
    <t>5A</t>
  </si>
  <si>
    <t>NP</t>
  </si>
  <si>
    <t>GS</t>
  </si>
  <si>
    <t>F1</t>
  </si>
  <si>
    <t>F2</t>
  </si>
  <si>
    <t>F3</t>
  </si>
  <si>
    <t>Support Activities for Agriculture and Forestry</t>
  </si>
  <si>
    <t>Other (Non-Energy) Mining</t>
  </si>
  <si>
    <t>Support Activities for Oil and Gas Extraction and Mining</t>
  </si>
  <si>
    <t>Non-Profit Institutions Serving Households</t>
  </si>
  <si>
    <t>June 2017 (v.43, i.2), p. 140-164</t>
  </si>
  <si>
    <t>(1)   An industry sector in the same province (Column numbers (1) through (29))</t>
  </si>
  <si>
    <t>(2)    A final consumption sink in the same province (Column numbers (30) through (32))</t>
  </si>
  <si>
    <t xml:space="preserve">These values are the embedded direct and indirect emissions in final goods and services that are purchased and consumed within a province by households ("Consumption"), government ("Government") and firms ("Investment"). Example interpretation: The value in column (30), row number (1) is the emissions embedded in final goods and services that the "Crop and Animal Production" sector sells to households. </t>
  </si>
  <si>
    <t>(3)    The same industry sector in a different province (Column numbers (33) through (44))</t>
  </si>
  <si>
    <t>(4)    The same industry sector outside of Canada (Column numbers (45) through (46))</t>
  </si>
  <si>
    <r>
      <t>This workbook contains the 2007 greenhouse gas emissions input-output tables for each of the provinces and territories. The values reported in the table are flows of greenhouse gas emissions measured in kilotonnes of CO</t>
    </r>
    <r>
      <rPr>
        <b/>
        <vertAlign val="subscript"/>
        <sz val="11"/>
        <color theme="1"/>
        <rFont val="Arial"/>
      </rPr>
      <t>2</t>
    </r>
    <r>
      <rPr>
        <b/>
        <sz val="11"/>
        <color theme="1"/>
        <rFont val="Arial"/>
      </rPr>
      <t xml:space="preserve">e. Columns (1) through (29) list the industry sectors in the economy and each sector's direct and indirect emissions.  For example, column (1) lists the direct and indirect emissions in the "Crop and Animal Production" sector. The direct emissions of the sector are reported in row number (30), "Value added emissions." The indirect emissions - those that are embedded in intermediate inputs purchased by the "Crop and Animal Production" sector - are reported in row numbers (1) through (29). </t>
    </r>
  </si>
  <si>
    <t>These values are the flows of direct and indirect emissions resulting from international trade in a particular sector. Emissions embedded in exports from a sector (positive value) and imports to a sector (negative value) are reported separately. Example interpretation: The value in row number (1) column (45) are the emissions embedded in the intermediate inputs that the domestic "Crop and Animal Production" sector sells to international trading partners.</t>
  </si>
  <si>
    <t xml:space="preserve">These values are the net flows of direct and indirect emissions resulting from interprovincial trade in a particular sector. As a result, the value may be either positive or negative. A positive value indicates a net outflow (export) of emissions from a province while a negative value indicates a net inflow (import) of emissions from a province. Example interpretation: For the Alberta worksheet, the value in row number (1), column number (33) is the sum of the emissions embedded in intermediate inputs that the "Crop and Animal Production" sector in AB sells to (positive) and purchases from (negative) the "Crop and Animal Production" sector in British Columbia. Note that these values are symmetric between provinces for a given sector. For example, the flow of emissions from AB to BC in the "Crop and Animal Production" sector is -381.8. Correspondingly, the flow of emissions from BC to AB in the "Crop and Animal Production" sector is 381.8. </t>
  </si>
  <si>
    <r>
      <t>The research conducted to compile this dataset was funded in part by Alberta Innovates and by don</t>
    </r>
    <r>
      <rPr>
        <b/>
        <sz val="11"/>
        <color theme="1"/>
        <rFont val="Arial"/>
      </rPr>
      <t>o</t>
    </r>
    <r>
      <rPr>
        <b/>
        <sz val="11"/>
        <color theme="1"/>
        <rFont val="Arial"/>
      </rPr>
      <t>rs through The School of Public Policy's Energy for Life Program.</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</si>
</sst>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_(* #,##0.0_);_(* \(#,##0.0\);_(* &quot;-&quot;??_);_(@_)"/>
  </numFmts>
  <fonts count="19" x14ac:knownFonts="1">
    <font>
      <sz val="11"/>
      <color theme="1"/>
      <name val="Calibri"/>
      <family val="2"/>
      <scheme val="minor"/>
    </font>
    <font>
      <sz val="11"/>
      <color theme="1"/>
      <name val="Calibri"/>
      <family val="2"/>
      <scheme val="minor"/>
    </font>
    <font>
      <b/>
      <sz val="11"/>
      <color theme="1"/>
      <name val="Arial"/>
    </font>
    <font>
      <sz val="11"/>
      <color theme="1"/>
      <name val="Arial"/>
    </font>
    <font>
      <vertAlign val="subscript"/>
      <sz val="11"/>
      <color theme="1"/>
      <name val="Arial"/>
    </font>
    <font>
      <b/>
      <sz val="10"/>
      <name val="Arial"/>
      <family val="2"/>
    </font>
    <font>
      <b/>
      <sz val="10"/>
      <color theme="1"/>
      <name val="Arial"/>
    </font>
    <font>
      <sz val="9"/>
      <color theme="1"/>
      <name val="Arial"/>
    </font>
    <font>
      <sz val="9"/>
      <name val="Arial"/>
    </font>
    <font>
      <b/>
      <sz val="8"/>
      <color indexed="60"/>
      <name val="Arial"/>
      <family val="2"/>
    </font>
    <font>
      <b/>
      <sz val="9"/>
      <color rgb="FFCE4D2C"/>
      <name val="Arial"/>
    </font>
    <font>
      <b/>
      <vertAlign val="subscript"/>
      <sz val="11"/>
      <color theme="1"/>
      <name val="Arial"/>
    </font>
    <font>
      <u/>
      <sz val="11"/>
      <color theme="10"/>
      <name val="Calibri"/>
      <family val="2"/>
      <scheme val="minor"/>
    </font>
    <font>
      <u/>
      <sz val="11"/>
      <color theme="11"/>
      <name val="Calibri"/>
      <family val="2"/>
      <scheme val="minor"/>
    </font>
    <font>
      <b/>
      <sz val="11"/>
      <color theme="1"/>
      <name val="Calibri"/>
      <scheme val="minor"/>
    </font>
    <font>
      <b/>
      <sz val="9"/>
      <name val="Arial"/>
    </font>
    <font>
      <sz val="11"/>
      <name val="Calibri"/>
      <family val="2"/>
      <scheme val="minor"/>
    </font>
    <font>
      <b/>
      <sz val="11"/>
      <color theme="1"/>
      <name val="Arial"/>
      <family val="2"/>
    </font>
    <font>
      <b/>
      <sz val="10"/>
      <color theme="1"/>
      <name val="Arial"/>
      <family val="2"/>
    </font>
  </fonts>
  <fills count="15">
    <fill>
      <patternFill patternType="none"/>
    </fill>
    <fill>
      <patternFill patternType="gray125"/>
    </fill>
    <fill>
      <patternFill patternType="solid">
        <fgColor theme="4" tint="0.3999755851924192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6" tint="0.7999816888943144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rgb="FFDDECEE"/>
        <bgColor rgb="FF000000"/>
      </patternFill>
    </fill>
  </fills>
  <borders count="9">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95">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2"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13" fillId="0" borderId="0" applyNumberFormat="0" applyFill="0" applyBorder="0" applyAlignment="0" applyProtection="0"/>
  </cellStyleXfs>
  <cellXfs count="95">
    <xf numFmtId="0" fontId="0" fillId="0" borderId="0" xfId="0"/>
    <xf numFmtId="0" fontId="2" fillId="0" borderId="0" xfId="0" applyFont="1"/>
    <xf numFmtId="0" fontId="3" fillId="0" borderId="0" xfId="0" applyFont="1"/>
    <xf numFmtId="0" fontId="2" fillId="0" borderId="0" xfId="0" applyFont="1" applyAlignment="1">
      <alignment horizontal="right"/>
    </xf>
    <xf numFmtId="0" fontId="5" fillId="6" borderId="0" xfId="0" applyFont="1" applyFill="1" applyAlignment="1">
      <alignment horizontal="left" vertical="top"/>
    </xf>
    <xf numFmtId="0" fontId="5" fillId="0" borderId="0" xfId="0" applyFont="1" applyFill="1" applyAlignment="1">
      <alignment horizontal="left" vertical="top"/>
    </xf>
    <xf numFmtId="0" fontId="5" fillId="0" borderId="0" xfId="0" applyFont="1" applyFill="1" applyBorder="1" applyAlignment="1">
      <alignment horizontal="left" vertical="top"/>
    </xf>
    <xf numFmtId="0" fontId="2" fillId="0" borderId="0" xfId="0" applyFont="1" applyAlignment="1">
      <alignment wrapText="1"/>
    </xf>
    <xf numFmtId="0" fontId="3" fillId="0" borderId="0" xfId="0" applyFont="1" applyAlignment="1">
      <alignment wrapText="1"/>
    </xf>
    <xf numFmtId="164" fontId="7" fillId="6" borderId="0" xfId="1" applyNumberFormat="1" applyFont="1" applyFill="1"/>
    <xf numFmtId="164" fontId="7" fillId="0" borderId="0" xfId="1" applyNumberFormat="1" applyFont="1" applyFill="1"/>
    <xf numFmtId="164" fontId="7" fillId="0" borderId="0" xfId="1" applyNumberFormat="1" applyFont="1"/>
    <xf numFmtId="164" fontId="7" fillId="7" borderId="0" xfId="1" applyNumberFormat="1" applyFont="1" applyFill="1"/>
    <xf numFmtId="164" fontId="7" fillId="8" borderId="0" xfId="1" applyNumberFormat="1" applyFont="1" applyFill="1"/>
    <xf numFmtId="164" fontId="7" fillId="9" borderId="0" xfId="1" applyNumberFormat="1" applyFont="1" applyFill="1"/>
    <xf numFmtId="164" fontId="7" fillId="0" borderId="0" xfId="0" applyNumberFormat="1" applyFont="1"/>
    <xf numFmtId="164" fontId="8" fillId="6" borderId="0" xfId="0" applyNumberFormat="1" applyFont="1" applyFill="1" applyBorder="1" applyAlignment="1">
      <alignment horizontal="left"/>
    </xf>
    <xf numFmtId="164" fontId="8" fillId="0" borderId="0" xfId="0" applyNumberFormat="1" applyFont="1" applyFill="1" applyBorder="1" applyAlignment="1">
      <alignment horizontal="left"/>
    </xf>
    <xf numFmtId="0" fontId="9" fillId="0" borderId="0" xfId="0" applyFont="1" applyFill="1" applyAlignment="1">
      <alignment horizontal="left" vertical="top" wrapText="1"/>
    </xf>
    <xf numFmtId="0" fontId="10" fillId="0" borderId="0" xfId="0" applyFont="1" applyAlignment="1">
      <alignment horizontal="left"/>
    </xf>
    <xf numFmtId="0" fontId="2" fillId="10" borderId="4" xfId="0" applyFont="1" applyFill="1" applyBorder="1" applyAlignment="1">
      <alignment vertical="top" wrapText="1"/>
    </xf>
    <xf numFmtId="0" fontId="2" fillId="10" borderId="0" xfId="0" applyFont="1" applyFill="1" applyBorder="1" applyAlignment="1">
      <alignment vertical="top" wrapText="1"/>
    </xf>
    <xf numFmtId="0" fontId="2" fillId="10" borderId="5" xfId="0" applyFont="1" applyFill="1" applyBorder="1" applyAlignment="1">
      <alignment vertical="top" wrapText="1"/>
    </xf>
    <xf numFmtId="164" fontId="7" fillId="12" borderId="0" xfId="1" applyNumberFormat="1" applyFont="1" applyFill="1"/>
    <xf numFmtId="0" fontId="3" fillId="11" borderId="4" xfId="0" applyFont="1" applyFill="1" applyBorder="1" applyAlignment="1">
      <alignment horizontal="left"/>
    </xf>
    <xf numFmtId="0" fontId="3" fillId="11" borderId="0" xfId="0" applyFont="1" applyFill="1" applyBorder="1" applyAlignment="1">
      <alignment horizontal="left"/>
    </xf>
    <xf numFmtId="0" fontId="3" fillId="0" borderId="0" xfId="0" applyFont="1" applyFill="1"/>
    <xf numFmtId="164" fontId="7" fillId="0" borderId="0" xfId="0" applyNumberFormat="1" applyFont="1" applyFill="1"/>
    <xf numFmtId="164" fontId="3" fillId="0" borderId="0" xfId="0" applyNumberFormat="1" applyFont="1" applyFill="1"/>
    <xf numFmtId="0" fontId="14" fillId="0" borderId="0" xfId="0" applyFont="1"/>
    <xf numFmtId="0" fontId="15" fillId="0" borderId="0" xfId="0" applyFont="1"/>
    <xf numFmtId="0" fontId="10" fillId="0" borderId="0" xfId="0" applyFont="1"/>
    <xf numFmtId="0" fontId="15" fillId="0" borderId="0" xfId="0" applyFont="1" applyAlignment="1">
      <alignment horizontal="center" wrapText="1"/>
    </xf>
    <xf numFmtId="0" fontId="15" fillId="13" borderId="0" xfId="0" applyFont="1" applyFill="1" applyAlignment="1">
      <alignment horizontal="center" wrapText="1"/>
    </xf>
    <xf numFmtId="164" fontId="0" fillId="13" borderId="0" xfId="1" applyNumberFormat="1" applyFont="1" applyFill="1"/>
    <xf numFmtId="164" fontId="0" fillId="0" borderId="0" xfId="1" applyNumberFormat="1" applyFont="1"/>
    <xf numFmtId="164" fontId="16" fillId="13" borderId="0" xfId="1" applyNumberFormat="1" applyFont="1" applyFill="1"/>
    <xf numFmtId="0" fontId="3" fillId="11" borderId="1" xfId="0" applyFont="1" applyFill="1" applyBorder="1" applyAlignment="1"/>
    <xf numFmtId="0" fontId="3" fillId="11" borderId="2" xfId="0" applyFont="1" applyFill="1" applyBorder="1" applyAlignment="1"/>
    <xf numFmtId="0" fontId="3" fillId="11" borderId="4" xfId="0" applyFont="1" applyFill="1" applyBorder="1" applyAlignment="1"/>
    <xf numFmtId="0" fontId="3" fillId="11" borderId="0" xfId="0" applyFont="1" applyFill="1" applyBorder="1" applyAlignment="1"/>
    <xf numFmtId="0" fontId="3" fillId="11" borderId="6" xfId="0" applyFont="1" applyFill="1" applyBorder="1" applyAlignment="1"/>
    <xf numFmtId="0" fontId="3" fillId="11" borderId="7" xfId="0" applyFont="1" applyFill="1" applyBorder="1" applyAlignment="1"/>
    <xf numFmtId="0" fontId="0" fillId="0" borderId="3" xfId="0" applyBorder="1"/>
    <xf numFmtId="0" fontId="0" fillId="0" borderId="5" xfId="0" applyBorder="1"/>
    <xf numFmtId="0" fontId="3" fillId="11" borderId="7" xfId="0" applyFont="1" applyFill="1" applyBorder="1"/>
    <xf numFmtId="0" fontId="0" fillId="0" borderId="8" xfId="0" applyBorder="1"/>
    <xf numFmtId="0" fontId="2" fillId="0" borderId="0" xfId="0" applyFont="1" applyAlignment="1">
      <alignment horizontal="left" wrapText="1"/>
    </xf>
    <xf numFmtId="0" fontId="3" fillId="11" borderId="0" xfId="0" applyFont="1" applyFill="1" applyBorder="1"/>
    <xf numFmtId="0" fontId="0" fillId="0" borderId="0" xfId="0" applyBorder="1"/>
    <xf numFmtId="0" fontId="5" fillId="6" borderId="0" xfId="0" applyFont="1" applyFill="1" applyBorder="1" applyAlignment="1">
      <alignment horizontal="left" vertical="top"/>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2" fillId="0" borderId="0" xfId="0" applyFont="1" applyAlignment="1">
      <alignment horizontal="left" wrapText="1"/>
    </xf>
    <xf numFmtId="0" fontId="2" fillId="10" borderId="4" xfId="0" applyFont="1" applyFill="1" applyBorder="1" applyAlignment="1">
      <alignment horizontal="left" vertical="top" wrapText="1"/>
    </xf>
    <xf numFmtId="0" fontId="2" fillId="10" borderId="0" xfId="0" applyFont="1" applyFill="1" applyBorder="1" applyAlignment="1">
      <alignment horizontal="left" vertical="top" wrapText="1"/>
    </xf>
    <xf numFmtId="0" fontId="2" fillId="10" borderId="5" xfId="0" applyFont="1" applyFill="1" applyBorder="1" applyAlignment="1">
      <alignment horizontal="left" vertical="top" wrapText="1"/>
    </xf>
    <xf numFmtId="0" fontId="2" fillId="10" borderId="4" xfId="0" applyFont="1" applyFill="1" applyBorder="1" applyAlignment="1">
      <alignment horizontal="left" vertical="top" wrapText="1" indent="2"/>
    </xf>
    <xf numFmtId="0" fontId="2" fillId="10" borderId="0" xfId="0" applyFont="1" applyFill="1" applyBorder="1" applyAlignment="1">
      <alignment horizontal="left" vertical="top" wrapText="1" indent="2"/>
    </xf>
    <xf numFmtId="0" fontId="2" fillId="10" borderId="5" xfId="0" applyFont="1" applyFill="1" applyBorder="1" applyAlignment="1">
      <alignment horizontal="left" vertical="top" wrapText="1" indent="2"/>
    </xf>
    <xf numFmtId="0" fontId="12" fillId="0" borderId="0" xfId="18" applyAlignment="1">
      <alignment horizontal="left"/>
    </xf>
    <xf numFmtId="0" fontId="2" fillId="10" borderId="1" xfId="0" applyFont="1" applyFill="1" applyBorder="1" applyAlignment="1">
      <alignment horizontal="left" vertical="top" wrapText="1"/>
    </xf>
    <xf numFmtId="0" fontId="2" fillId="10" borderId="2" xfId="0" applyFont="1" applyFill="1" applyBorder="1" applyAlignment="1">
      <alignment horizontal="left" vertical="top" wrapText="1"/>
    </xf>
    <xf numFmtId="0" fontId="2" fillId="10" borderId="3" xfId="0" applyFont="1" applyFill="1" applyBorder="1" applyAlignment="1">
      <alignment horizontal="left" vertical="top" wrapText="1"/>
    </xf>
    <xf numFmtId="0" fontId="17" fillId="10" borderId="4" xfId="0" applyFont="1" applyFill="1" applyBorder="1" applyAlignment="1">
      <alignment horizontal="left" vertical="top" wrapText="1" indent="2"/>
    </xf>
    <xf numFmtId="0" fontId="17" fillId="10" borderId="0" xfId="0" applyFont="1" applyFill="1" applyBorder="1" applyAlignment="1">
      <alignment horizontal="left" vertical="top" wrapText="1"/>
    </xf>
    <xf numFmtId="0" fontId="17" fillId="10" borderId="5" xfId="0" applyFont="1" applyFill="1" applyBorder="1" applyAlignment="1">
      <alignment horizontal="left" vertical="top" wrapText="1"/>
    </xf>
    <xf numFmtId="0" fontId="17" fillId="10" borderId="6" xfId="0" applyFont="1" applyFill="1" applyBorder="1" applyAlignment="1">
      <alignment horizontal="left" vertical="top" wrapText="1"/>
    </xf>
    <xf numFmtId="0" fontId="17" fillId="10" borderId="7"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4" xfId="0" applyFont="1" applyFill="1" applyBorder="1" applyAlignment="1">
      <alignment horizontal="left" vertical="top" wrapText="1"/>
    </xf>
    <xf numFmtId="0" fontId="17" fillId="10" borderId="0" xfId="0" applyFont="1" applyFill="1" applyBorder="1" applyAlignment="1">
      <alignment horizontal="left" vertical="top" wrapText="1" indent="2"/>
    </xf>
    <xf numFmtId="0" fontId="17" fillId="10" borderId="5" xfId="0" applyFont="1" applyFill="1" applyBorder="1" applyAlignment="1">
      <alignment horizontal="left" vertical="top" wrapText="1" indent="2"/>
    </xf>
    <xf numFmtId="0" fontId="10" fillId="0" borderId="0" xfId="0" applyFont="1" applyFill="1" applyAlignment="1">
      <alignment horizontal="center" wrapText="1"/>
    </xf>
    <xf numFmtId="0" fontId="6" fillId="0" borderId="0" xfId="0" applyFont="1" applyAlignment="1">
      <alignment horizontal="left" vertical="center"/>
    </xf>
    <xf numFmtId="0" fontId="10" fillId="0" borderId="0" xfId="0" applyFont="1" applyAlignment="1">
      <alignment horizontal="right"/>
    </xf>
    <xf numFmtId="0" fontId="10" fillId="8" borderId="0" xfId="0" applyFont="1" applyFill="1" applyAlignment="1">
      <alignment horizontal="center" wrapText="1"/>
    </xf>
    <xf numFmtId="0" fontId="10" fillId="9" borderId="0" xfId="0" applyFont="1" applyFill="1" applyAlignment="1">
      <alignment horizontal="center" wrapText="1"/>
    </xf>
    <xf numFmtId="0" fontId="10" fillId="6" borderId="0" xfId="0" applyFont="1" applyFill="1" applyAlignment="1">
      <alignment horizontal="center" wrapText="1"/>
    </xf>
    <xf numFmtId="0" fontId="10" fillId="7" borderId="0" xfId="0" applyFont="1" applyFill="1" applyAlignment="1">
      <alignment horizontal="center" wrapText="1"/>
    </xf>
    <xf numFmtId="0" fontId="10" fillId="0" borderId="0" xfId="0" applyFont="1" applyAlignment="1">
      <alignment horizontal="center" wrapText="1"/>
    </xf>
    <xf numFmtId="0" fontId="18" fillId="2" borderId="0" xfId="0" applyFont="1" applyFill="1" applyAlignment="1">
      <alignment horizontal="left" vertical="top"/>
    </xf>
    <xf numFmtId="0" fontId="18" fillId="3" borderId="0" xfId="0" applyFont="1" applyFill="1" applyAlignment="1">
      <alignment horizontal="left" vertical="top" wrapText="1"/>
    </xf>
    <xf numFmtId="0" fontId="18" fillId="4" borderId="0" xfId="0" applyFont="1" applyFill="1" applyAlignment="1">
      <alignment horizontal="left" vertical="top" wrapText="1"/>
    </xf>
    <xf numFmtId="0" fontId="6" fillId="5" borderId="0" xfId="0" applyFont="1" applyFill="1" applyAlignment="1">
      <alignment horizontal="left" vertical="top" wrapText="1"/>
    </xf>
    <xf numFmtId="0" fontId="18" fillId="5" borderId="0" xfId="0" applyFont="1" applyFill="1" applyAlignment="1">
      <alignment horizontal="left" vertical="top" wrapText="1"/>
    </xf>
    <xf numFmtId="0" fontId="10" fillId="0" borderId="0" xfId="0" applyFont="1" applyAlignment="1">
      <alignment horizontal="left" wrapText="1"/>
    </xf>
    <xf numFmtId="0" fontId="6" fillId="6" borderId="0" xfId="0" applyFont="1" applyFill="1" applyAlignment="1">
      <alignment horizontal="center" vertical="center"/>
    </xf>
    <xf numFmtId="0" fontId="6" fillId="2" borderId="0" xfId="0" applyFont="1" applyFill="1" applyAlignment="1">
      <alignment horizontal="left" vertical="top"/>
    </xf>
    <xf numFmtId="0" fontId="6" fillId="3" borderId="0" xfId="0" applyFont="1" applyFill="1" applyAlignment="1">
      <alignment horizontal="left" vertical="top" wrapText="1"/>
    </xf>
    <xf numFmtId="0" fontId="10" fillId="14" borderId="0" xfId="0" applyFont="1" applyFill="1" applyAlignment="1">
      <alignment horizontal="center" wrapText="1"/>
    </xf>
  </cellXfs>
  <cellStyles count="95">
    <cellStyle name="Comma" xfId="1" builtinId="3"/>
    <cellStyle name="Followed Hyperlink" xfId="3" builtinId="9" hidden="1"/>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0" builtinId="9" hidden="1"/>
    <cellStyle name="Followed Hyperlink" xfId="21" builtinId="9" hidden="1"/>
    <cellStyle name="Followed Hyperlink" xfId="22" builtinId="9" hidden="1"/>
    <cellStyle name="Followed Hyperlink" xfId="23" builtinId="9" hidden="1"/>
    <cellStyle name="Followed Hyperlink" xfId="24" builtinId="9" hidden="1"/>
    <cellStyle name="Followed Hyperlink" xfId="25" builtinId="9" hidden="1"/>
    <cellStyle name="Followed Hyperlink" xfId="26" builtinId="9" hidden="1"/>
    <cellStyle name="Followed Hyperlink" xfId="27" builtinId="9" hidden="1"/>
    <cellStyle name="Followed Hyperlink" xfId="28" builtinId="9" hidden="1"/>
    <cellStyle name="Followed Hyperlink" xfId="29" builtinId="9" hidden="1"/>
    <cellStyle name="Followed Hyperlink" xfId="30" builtinId="9" hidden="1"/>
    <cellStyle name="Followed Hyperlink" xfId="31" builtinId="9" hidden="1"/>
    <cellStyle name="Followed Hyperlink" xfId="32" builtinId="9" hidden="1"/>
    <cellStyle name="Followed Hyperlink" xfId="33" builtinId="9" hidden="1"/>
    <cellStyle name="Followed Hyperlink" xfId="34" builtinId="9" hidden="1"/>
    <cellStyle name="Followed Hyperlink" xfId="35" builtinId="9" hidden="1"/>
    <cellStyle name="Followed Hyperlink" xfId="36" builtinId="9" hidden="1"/>
    <cellStyle name="Followed Hyperlink" xfId="37" builtinId="9" hidden="1"/>
    <cellStyle name="Followed Hyperlink" xfId="38" builtinId="9" hidden="1"/>
    <cellStyle name="Followed Hyperlink" xfId="39" builtinId="9" hidden="1"/>
    <cellStyle name="Followed Hyperlink" xfId="40" builtinId="9" hidden="1"/>
    <cellStyle name="Followed Hyperlink" xfId="41" builtinId="9" hidden="1"/>
    <cellStyle name="Followed Hyperlink" xfId="42" builtinId="9" hidden="1"/>
    <cellStyle name="Followed Hyperlink" xfId="43" builtinId="9" hidden="1"/>
    <cellStyle name="Followed Hyperlink" xfId="44" builtinId="9" hidden="1"/>
    <cellStyle name="Followed Hyperlink" xfId="45" builtinId="9" hidden="1"/>
    <cellStyle name="Followed Hyperlink" xfId="46" builtinId="9" hidden="1"/>
    <cellStyle name="Followed Hyperlink" xfId="47" builtinId="9" hidden="1"/>
    <cellStyle name="Followed Hyperlink" xfId="48" builtinId="9" hidden="1"/>
    <cellStyle name="Followed Hyperlink" xfId="49" builtinId="9" hidden="1"/>
    <cellStyle name="Followed Hyperlink" xfId="50" builtinId="9" hidden="1"/>
    <cellStyle name="Followed Hyperlink" xfId="51" builtinId="9" hidden="1"/>
    <cellStyle name="Followed Hyperlink" xfId="52" builtinId="9" hidden="1"/>
    <cellStyle name="Followed Hyperlink" xfId="53" builtinId="9" hidden="1"/>
    <cellStyle name="Followed Hyperlink" xfId="54" builtinId="9" hidden="1"/>
    <cellStyle name="Followed Hyperlink" xfId="55" builtinId="9" hidden="1"/>
    <cellStyle name="Followed Hyperlink" xfId="56" builtinId="9" hidden="1"/>
    <cellStyle name="Followed Hyperlink" xfId="57" builtinId="9" hidden="1"/>
    <cellStyle name="Followed Hyperlink" xfId="58" builtinId="9" hidden="1"/>
    <cellStyle name="Followed Hyperlink" xfId="59" builtinId="9" hidden="1"/>
    <cellStyle name="Followed Hyperlink" xfId="60" builtinId="9" hidden="1"/>
    <cellStyle name="Followed Hyperlink" xfId="61" builtinId="9" hidden="1"/>
    <cellStyle name="Followed Hyperlink" xfId="62" builtinId="9" hidden="1"/>
    <cellStyle name="Followed Hyperlink" xfId="63" builtinId="9" hidden="1"/>
    <cellStyle name="Followed Hyperlink" xfId="64" builtinId="9" hidden="1"/>
    <cellStyle name="Followed Hyperlink" xfId="65" builtinId="9" hidden="1"/>
    <cellStyle name="Followed Hyperlink" xfId="66" builtinId="9" hidden="1"/>
    <cellStyle name="Followed Hyperlink" xfId="67" builtinId="9" hidden="1"/>
    <cellStyle name="Followed Hyperlink" xfId="68" builtinId="9" hidden="1"/>
    <cellStyle name="Followed Hyperlink" xfId="69" builtinId="9" hidden="1"/>
    <cellStyle name="Followed Hyperlink" xfId="70" builtinId="9" hidden="1"/>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Followed Hyperlink" xfId="80" builtinId="9" hidden="1"/>
    <cellStyle name="Followed Hyperlink" xfId="81" builtinId="9" hidden="1"/>
    <cellStyle name="Followed Hyperlink" xfId="82" builtinId="9" hidden="1"/>
    <cellStyle name="Followed Hyperlink" xfId="83" builtinId="9" hidden="1"/>
    <cellStyle name="Followed Hyperlink" xfId="84" builtinId="9" hidden="1"/>
    <cellStyle name="Followed Hyperlink" xfId="85" builtinId="9" hidden="1"/>
    <cellStyle name="Followed Hyperlink" xfId="86" builtinId="9" hidden="1"/>
    <cellStyle name="Followed Hyperlink" xfId="87" builtinId="9" hidden="1"/>
    <cellStyle name="Followed Hyperlink" xfId="88" builtinId="9" hidden="1"/>
    <cellStyle name="Followed Hyperlink" xfId="89" builtinId="9" hidden="1"/>
    <cellStyle name="Followed Hyperlink" xfId="90" builtinId="9" hidden="1"/>
    <cellStyle name="Followed Hyperlink" xfId="91" builtinId="9" hidden="1"/>
    <cellStyle name="Followed Hyperlink" xfId="92" builtinId="9" hidden="1"/>
    <cellStyle name="Followed Hyperlink" xfId="93" builtinId="9" hidden="1"/>
    <cellStyle name="Followed Hyperlink" xfId="94" builtinId="9" hidden="1"/>
    <cellStyle name="Hyperlink" xfId="2" builtinId="8"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theme" Target="theme/theme1.xml"/><Relationship Id="rId16" Type="http://schemas.openxmlformats.org/officeDocument/2006/relationships/styles" Target="styles.xml"/><Relationship Id="rId17" Type="http://schemas.openxmlformats.org/officeDocument/2006/relationships/sharedStrings" Target="sharedStrings.xml"/><Relationship Id="rId1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 Id="rId9" Type="http://schemas.openxmlformats.org/officeDocument/2006/relationships/worksheet" Target="worksheets/sheet9.xml"/><Relationship Id="rId10" Type="http://schemas.openxmlformats.org/officeDocument/2006/relationships/worksheet" Target="worksheets/sheet1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9524</xdr:colOff>
      <xdr:row>0</xdr:row>
      <xdr:rowOff>0</xdr:rowOff>
    </xdr:from>
    <xdr:to>
      <xdr:col>10</xdr:col>
      <xdr:colOff>3174</xdr:colOff>
      <xdr:row>7</xdr:row>
      <xdr:rowOff>171704</xdr:rowOff>
    </xdr:to>
    <xdr:pic>
      <xdr:nvPicPr>
        <xdr:cNvPr id="3" name="Picture 2"/>
        <xdr:cNvPicPr>
          <a:picLocks noChangeAspect="1"/>
        </xdr:cNvPicPr>
      </xdr:nvPicPr>
      <xdr:blipFill>
        <a:blip xmlns:r="http://schemas.openxmlformats.org/officeDocument/2006/relationships" r:embed="rId1"/>
        <a:stretch>
          <a:fillRect/>
        </a:stretch>
      </xdr:blipFill>
      <xdr:spPr>
        <a:xfrm>
          <a:off x="323849" y="0"/>
          <a:ext cx="6851650" cy="1517904"/>
        </a:xfrm>
        <a:prstGeom prst="rect">
          <a:avLst/>
        </a:prstGeom>
      </xdr:spPr>
    </xdr:pic>
    <xdr:clientData/>
  </xdr:twoCellAnchor>
</xdr:wsDr>
</file>

<file path=xl/theme/theme1.xml><?xml version="1.0" encoding="utf-8"?>
<a:theme xmlns:a="http://schemas.openxmlformats.org/drawingml/2006/main" name="Office Theme">
  <a:themeElements>
    <a:clrScheme name="Elemental">
      <a:dk1>
        <a:sysClr val="windowText" lastClr="000000"/>
      </a:dk1>
      <a:lt1>
        <a:sysClr val="window" lastClr="FFFFFF"/>
      </a:lt1>
      <a:dk2>
        <a:srgbClr val="242852"/>
      </a:dk2>
      <a:lt2>
        <a:srgbClr val="ACCBF9"/>
      </a:lt2>
      <a:accent1>
        <a:srgbClr val="629DD1"/>
      </a:accent1>
      <a:accent2>
        <a:srgbClr val="297FD5"/>
      </a:accent2>
      <a:accent3>
        <a:srgbClr val="7F8FA9"/>
      </a:accent3>
      <a:accent4>
        <a:srgbClr val="4A66AC"/>
      </a:accent4>
      <a:accent5>
        <a:srgbClr val="5AA2AE"/>
      </a:accent5>
      <a:accent6>
        <a:srgbClr val="9D90A0"/>
      </a:accent6>
      <a:hlink>
        <a:srgbClr val="9454C3"/>
      </a:hlink>
      <a:folHlink>
        <a:srgbClr val="3EBBF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hyperlink" Target="https://www.policyschool.ca/publication-category/research-data/" TargetMode="External"/><Relationship Id="rId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A1:J94"/>
  <sheetViews>
    <sheetView showGridLines="0" tabSelected="1" workbookViewId="0">
      <selection activeCell="C1" sqref="C1"/>
    </sheetView>
  </sheetViews>
  <sheetFormatPr baseColWidth="10" defaultColWidth="11.5" defaultRowHeight="15" x14ac:dyDescent="0.2"/>
  <cols>
    <col min="1" max="1" width="4.6640625" customWidth="1"/>
  </cols>
  <sheetData>
    <row r="1" spans="1:10" x14ac:dyDescent="0.2">
      <c r="A1" s="29"/>
    </row>
    <row r="10" spans="1:10" x14ac:dyDescent="0.2">
      <c r="B10" s="57" t="s">
        <v>53</v>
      </c>
      <c r="C10" s="57"/>
      <c r="D10" s="57"/>
      <c r="E10" s="57"/>
      <c r="F10" s="57"/>
      <c r="G10" s="57"/>
      <c r="H10" s="57"/>
      <c r="I10" s="57"/>
      <c r="J10" s="57"/>
    </row>
    <row r="11" spans="1:10" x14ac:dyDescent="0.2">
      <c r="B11" s="57"/>
      <c r="C11" s="57"/>
      <c r="D11" s="57"/>
      <c r="E11" s="57"/>
      <c r="F11" s="57"/>
      <c r="G11" s="57"/>
      <c r="H11" s="57"/>
      <c r="I11" s="57"/>
      <c r="J11" s="57"/>
    </row>
    <row r="12" spans="1:10" x14ac:dyDescent="0.2">
      <c r="B12" s="47"/>
      <c r="C12" s="47"/>
      <c r="D12" s="47"/>
      <c r="E12" s="47"/>
      <c r="F12" s="47"/>
      <c r="G12" s="47"/>
      <c r="H12" s="47"/>
      <c r="I12" s="47"/>
      <c r="J12" s="47"/>
    </row>
    <row r="13" spans="1:10" x14ac:dyDescent="0.2">
      <c r="B13" s="37" t="s">
        <v>48</v>
      </c>
      <c r="C13" s="38"/>
      <c r="D13" s="38"/>
      <c r="E13" s="38"/>
      <c r="F13" s="38"/>
      <c r="G13" s="38"/>
      <c r="H13" s="38"/>
      <c r="I13" s="38"/>
      <c r="J13" s="43"/>
    </row>
    <row r="14" spans="1:10" x14ac:dyDescent="0.2">
      <c r="B14" s="39" t="s">
        <v>52</v>
      </c>
      <c r="C14" s="40"/>
      <c r="D14" s="40"/>
      <c r="E14" s="40"/>
      <c r="F14" s="40"/>
      <c r="G14" s="40"/>
      <c r="H14" s="40"/>
      <c r="I14" s="40"/>
      <c r="J14" s="44"/>
    </row>
    <row r="15" spans="1:10" x14ac:dyDescent="0.2">
      <c r="B15" s="24" t="s">
        <v>54</v>
      </c>
      <c r="C15" s="25"/>
      <c r="D15" s="25"/>
      <c r="E15" s="25"/>
      <c r="F15" s="25"/>
      <c r="G15" s="25"/>
      <c r="H15" s="25"/>
      <c r="I15" s="25"/>
      <c r="J15" s="44"/>
    </row>
    <row r="16" spans="1:10" x14ac:dyDescent="0.2">
      <c r="B16" s="41" t="s">
        <v>135</v>
      </c>
      <c r="C16" s="42"/>
      <c r="D16" s="42"/>
      <c r="E16" s="42"/>
      <c r="F16" s="42"/>
      <c r="G16" s="42"/>
      <c r="H16" s="42"/>
      <c r="I16" s="45"/>
      <c r="J16" s="46"/>
    </row>
    <row r="17" spans="2:10" x14ac:dyDescent="0.2">
      <c r="B17" s="40"/>
      <c r="C17" s="40"/>
      <c r="D17" s="40"/>
      <c r="E17" s="40"/>
      <c r="F17" s="40"/>
      <c r="G17" s="40"/>
      <c r="H17" s="40"/>
      <c r="I17" s="48"/>
      <c r="J17" s="49"/>
    </row>
    <row r="18" spans="2:10" x14ac:dyDescent="0.2">
      <c r="B18" s="57" t="s">
        <v>64</v>
      </c>
      <c r="C18" s="57"/>
      <c r="D18" s="57"/>
      <c r="E18" s="57"/>
      <c r="F18" s="57"/>
      <c r="G18" s="57"/>
      <c r="H18" s="57"/>
      <c r="I18" s="57"/>
      <c r="J18" s="57"/>
    </row>
    <row r="19" spans="2:10" x14ac:dyDescent="0.2">
      <c r="B19" s="57"/>
      <c r="C19" s="57"/>
      <c r="D19" s="57"/>
      <c r="E19" s="57"/>
      <c r="F19" s="57"/>
      <c r="G19" s="57"/>
      <c r="H19" s="57"/>
      <c r="I19" s="57"/>
      <c r="J19" s="57"/>
    </row>
    <row r="20" spans="2:10" x14ac:dyDescent="0.2">
      <c r="B20" s="64" t="s">
        <v>49</v>
      </c>
      <c r="C20" s="64"/>
      <c r="D20" s="64"/>
      <c r="E20" s="64"/>
      <c r="F20" s="64"/>
      <c r="G20" s="64"/>
      <c r="H20" s="64"/>
      <c r="I20" s="64"/>
      <c r="J20" s="64"/>
    </row>
    <row r="22" spans="2:10" ht="14" customHeight="1" x14ac:dyDescent="0.2">
      <c r="B22" s="65" t="s">
        <v>141</v>
      </c>
      <c r="C22" s="66"/>
      <c r="D22" s="66"/>
      <c r="E22" s="66"/>
      <c r="F22" s="66"/>
      <c r="G22" s="66"/>
      <c r="H22" s="66"/>
      <c r="I22" s="66"/>
      <c r="J22" s="67"/>
    </row>
    <row r="23" spans="2:10" x14ac:dyDescent="0.2">
      <c r="B23" s="58"/>
      <c r="C23" s="59"/>
      <c r="D23" s="59"/>
      <c r="E23" s="59"/>
      <c r="F23" s="59"/>
      <c r="G23" s="59"/>
      <c r="H23" s="59"/>
      <c r="I23" s="59"/>
      <c r="J23" s="60"/>
    </row>
    <row r="24" spans="2:10" x14ac:dyDescent="0.2">
      <c r="B24" s="58"/>
      <c r="C24" s="59"/>
      <c r="D24" s="59"/>
      <c r="E24" s="59"/>
      <c r="F24" s="59"/>
      <c r="G24" s="59"/>
      <c r="H24" s="59"/>
      <c r="I24" s="59"/>
      <c r="J24" s="60"/>
    </row>
    <row r="25" spans="2:10" x14ac:dyDescent="0.2">
      <c r="B25" s="58"/>
      <c r="C25" s="59"/>
      <c r="D25" s="59"/>
      <c r="E25" s="59"/>
      <c r="F25" s="59"/>
      <c r="G25" s="59"/>
      <c r="H25" s="59"/>
      <c r="I25" s="59"/>
      <c r="J25" s="60"/>
    </row>
    <row r="26" spans="2:10" x14ac:dyDescent="0.2">
      <c r="B26" s="58"/>
      <c r="C26" s="59"/>
      <c r="D26" s="59"/>
      <c r="E26" s="59"/>
      <c r="F26" s="59"/>
      <c r="G26" s="59"/>
      <c r="H26" s="59"/>
      <c r="I26" s="59"/>
      <c r="J26" s="60"/>
    </row>
    <row r="27" spans="2:10" x14ac:dyDescent="0.2">
      <c r="B27" s="58"/>
      <c r="C27" s="59"/>
      <c r="D27" s="59"/>
      <c r="E27" s="59"/>
      <c r="F27" s="59"/>
      <c r="G27" s="59"/>
      <c r="H27" s="59"/>
      <c r="I27" s="59"/>
      <c r="J27" s="60"/>
    </row>
    <row r="28" spans="2:10" x14ac:dyDescent="0.2">
      <c r="B28" s="58"/>
      <c r="C28" s="59"/>
      <c r="D28" s="59"/>
      <c r="E28" s="59"/>
      <c r="F28" s="59"/>
      <c r="G28" s="59"/>
      <c r="H28" s="59"/>
      <c r="I28" s="59"/>
      <c r="J28" s="60"/>
    </row>
    <row r="29" spans="2:10" x14ac:dyDescent="0.2">
      <c r="B29" s="58"/>
      <c r="C29" s="59"/>
      <c r="D29" s="59"/>
      <c r="E29" s="59"/>
      <c r="F29" s="59"/>
      <c r="G29" s="59"/>
      <c r="H29" s="59"/>
      <c r="I29" s="59"/>
      <c r="J29" s="60"/>
    </row>
    <row r="30" spans="2:10" x14ac:dyDescent="0.2">
      <c r="B30" s="51"/>
      <c r="C30" s="52"/>
      <c r="D30" s="52"/>
      <c r="E30" s="52"/>
      <c r="F30" s="52"/>
      <c r="G30" s="52"/>
      <c r="H30" s="52"/>
      <c r="I30" s="52"/>
      <c r="J30" s="53"/>
    </row>
    <row r="31" spans="2:10" ht="14" customHeight="1" x14ac:dyDescent="0.2">
      <c r="B31" s="58" t="s">
        <v>55</v>
      </c>
      <c r="C31" s="59"/>
      <c r="D31" s="59"/>
      <c r="E31" s="59"/>
      <c r="F31" s="59"/>
      <c r="G31" s="59"/>
      <c r="H31" s="59"/>
      <c r="I31" s="59"/>
      <c r="J31" s="60"/>
    </row>
    <row r="32" spans="2:10" ht="14" customHeight="1" x14ac:dyDescent="0.2">
      <c r="B32" s="58"/>
      <c r="C32" s="59"/>
      <c r="D32" s="59"/>
      <c r="E32" s="59"/>
      <c r="F32" s="59"/>
      <c r="G32" s="59"/>
      <c r="H32" s="59"/>
      <c r="I32" s="59"/>
      <c r="J32" s="60"/>
    </row>
    <row r="33" spans="2:10" x14ac:dyDescent="0.2">
      <c r="B33" s="20"/>
      <c r="C33" s="21"/>
      <c r="D33" s="21"/>
      <c r="E33" s="21"/>
      <c r="F33" s="21"/>
      <c r="G33" s="21"/>
      <c r="H33" s="21"/>
      <c r="I33" s="21"/>
      <c r="J33" s="22"/>
    </row>
    <row r="34" spans="2:10" ht="14" customHeight="1" x14ac:dyDescent="0.2">
      <c r="B34" s="58" t="s">
        <v>136</v>
      </c>
      <c r="C34" s="59"/>
      <c r="D34" s="59"/>
      <c r="E34" s="59"/>
      <c r="F34" s="59"/>
      <c r="G34" s="59"/>
      <c r="H34" s="59"/>
      <c r="I34" s="59"/>
      <c r="J34" s="60"/>
    </row>
    <row r="35" spans="2:10" ht="14" customHeight="1" x14ac:dyDescent="0.2">
      <c r="B35" s="61" t="s">
        <v>56</v>
      </c>
      <c r="C35" s="62"/>
      <c r="D35" s="62"/>
      <c r="E35" s="62"/>
      <c r="F35" s="62"/>
      <c r="G35" s="62"/>
      <c r="H35" s="62"/>
      <c r="I35" s="62"/>
      <c r="J35" s="63"/>
    </row>
    <row r="36" spans="2:10" x14ac:dyDescent="0.2">
      <c r="B36" s="61"/>
      <c r="C36" s="62"/>
      <c r="D36" s="62"/>
      <c r="E36" s="62"/>
      <c r="F36" s="62"/>
      <c r="G36" s="62"/>
      <c r="H36" s="62"/>
      <c r="I36" s="62"/>
      <c r="J36" s="63"/>
    </row>
    <row r="37" spans="2:10" ht="15" customHeight="1" x14ac:dyDescent="0.2">
      <c r="B37" s="61"/>
      <c r="C37" s="62"/>
      <c r="D37" s="62"/>
      <c r="E37" s="62"/>
      <c r="F37" s="62"/>
      <c r="G37" s="62"/>
      <c r="H37" s="62"/>
      <c r="I37" s="62"/>
      <c r="J37" s="63"/>
    </row>
    <row r="38" spans="2:10" x14ac:dyDescent="0.2">
      <c r="B38" s="61"/>
      <c r="C38" s="62"/>
      <c r="D38" s="62"/>
      <c r="E38" s="62"/>
      <c r="F38" s="62"/>
      <c r="G38" s="62"/>
      <c r="H38" s="62"/>
      <c r="I38" s="62"/>
      <c r="J38" s="63"/>
    </row>
    <row r="39" spans="2:10" x14ac:dyDescent="0.2">
      <c r="B39" s="61"/>
      <c r="C39" s="62"/>
      <c r="D39" s="62"/>
      <c r="E39" s="62"/>
      <c r="F39" s="62"/>
      <c r="G39" s="62"/>
      <c r="H39" s="62"/>
      <c r="I39" s="62"/>
      <c r="J39" s="63"/>
    </row>
    <row r="40" spans="2:10" x14ac:dyDescent="0.2">
      <c r="B40" s="61"/>
      <c r="C40" s="62"/>
      <c r="D40" s="62"/>
      <c r="E40" s="62"/>
      <c r="F40" s="62"/>
      <c r="G40" s="62"/>
      <c r="H40" s="62"/>
      <c r="I40" s="62"/>
      <c r="J40" s="63"/>
    </row>
    <row r="41" spans="2:10" ht="15" customHeight="1" x14ac:dyDescent="0.2">
      <c r="B41" s="58" t="s">
        <v>137</v>
      </c>
      <c r="C41" s="59"/>
      <c r="D41" s="59"/>
      <c r="E41" s="59"/>
      <c r="F41" s="59"/>
      <c r="G41" s="59"/>
      <c r="H41" s="59"/>
      <c r="I41" s="59"/>
      <c r="J41" s="60"/>
    </row>
    <row r="42" spans="2:10" ht="14" customHeight="1" x14ac:dyDescent="0.2">
      <c r="B42" s="61" t="s">
        <v>138</v>
      </c>
      <c r="C42" s="62"/>
      <c r="D42" s="62"/>
      <c r="E42" s="62"/>
      <c r="F42" s="62"/>
      <c r="G42" s="62"/>
      <c r="H42" s="62"/>
      <c r="I42" s="62"/>
      <c r="J42" s="63"/>
    </row>
    <row r="43" spans="2:10" x14ac:dyDescent="0.2">
      <c r="B43" s="61"/>
      <c r="C43" s="62"/>
      <c r="D43" s="62"/>
      <c r="E43" s="62"/>
      <c r="F43" s="62"/>
      <c r="G43" s="62"/>
      <c r="H43" s="62"/>
      <c r="I43" s="62"/>
      <c r="J43" s="63"/>
    </row>
    <row r="44" spans="2:10" x14ac:dyDescent="0.2">
      <c r="B44" s="61"/>
      <c r="C44" s="62"/>
      <c r="D44" s="62"/>
      <c r="E44" s="62"/>
      <c r="F44" s="62"/>
      <c r="G44" s="62"/>
      <c r="H44" s="62"/>
      <c r="I44" s="62"/>
      <c r="J44" s="63"/>
    </row>
    <row r="45" spans="2:10" x14ac:dyDescent="0.2">
      <c r="B45" s="61"/>
      <c r="C45" s="62"/>
      <c r="D45" s="62"/>
      <c r="E45" s="62"/>
      <c r="F45" s="62"/>
      <c r="G45" s="62"/>
      <c r="H45" s="62"/>
      <c r="I45" s="62"/>
      <c r="J45" s="63"/>
    </row>
    <row r="46" spans="2:10" x14ac:dyDescent="0.2">
      <c r="B46" s="61"/>
      <c r="C46" s="62"/>
      <c r="D46" s="62"/>
      <c r="E46" s="62"/>
      <c r="F46" s="62"/>
      <c r="G46" s="62"/>
      <c r="H46" s="62"/>
      <c r="I46" s="62"/>
      <c r="J46" s="63"/>
    </row>
    <row r="47" spans="2:10" ht="15" customHeight="1" x14ac:dyDescent="0.2">
      <c r="B47" s="58" t="s">
        <v>139</v>
      </c>
      <c r="C47" s="59"/>
      <c r="D47" s="59"/>
      <c r="E47" s="59"/>
      <c r="F47" s="59"/>
      <c r="G47" s="59"/>
      <c r="H47" s="59"/>
      <c r="I47" s="59"/>
      <c r="J47" s="60"/>
    </row>
    <row r="48" spans="2:10" ht="14" customHeight="1" x14ac:dyDescent="0.2">
      <c r="B48" s="61" t="s">
        <v>143</v>
      </c>
      <c r="C48" s="62"/>
      <c r="D48" s="62"/>
      <c r="E48" s="62"/>
      <c r="F48" s="62"/>
      <c r="G48" s="62"/>
      <c r="H48" s="62"/>
      <c r="I48" s="62"/>
      <c r="J48" s="63"/>
    </row>
    <row r="49" spans="2:10" ht="14" customHeight="1" x14ac:dyDescent="0.2">
      <c r="B49" s="61"/>
      <c r="C49" s="62"/>
      <c r="D49" s="62"/>
      <c r="E49" s="62"/>
      <c r="F49" s="62"/>
      <c r="G49" s="62"/>
      <c r="H49" s="62"/>
      <c r="I49" s="62"/>
      <c r="J49" s="63"/>
    </row>
    <row r="50" spans="2:10" ht="14" customHeight="1" x14ac:dyDescent="0.2">
      <c r="B50" s="61"/>
      <c r="C50" s="62"/>
      <c r="D50" s="62"/>
      <c r="E50" s="62"/>
      <c r="F50" s="62"/>
      <c r="G50" s="62"/>
      <c r="H50" s="62"/>
      <c r="I50" s="62"/>
      <c r="J50" s="63"/>
    </row>
    <row r="51" spans="2:10" ht="14" customHeight="1" x14ac:dyDescent="0.2">
      <c r="B51" s="61"/>
      <c r="C51" s="62"/>
      <c r="D51" s="62"/>
      <c r="E51" s="62"/>
      <c r="F51" s="62"/>
      <c r="G51" s="62"/>
      <c r="H51" s="62"/>
      <c r="I51" s="62"/>
      <c r="J51" s="63"/>
    </row>
    <row r="52" spans="2:10" ht="14" customHeight="1" x14ac:dyDescent="0.2">
      <c r="B52" s="61"/>
      <c r="C52" s="62"/>
      <c r="D52" s="62"/>
      <c r="E52" s="62"/>
      <c r="F52" s="62"/>
      <c r="G52" s="62"/>
      <c r="H52" s="62"/>
      <c r="I52" s="62"/>
      <c r="J52" s="63"/>
    </row>
    <row r="53" spans="2:10" ht="14" customHeight="1" x14ac:dyDescent="0.2">
      <c r="B53" s="61"/>
      <c r="C53" s="62"/>
      <c r="D53" s="62"/>
      <c r="E53" s="62"/>
      <c r="F53" s="62"/>
      <c r="G53" s="62"/>
      <c r="H53" s="62"/>
      <c r="I53" s="62"/>
      <c r="J53" s="63"/>
    </row>
    <row r="54" spans="2:10" ht="14" customHeight="1" x14ac:dyDescent="0.2">
      <c r="B54" s="61"/>
      <c r="C54" s="62"/>
      <c r="D54" s="62"/>
      <c r="E54" s="62"/>
      <c r="F54" s="62"/>
      <c r="G54" s="62"/>
      <c r="H54" s="62"/>
      <c r="I54" s="62"/>
      <c r="J54" s="63"/>
    </row>
    <row r="55" spans="2:10" ht="14" customHeight="1" x14ac:dyDescent="0.2">
      <c r="B55" s="61"/>
      <c r="C55" s="62"/>
      <c r="D55" s="62"/>
      <c r="E55" s="62"/>
      <c r="F55" s="62"/>
      <c r="G55" s="62"/>
      <c r="H55" s="62"/>
      <c r="I55" s="62"/>
      <c r="J55" s="63"/>
    </row>
    <row r="56" spans="2:10" ht="14" customHeight="1" x14ac:dyDescent="0.2">
      <c r="B56" s="61"/>
      <c r="C56" s="62"/>
      <c r="D56" s="62"/>
      <c r="E56" s="62"/>
      <c r="F56" s="62"/>
      <c r="G56" s="62"/>
      <c r="H56" s="62"/>
      <c r="I56" s="62"/>
      <c r="J56" s="63"/>
    </row>
    <row r="57" spans="2:10" ht="14" customHeight="1" x14ac:dyDescent="0.2">
      <c r="B57" s="61"/>
      <c r="C57" s="62"/>
      <c r="D57" s="62"/>
      <c r="E57" s="62"/>
      <c r="F57" s="62"/>
      <c r="G57" s="62"/>
      <c r="H57" s="62"/>
      <c r="I57" s="62"/>
      <c r="J57" s="63"/>
    </row>
    <row r="58" spans="2:10" ht="14" customHeight="1" x14ac:dyDescent="0.2">
      <c r="B58" s="61"/>
      <c r="C58" s="62"/>
      <c r="D58" s="62"/>
      <c r="E58" s="62"/>
      <c r="F58" s="62"/>
      <c r="G58" s="62"/>
      <c r="H58" s="62"/>
      <c r="I58" s="62"/>
      <c r="J58" s="63"/>
    </row>
    <row r="59" spans="2:10" ht="14" customHeight="1" x14ac:dyDescent="0.2">
      <c r="B59" s="58" t="s">
        <v>140</v>
      </c>
      <c r="C59" s="59"/>
      <c r="D59" s="59"/>
      <c r="E59" s="59"/>
      <c r="F59" s="59"/>
      <c r="G59" s="59"/>
      <c r="H59" s="59"/>
      <c r="I59" s="59"/>
      <c r="J59" s="60"/>
    </row>
    <row r="60" spans="2:10" ht="14" customHeight="1" x14ac:dyDescent="0.2">
      <c r="B60" s="61" t="s">
        <v>142</v>
      </c>
      <c r="C60" s="62"/>
      <c r="D60" s="62"/>
      <c r="E60" s="62"/>
      <c r="F60" s="62"/>
      <c r="G60" s="62"/>
      <c r="H60" s="62"/>
      <c r="I60" s="62"/>
      <c r="J60" s="63"/>
    </row>
    <row r="61" spans="2:10" ht="14" customHeight="1" x14ac:dyDescent="0.2">
      <c r="B61" s="61"/>
      <c r="C61" s="62"/>
      <c r="D61" s="62"/>
      <c r="E61" s="62"/>
      <c r="F61" s="62"/>
      <c r="G61" s="62"/>
      <c r="H61" s="62"/>
      <c r="I61" s="62"/>
      <c r="J61" s="63"/>
    </row>
    <row r="62" spans="2:10" ht="14" customHeight="1" x14ac:dyDescent="0.2">
      <c r="B62" s="61"/>
      <c r="C62" s="62"/>
      <c r="D62" s="62"/>
      <c r="E62" s="62"/>
      <c r="F62" s="62"/>
      <c r="G62" s="62"/>
      <c r="H62" s="62"/>
      <c r="I62" s="62"/>
      <c r="J62" s="63"/>
    </row>
    <row r="63" spans="2:10" ht="14" customHeight="1" x14ac:dyDescent="0.2">
      <c r="B63" s="61"/>
      <c r="C63" s="62"/>
      <c r="D63" s="62"/>
      <c r="E63" s="62"/>
      <c r="F63" s="62"/>
      <c r="G63" s="62"/>
      <c r="H63" s="62"/>
      <c r="I63" s="62"/>
      <c r="J63" s="63"/>
    </row>
    <row r="64" spans="2:10" ht="14" customHeight="1" x14ac:dyDescent="0.2">
      <c r="B64" s="61"/>
      <c r="C64" s="62"/>
      <c r="D64" s="62"/>
      <c r="E64" s="62"/>
      <c r="F64" s="62"/>
      <c r="G64" s="62"/>
      <c r="H64" s="62"/>
      <c r="I64" s="62"/>
      <c r="J64" s="63"/>
    </row>
    <row r="65" spans="2:10" ht="14" customHeight="1" x14ac:dyDescent="0.2">
      <c r="B65" s="61"/>
      <c r="C65" s="62"/>
      <c r="D65" s="62"/>
      <c r="E65" s="62"/>
      <c r="F65" s="62"/>
      <c r="G65" s="62"/>
      <c r="H65" s="62"/>
      <c r="I65" s="62"/>
      <c r="J65" s="63"/>
    </row>
    <row r="66" spans="2:10" ht="14" customHeight="1" x14ac:dyDescent="0.2">
      <c r="B66" s="61"/>
      <c r="C66" s="62"/>
      <c r="D66" s="62"/>
      <c r="E66" s="62"/>
      <c r="F66" s="62"/>
      <c r="G66" s="62"/>
      <c r="H66" s="62"/>
      <c r="I66" s="62"/>
      <c r="J66" s="63"/>
    </row>
    <row r="67" spans="2:10" ht="14" customHeight="1" x14ac:dyDescent="0.2">
      <c r="B67" s="20"/>
      <c r="C67" s="21"/>
      <c r="D67" s="21"/>
      <c r="E67" s="21"/>
      <c r="F67" s="21"/>
      <c r="G67" s="21"/>
      <c r="H67" s="21"/>
      <c r="I67" s="21"/>
      <c r="J67" s="22"/>
    </row>
    <row r="68" spans="2:10" ht="14" customHeight="1" x14ac:dyDescent="0.2">
      <c r="B68" s="74" t="s">
        <v>65</v>
      </c>
      <c r="C68" s="69"/>
      <c r="D68" s="69"/>
      <c r="E68" s="69"/>
      <c r="F68" s="69"/>
      <c r="G68" s="69"/>
      <c r="H68" s="69"/>
      <c r="I68" s="69"/>
      <c r="J68" s="70"/>
    </row>
    <row r="69" spans="2:10" ht="14" customHeight="1" x14ac:dyDescent="0.2">
      <c r="B69" s="68" t="s">
        <v>66</v>
      </c>
      <c r="C69" s="62"/>
      <c r="D69" s="62"/>
      <c r="E69" s="62"/>
      <c r="F69" s="62"/>
      <c r="G69" s="62"/>
      <c r="H69" s="62"/>
      <c r="I69" s="62"/>
      <c r="J69" s="63"/>
    </row>
    <row r="70" spans="2:10" ht="14" customHeight="1" x14ac:dyDescent="0.2">
      <c r="B70" s="61"/>
      <c r="C70" s="62"/>
      <c r="D70" s="62"/>
      <c r="E70" s="62"/>
      <c r="F70" s="62"/>
      <c r="G70" s="62"/>
      <c r="H70" s="62"/>
      <c r="I70" s="62"/>
      <c r="J70" s="63"/>
    </row>
    <row r="71" spans="2:10" ht="14" customHeight="1" x14ac:dyDescent="0.2">
      <c r="B71" s="61"/>
      <c r="C71" s="62"/>
      <c r="D71" s="62"/>
      <c r="E71" s="62"/>
      <c r="F71" s="62"/>
      <c r="G71" s="62"/>
      <c r="H71" s="62"/>
      <c r="I71" s="62"/>
      <c r="J71" s="63"/>
    </row>
    <row r="72" spans="2:10" ht="14" customHeight="1" x14ac:dyDescent="0.2">
      <c r="B72" s="61"/>
      <c r="C72" s="62"/>
      <c r="D72" s="62"/>
      <c r="E72" s="62"/>
      <c r="F72" s="62"/>
      <c r="G72" s="62"/>
      <c r="H72" s="62"/>
      <c r="I72" s="62"/>
      <c r="J72" s="63"/>
    </row>
    <row r="73" spans="2:10" ht="14" customHeight="1" x14ac:dyDescent="0.2">
      <c r="B73" s="61"/>
      <c r="C73" s="62"/>
      <c r="D73" s="62"/>
      <c r="E73" s="62"/>
      <c r="F73" s="62"/>
      <c r="G73" s="62"/>
      <c r="H73" s="62"/>
      <c r="I73" s="62"/>
      <c r="J73" s="63"/>
    </row>
    <row r="74" spans="2:10" ht="14" customHeight="1" x14ac:dyDescent="0.2">
      <c r="B74" s="61"/>
      <c r="C74" s="62"/>
      <c r="D74" s="62"/>
      <c r="E74" s="62"/>
      <c r="F74" s="62"/>
      <c r="G74" s="62"/>
      <c r="H74" s="62"/>
      <c r="I74" s="62"/>
      <c r="J74" s="63"/>
    </row>
    <row r="75" spans="2:10" ht="14" customHeight="1" x14ac:dyDescent="0.2">
      <c r="B75" s="61"/>
      <c r="C75" s="62"/>
      <c r="D75" s="62"/>
      <c r="E75" s="62"/>
      <c r="F75" s="62"/>
      <c r="G75" s="62"/>
      <c r="H75" s="62"/>
      <c r="I75" s="62"/>
      <c r="J75" s="63"/>
    </row>
    <row r="76" spans="2:10" ht="14" customHeight="1" x14ac:dyDescent="0.2">
      <c r="B76" s="61"/>
      <c r="C76" s="62"/>
      <c r="D76" s="62"/>
      <c r="E76" s="62"/>
      <c r="F76" s="62"/>
      <c r="G76" s="62"/>
      <c r="H76" s="62"/>
      <c r="I76" s="62"/>
      <c r="J76" s="63"/>
    </row>
    <row r="77" spans="2:10" ht="14" customHeight="1" x14ac:dyDescent="0.2">
      <c r="B77" s="51"/>
      <c r="C77" s="52"/>
      <c r="D77" s="52"/>
      <c r="E77" s="52"/>
      <c r="F77" s="52"/>
      <c r="G77" s="52"/>
      <c r="H77" s="52"/>
      <c r="I77" s="52"/>
      <c r="J77" s="53"/>
    </row>
    <row r="78" spans="2:10" ht="14" customHeight="1" x14ac:dyDescent="0.2">
      <c r="B78" s="68" t="s">
        <v>67</v>
      </c>
      <c r="C78" s="75"/>
      <c r="D78" s="75"/>
      <c r="E78" s="75"/>
      <c r="F78" s="75"/>
      <c r="G78" s="75"/>
      <c r="H78" s="75"/>
      <c r="I78" s="75"/>
      <c r="J78" s="76"/>
    </row>
    <row r="79" spans="2:10" ht="14" customHeight="1" x14ac:dyDescent="0.2">
      <c r="B79" s="68"/>
      <c r="C79" s="75"/>
      <c r="D79" s="75"/>
      <c r="E79" s="75"/>
      <c r="F79" s="75"/>
      <c r="G79" s="75"/>
      <c r="H79" s="75"/>
      <c r="I79" s="75"/>
      <c r="J79" s="76"/>
    </row>
    <row r="80" spans="2:10" ht="14" customHeight="1" x14ac:dyDescent="0.2">
      <c r="B80" s="68"/>
      <c r="C80" s="75"/>
      <c r="D80" s="75"/>
      <c r="E80" s="75"/>
      <c r="F80" s="75"/>
      <c r="G80" s="75"/>
      <c r="H80" s="75"/>
      <c r="I80" s="75"/>
      <c r="J80" s="76"/>
    </row>
    <row r="81" spans="2:10" ht="14" customHeight="1" x14ac:dyDescent="0.2">
      <c r="B81" s="68"/>
      <c r="C81" s="75"/>
      <c r="D81" s="75"/>
      <c r="E81" s="75"/>
      <c r="F81" s="75"/>
      <c r="G81" s="75"/>
      <c r="H81" s="75"/>
      <c r="I81" s="75"/>
      <c r="J81" s="76"/>
    </row>
    <row r="82" spans="2:10" ht="14" customHeight="1" x14ac:dyDescent="0.2">
      <c r="B82" s="68"/>
      <c r="C82" s="75"/>
      <c r="D82" s="75"/>
      <c r="E82" s="75"/>
      <c r="F82" s="75"/>
      <c r="G82" s="75"/>
      <c r="H82" s="75"/>
      <c r="I82" s="75"/>
      <c r="J82" s="76"/>
    </row>
    <row r="83" spans="2:10" ht="14" customHeight="1" x14ac:dyDescent="0.2">
      <c r="B83" s="68"/>
      <c r="C83" s="75"/>
      <c r="D83" s="75"/>
      <c r="E83" s="75"/>
      <c r="F83" s="75"/>
      <c r="G83" s="75"/>
      <c r="H83" s="75"/>
      <c r="I83" s="75"/>
      <c r="J83" s="76"/>
    </row>
    <row r="84" spans="2:10" ht="14" customHeight="1" x14ac:dyDescent="0.2">
      <c r="B84" s="68"/>
      <c r="C84" s="75"/>
      <c r="D84" s="75"/>
      <c r="E84" s="75"/>
      <c r="F84" s="75"/>
      <c r="G84" s="75"/>
      <c r="H84" s="75"/>
      <c r="I84" s="75"/>
      <c r="J84" s="76"/>
    </row>
    <row r="85" spans="2:10" ht="14" customHeight="1" x14ac:dyDescent="0.2">
      <c r="B85" s="68"/>
      <c r="C85" s="75"/>
      <c r="D85" s="75"/>
      <c r="E85" s="75"/>
      <c r="F85" s="75"/>
      <c r="G85" s="75"/>
      <c r="H85" s="75"/>
      <c r="I85" s="75"/>
      <c r="J85" s="76"/>
    </row>
    <row r="86" spans="2:10" ht="14" customHeight="1" x14ac:dyDescent="0.2">
      <c r="B86" s="68"/>
      <c r="C86" s="75"/>
      <c r="D86" s="75"/>
      <c r="E86" s="75"/>
      <c r="F86" s="75"/>
      <c r="G86" s="75"/>
      <c r="H86" s="75"/>
      <c r="I86" s="75"/>
      <c r="J86" s="76"/>
    </row>
    <row r="87" spans="2:10" ht="14" customHeight="1" x14ac:dyDescent="0.2">
      <c r="B87" s="68"/>
      <c r="C87" s="75"/>
      <c r="D87" s="75"/>
      <c r="E87" s="75"/>
      <c r="F87" s="75"/>
      <c r="G87" s="75"/>
      <c r="H87" s="75"/>
      <c r="I87" s="75"/>
      <c r="J87" s="76"/>
    </row>
    <row r="88" spans="2:10" ht="14" customHeight="1" x14ac:dyDescent="0.2">
      <c r="B88" s="68"/>
      <c r="C88" s="75"/>
      <c r="D88" s="75"/>
      <c r="E88" s="75"/>
      <c r="F88" s="75"/>
      <c r="G88" s="75"/>
      <c r="H88" s="75"/>
      <c r="I88" s="75"/>
      <c r="J88" s="76"/>
    </row>
    <row r="89" spans="2:10" ht="14" customHeight="1" x14ac:dyDescent="0.2">
      <c r="B89" s="68"/>
      <c r="C89" s="75"/>
      <c r="D89" s="75"/>
      <c r="E89" s="75"/>
      <c r="F89" s="75"/>
      <c r="G89" s="75"/>
      <c r="H89" s="75"/>
      <c r="I89" s="75"/>
      <c r="J89" s="76"/>
    </row>
    <row r="90" spans="2:10" ht="14" customHeight="1" x14ac:dyDescent="0.2">
      <c r="B90" s="68"/>
      <c r="C90" s="75"/>
      <c r="D90" s="75"/>
      <c r="E90" s="75"/>
      <c r="F90" s="75"/>
      <c r="G90" s="75"/>
      <c r="H90" s="75"/>
      <c r="I90" s="75"/>
      <c r="J90" s="76"/>
    </row>
    <row r="91" spans="2:10" ht="14" customHeight="1" x14ac:dyDescent="0.2">
      <c r="B91" s="68"/>
      <c r="C91" s="75"/>
      <c r="D91" s="75"/>
      <c r="E91" s="75"/>
      <c r="F91" s="75"/>
      <c r="G91" s="75"/>
      <c r="H91" s="75"/>
      <c r="I91" s="75"/>
      <c r="J91" s="76"/>
    </row>
    <row r="92" spans="2:10" ht="14" customHeight="1" x14ac:dyDescent="0.2">
      <c r="B92" s="54"/>
      <c r="C92" s="55"/>
      <c r="D92" s="55"/>
      <c r="E92" s="55"/>
      <c r="F92" s="55"/>
      <c r="G92" s="55"/>
      <c r="H92" s="55"/>
      <c r="I92" s="55"/>
      <c r="J92" s="56"/>
    </row>
    <row r="93" spans="2:10" ht="14" customHeight="1" x14ac:dyDescent="0.2">
      <c r="B93" s="58" t="s">
        <v>144</v>
      </c>
      <c r="C93" s="69"/>
      <c r="D93" s="69"/>
      <c r="E93" s="69"/>
      <c r="F93" s="69"/>
      <c r="G93" s="69"/>
      <c r="H93" s="69"/>
      <c r="I93" s="69"/>
      <c r="J93" s="70"/>
    </row>
    <row r="94" spans="2:10" ht="14" customHeight="1" x14ac:dyDescent="0.2">
      <c r="B94" s="71"/>
      <c r="C94" s="72"/>
      <c r="D94" s="72"/>
      <c r="E94" s="72"/>
      <c r="F94" s="72"/>
      <c r="G94" s="72"/>
      <c r="H94" s="72"/>
      <c r="I94" s="72"/>
      <c r="J94" s="73"/>
    </row>
  </sheetData>
  <mergeCells count="17">
    <mergeCell ref="B60:J66"/>
    <mergeCell ref="B69:J76"/>
    <mergeCell ref="B93:J94"/>
    <mergeCell ref="B68:J68"/>
    <mergeCell ref="B78:J91"/>
    <mergeCell ref="B10:J11"/>
    <mergeCell ref="B59:J59"/>
    <mergeCell ref="B48:J58"/>
    <mergeCell ref="B35:J40"/>
    <mergeCell ref="B34:J34"/>
    <mergeCell ref="B42:J46"/>
    <mergeCell ref="B41:J41"/>
    <mergeCell ref="B47:J47"/>
    <mergeCell ref="B20:J20"/>
    <mergeCell ref="B22:J29"/>
    <mergeCell ref="B18:J19"/>
    <mergeCell ref="B31:J32"/>
  </mergeCells>
  <hyperlinks>
    <hyperlink ref="B20" r:id="rId1"/>
  </hyperlinks>
  <pageMargins left="0.75" right="0.75" top="1" bottom="1" header="0.5" footer="0.5"/>
  <pageSetup orientation="portrait" horizontalDpi="4294967292" verticalDpi="4294967292"/>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111</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112</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82</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36</v>
      </c>
      <c r="AR7" s="94" t="s">
        <v>37</v>
      </c>
      <c r="AS7" s="84" t="s">
        <v>39</v>
      </c>
      <c r="AT7" s="94" t="s">
        <v>40</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68.294002898455901</v>
      </c>
      <c r="E9" s="10">
        <v>1.5524539769147302E-3</v>
      </c>
      <c r="F9" s="9">
        <v>3.5706441469038799E-2</v>
      </c>
      <c r="G9" s="11">
        <v>1.5524539769147302E-2</v>
      </c>
      <c r="H9" s="9">
        <v>0</v>
      </c>
      <c r="I9" s="11">
        <v>0</v>
      </c>
      <c r="J9" s="9">
        <v>0</v>
      </c>
      <c r="K9" s="11">
        <v>0</v>
      </c>
      <c r="L9" s="9">
        <v>0</v>
      </c>
      <c r="M9" s="11">
        <v>4.9678527261271366E-2</v>
      </c>
      <c r="N9" s="9">
        <v>5.199168368687431</v>
      </c>
      <c r="O9" s="11">
        <v>368.33057320085817</v>
      </c>
      <c r="P9" s="9">
        <v>1.116214409401691</v>
      </c>
      <c r="Q9" s="11">
        <v>0.12109141019934895</v>
      </c>
      <c r="R9" s="9">
        <v>0.64116349246578352</v>
      </c>
      <c r="S9" s="11">
        <v>3.2601533515209336E-2</v>
      </c>
      <c r="T9" s="9">
        <v>6.0545705099674475E-2</v>
      </c>
      <c r="U9" s="10">
        <v>2.0181901699891491E-2</v>
      </c>
      <c r="V9" s="9">
        <v>1.0867177838403111E-2</v>
      </c>
      <c r="W9" s="10">
        <v>3.1049079538294604E-3</v>
      </c>
      <c r="X9" s="9">
        <v>1.397208579223257E-2</v>
      </c>
      <c r="Y9" s="10">
        <v>2.794417158446514E-2</v>
      </c>
      <c r="Z9" s="9">
        <v>5.7984156037765171</v>
      </c>
      <c r="AA9" s="10">
        <v>6.5203067030418671E-2</v>
      </c>
      <c r="AB9" s="9">
        <v>2.1734355676806223E-2</v>
      </c>
      <c r="AC9" s="10">
        <v>0.38190367832102362</v>
      </c>
      <c r="AD9" s="9">
        <v>1.9514346489818157</v>
      </c>
      <c r="AE9" s="10">
        <v>0</v>
      </c>
      <c r="AF9" s="9">
        <v>1.9002036677436296</v>
      </c>
      <c r="AG9" s="10">
        <v>42.03113897098941</v>
      </c>
      <c r="AH9" s="12">
        <v>0</v>
      </c>
      <c r="AI9" s="10">
        <v>50.605342285489463</v>
      </c>
      <c r="AJ9" s="13">
        <v>-0.28264291380332807</v>
      </c>
      <c r="AK9" s="10">
        <v>-20.061254685102881</v>
      </c>
      <c r="AL9" s="13">
        <v>0</v>
      </c>
      <c r="AM9" s="10">
        <v>0.37934020268255442</v>
      </c>
      <c r="AN9" s="13">
        <v>-2.8208081048199354</v>
      </c>
      <c r="AO9" s="10">
        <v>8.1032276081331478</v>
      </c>
      <c r="AP9" s="13">
        <v>19.333867012868527</v>
      </c>
      <c r="AQ9" s="10">
        <v>-5.0769905488351492E-3</v>
      </c>
      <c r="AR9" s="13">
        <v>-16.359839648777072</v>
      </c>
      <c r="AS9" s="10">
        <v>-8.0779732839406897</v>
      </c>
      <c r="AT9" s="13">
        <v>-14.24161074097368</v>
      </c>
      <c r="AU9" s="10">
        <v>0</v>
      </c>
      <c r="AV9" s="14">
        <v>146.57649468438117</v>
      </c>
      <c r="AW9" s="10">
        <v>-28.970041998805947</v>
      </c>
      <c r="AX9" s="15">
        <f t="shared" ref="AX9:AX37" si="0">SUM(D9:AW9)</f>
        <v>630.30295064533061</v>
      </c>
    </row>
    <row r="10" spans="1:50" x14ac:dyDescent="0.15">
      <c r="A10" s="1">
        <v>2</v>
      </c>
      <c r="B10" s="5" t="s">
        <v>119</v>
      </c>
      <c r="C10" s="19" t="s">
        <v>10</v>
      </c>
      <c r="D10" s="9">
        <v>0.11310586956240366</v>
      </c>
      <c r="E10" s="10">
        <v>1.7884105504463936</v>
      </c>
      <c r="F10" s="9">
        <v>0</v>
      </c>
      <c r="G10" s="11">
        <v>3.6485764374968926E-3</v>
      </c>
      <c r="H10" s="9">
        <v>0</v>
      </c>
      <c r="I10" s="11">
        <v>0</v>
      </c>
      <c r="J10" s="9">
        <v>0</v>
      </c>
      <c r="K10" s="11">
        <v>0</v>
      </c>
      <c r="L10" s="9">
        <v>0</v>
      </c>
      <c r="M10" s="11">
        <v>5.7161030854117986E-2</v>
      </c>
      <c r="N10" s="9">
        <v>0.26634607993727316</v>
      </c>
      <c r="O10" s="11">
        <v>4.3564002663712893</v>
      </c>
      <c r="P10" s="9">
        <v>9.7295371666583808E-2</v>
      </c>
      <c r="Q10" s="11">
        <v>9.121441093742232E-3</v>
      </c>
      <c r="R10" s="9">
        <v>5.4728646562453385E-3</v>
      </c>
      <c r="S10" s="11">
        <v>4.8647685833291899E-3</v>
      </c>
      <c r="T10" s="9">
        <v>1.2161921458322976E-2</v>
      </c>
      <c r="U10" s="10">
        <v>5.4728646562453385E-3</v>
      </c>
      <c r="V10" s="9">
        <v>2.4323842916645949E-3</v>
      </c>
      <c r="W10" s="10">
        <v>0</v>
      </c>
      <c r="X10" s="9">
        <v>3.6485764374968926E-3</v>
      </c>
      <c r="Y10" s="10">
        <v>1.2161921458322975E-3</v>
      </c>
      <c r="Z10" s="9">
        <v>1.0945729312490677E-2</v>
      </c>
      <c r="AA10" s="10">
        <v>1.8242882187484463E-3</v>
      </c>
      <c r="AB10" s="9">
        <v>6.0809607291614873E-4</v>
      </c>
      <c r="AC10" s="10">
        <v>3.1012899718723584E-2</v>
      </c>
      <c r="AD10" s="9">
        <v>1.0945729312490677E-2</v>
      </c>
      <c r="AE10" s="10">
        <v>1.1553825385406825E-2</v>
      </c>
      <c r="AF10" s="9">
        <v>0</v>
      </c>
      <c r="AG10" s="10">
        <v>4.9219296141833073</v>
      </c>
      <c r="AH10" s="12">
        <v>0</v>
      </c>
      <c r="AI10" s="10">
        <v>0</v>
      </c>
      <c r="AJ10" s="13">
        <v>-1.7364315832598071E-3</v>
      </c>
      <c r="AK10" s="10">
        <v>-1.7669839986603583E-2</v>
      </c>
      <c r="AL10" s="13">
        <v>0</v>
      </c>
      <c r="AM10" s="10">
        <v>-4.6081412214333704E-3</v>
      </c>
      <c r="AN10" s="13">
        <v>-4.496000602983953</v>
      </c>
      <c r="AO10" s="10">
        <v>-1.0770471918923087E-3</v>
      </c>
      <c r="AP10" s="13">
        <v>3.619359639039041</v>
      </c>
      <c r="AQ10" s="10">
        <v>0</v>
      </c>
      <c r="AR10" s="13">
        <v>-0.33351837167759774</v>
      </c>
      <c r="AS10" s="10">
        <v>-0.26446154101569408</v>
      </c>
      <c r="AT10" s="13">
        <v>0</v>
      </c>
      <c r="AU10" s="10">
        <v>0</v>
      </c>
      <c r="AV10" s="14">
        <v>0.30587232467682285</v>
      </c>
      <c r="AW10" s="10">
        <v>-1.4038077854961366</v>
      </c>
      <c r="AX10" s="15">
        <f t="shared" si="0"/>
        <v>9.1179311433618171</v>
      </c>
    </row>
    <row r="11" spans="1:50" x14ac:dyDescent="0.15">
      <c r="A11" s="1">
        <v>3</v>
      </c>
      <c r="B11" s="5" t="s">
        <v>120</v>
      </c>
      <c r="C11" s="19" t="s">
        <v>11</v>
      </c>
      <c r="D11" s="9">
        <v>1.3250905763887459</v>
      </c>
      <c r="E11" s="10">
        <v>0</v>
      </c>
      <c r="F11" s="9">
        <v>1.4234696597300005</v>
      </c>
      <c r="G11" s="11">
        <v>0</v>
      </c>
      <c r="H11" s="9">
        <v>0</v>
      </c>
      <c r="I11" s="11">
        <v>0</v>
      </c>
      <c r="J11" s="9">
        <v>0</v>
      </c>
      <c r="K11" s="11">
        <v>0</v>
      </c>
      <c r="L11" s="9">
        <v>0</v>
      </c>
      <c r="M11" s="11">
        <v>0</v>
      </c>
      <c r="N11" s="9">
        <v>0</v>
      </c>
      <c r="O11" s="11">
        <v>46.99795839865601</v>
      </c>
      <c r="P11" s="9">
        <v>6.8108596159330171E-3</v>
      </c>
      <c r="Q11" s="11">
        <v>0</v>
      </c>
      <c r="R11" s="9">
        <v>0</v>
      </c>
      <c r="S11" s="11">
        <v>0</v>
      </c>
      <c r="T11" s="9">
        <v>0</v>
      </c>
      <c r="U11" s="10">
        <v>0</v>
      </c>
      <c r="V11" s="9">
        <v>0</v>
      </c>
      <c r="W11" s="10">
        <v>0</v>
      </c>
      <c r="X11" s="9">
        <v>0</v>
      </c>
      <c r="Y11" s="10">
        <v>0</v>
      </c>
      <c r="Z11" s="9">
        <v>0.13546043013911221</v>
      </c>
      <c r="AA11" s="10">
        <v>0</v>
      </c>
      <c r="AB11" s="9">
        <v>0</v>
      </c>
      <c r="AC11" s="10">
        <v>0</v>
      </c>
      <c r="AD11" s="9">
        <v>2.8000200643280182E-2</v>
      </c>
      <c r="AE11" s="10">
        <v>0</v>
      </c>
      <c r="AF11" s="9">
        <v>0</v>
      </c>
      <c r="AG11" s="10">
        <v>0.94443920007604509</v>
      </c>
      <c r="AH11" s="12">
        <v>0</v>
      </c>
      <c r="AI11" s="10">
        <v>7.7946504493455637E-2</v>
      </c>
      <c r="AJ11" s="13">
        <v>0.68486977249104219</v>
      </c>
      <c r="AK11" s="10">
        <v>9.0811461545773561E-3</v>
      </c>
      <c r="AL11" s="13">
        <v>0</v>
      </c>
      <c r="AM11" s="10">
        <v>9.9440941413812378E-2</v>
      </c>
      <c r="AN11" s="13">
        <v>19.854221916833126</v>
      </c>
      <c r="AO11" s="10">
        <v>1.072422977336049</v>
      </c>
      <c r="AP11" s="13">
        <v>-2.1349773426516148</v>
      </c>
      <c r="AQ11" s="10">
        <v>0</v>
      </c>
      <c r="AR11" s="13">
        <v>2.5139639604588311</v>
      </c>
      <c r="AS11" s="10">
        <v>6.8674940857435445</v>
      </c>
      <c r="AT11" s="13">
        <v>0.10064936987989903</v>
      </c>
      <c r="AU11" s="10">
        <v>0</v>
      </c>
      <c r="AV11" s="14">
        <v>26.065916512355205</v>
      </c>
      <c r="AW11" s="10">
        <v>-1.6171215589796308</v>
      </c>
      <c r="AX11" s="15">
        <f t="shared" si="0"/>
        <v>104.45513761077743</v>
      </c>
    </row>
    <row r="12" spans="1:50" x14ac:dyDescent="0.15">
      <c r="A12" s="1">
        <v>4</v>
      </c>
      <c r="B12" s="5" t="s">
        <v>121</v>
      </c>
      <c r="C12" s="19" t="s">
        <v>131</v>
      </c>
      <c r="D12" s="9">
        <v>5.6544315706433625</v>
      </c>
      <c r="E12" s="10">
        <v>4.2719927236053934</v>
      </c>
      <c r="F12" s="9">
        <v>7.3338930877345828E-4</v>
      </c>
      <c r="G12" s="11">
        <v>0</v>
      </c>
      <c r="H12" s="9">
        <v>0</v>
      </c>
      <c r="I12" s="11">
        <v>0</v>
      </c>
      <c r="J12" s="9">
        <v>0</v>
      </c>
      <c r="K12" s="11">
        <v>0</v>
      </c>
      <c r="L12" s="9">
        <v>0</v>
      </c>
      <c r="M12" s="11">
        <v>2.4935236498297583E-2</v>
      </c>
      <c r="N12" s="9">
        <v>9.5340610140549568E-3</v>
      </c>
      <c r="O12" s="11">
        <v>1.4667786175469166E-3</v>
      </c>
      <c r="P12" s="9">
        <v>0</v>
      </c>
      <c r="Q12" s="11">
        <v>0</v>
      </c>
      <c r="R12" s="9">
        <v>2.2001679263203747E-2</v>
      </c>
      <c r="S12" s="11">
        <v>0</v>
      </c>
      <c r="T12" s="9">
        <v>0</v>
      </c>
      <c r="U12" s="10">
        <v>0</v>
      </c>
      <c r="V12" s="9">
        <v>0</v>
      </c>
      <c r="W12" s="10">
        <v>0</v>
      </c>
      <c r="X12" s="9">
        <v>0</v>
      </c>
      <c r="Y12" s="10">
        <v>0</v>
      </c>
      <c r="Z12" s="9">
        <v>0</v>
      </c>
      <c r="AA12" s="10">
        <v>0</v>
      </c>
      <c r="AB12" s="9">
        <v>0</v>
      </c>
      <c r="AC12" s="10">
        <v>0.37549532609201064</v>
      </c>
      <c r="AD12" s="9">
        <v>0</v>
      </c>
      <c r="AE12" s="10">
        <v>2.9335572350938331E-3</v>
      </c>
      <c r="AF12" s="9">
        <v>4.7670305070274782E-2</v>
      </c>
      <c r="AG12" s="10">
        <v>4.4003358526407497E-3</v>
      </c>
      <c r="AH12" s="12">
        <v>0</v>
      </c>
      <c r="AI12" s="10">
        <v>1.3934396866695706E-2</v>
      </c>
      <c r="AJ12" s="13">
        <v>-1.2963334087891139E-2</v>
      </c>
      <c r="AK12" s="10">
        <v>-4.1627276787702724E-3</v>
      </c>
      <c r="AL12" s="13">
        <v>0</v>
      </c>
      <c r="AM12" s="10">
        <v>-2.2755450340247721E-3</v>
      </c>
      <c r="AN12" s="13">
        <v>0.21824028318587863</v>
      </c>
      <c r="AO12" s="10">
        <v>-0.94112113680931642</v>
      </c>
      <c r="AP12" s="13">
        <v>0.60018134698600289</v>
      </c>
      <c r="AQ12" s="10">
        <v>0</v>
      </c>
      <c r="AR12" s="13">
        <v>-4.5467309670301534E-2</v>
      </c>
      <c r="AS12" s="10">
        <v>-6.0373999800703432E-3</v>
      </c>
      <c r="AT12" s="13">
        <v>0</v>
      </c>
      <c r="AU12" s="10">
        <v>0</v>
      </c>
      <c r="AV12" s="14">
        <v>0</v>
      </c>
      <c r="AW12" s="10">
        <v>-6.2978352171317281E-2</v>
      </c>
      <c r="AX12" s="15">
        <f t="shared" si="0"/>
        <v>10.172945184807539</v>
      </c>
    </row>
    <row r="13" spans="1:50" x14ac:dyDescent="0.15">
      <c r="A13" s="1">
        <v>5</v>
      </c>
      <c r="B13" s="78">
        <v>21</v>
      </c>
      <c r="C13" s="19" t="s">
        <v>12</v>
      </c>
      <c r="D13" s="9">
        <v>0</v>
      </c>
      <c r="E13" s="10">
        <v>0</v>
      </c>
      <c r="F13" s="9">
        <v>0</v>
      </c>
      <c r="G13" s="11">
        <v>0</v>
      </c>
      <c r="H13" s="9">
        <v>0</v>
      </c>
      <c r="I13" s="11">
        <v>0</v>
      </c>
      <c r="J13" s="9">
        <v>0</v>
      </c>
      <c r="K13" s="11">
        <v>0</v>
      </c>
      <c r="L13" s="9">
        <v>0</v>
      </c>
      <c r="M13" s="11">
        <v>3.7624372790247641E-2</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1.4842857575513263E-4</v>
      </c>
      <c r="AH13" s="12">
        <v>0</v>
      </c>
      <c r="AI13" s="10">
        <v>0</v>
      </c>
      <c r="AJ13" s="13">
        <v>-3.7128048314243288E-2</v>
      </c>
      <c r="AK13" s="10">
        <v>-6.4439345245465561E-4</v>
      </c>
      <c r="AL13" s="13">
        <v>0</v>
      </c>
      <c r="AM13" s="10">
        <v>0</v>
      </c>
      <c r="AN13" s="13">
        <v>0</v>
      </c>
      <c r="AO13" s="10">
        <v>0</v>
      </c>
      <c r="AP13" s="13">
        <v>0</v>
      </c>
      <c r="AQ13" s="10">
        <v>0</v>
      </c>
      <c r="AR13" s="13">
        <v>0</v>
      </c>
      <c r="AS13" s="10">
        <v>0</v>
      </c>
      <c r="AT13" s="13">
        <v>-3.5959930495185892E-7</v>
      </c>
      <c r="AU13" s="10">
        <v>0</v>
      </c>
      <c r="AV13" s="14">
        <v>0</v>
      </c>
      <c r="AW13" s="10">
        <v>0</v>
      </c>
      <c r="AX13" s="15">
        <f t="shared" si="0"/>
        <v>-1.2396644820421906E-16</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78"/>
      <c r="C15" s="19" t="s">
        <v>14</v>
      </c>
      <c r="D15" s="9">
        <v>0</v>
      </c>
      <c r="E15" s="10">
        <v>0</v>
      </c>
      <c r="F15" s="9">
        <v>0</v>
      </c>
      <c r="G15" s="11">
        <v>0</v>
      </c>
      <c r="H15" s="9">
        <v>0</v>
      </c>
      <c r="I15" s="11">
        <v>0</v>
      </c>
      <c r="J15" s="9">
        <v>0</v>
      </c>
      <c r="K15" s="11">
        <v>8.8620289804631895E-7</v>
      </c>
      <c r="L15" s="9">
        <v>2.688372821808985E-6</v>
      </c>
      <c r="M15" s="11">
        <v>1.4016950261621646E-3</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0.11703733098157393</v>
      </c>
      <c r="AH15" s="12">
        <v>0</v>
      </c>
      <c r="AI15" s="10">
        <v>0</v>
      </c>
      <c r="AJ15" s="13">
        <v>0</v>
      </c>
      <c r="AK15" s="10">
        <v>0</v>
      </c>
      <c r="AL15" s="13">
        <v>0</v>
      </c>
      <c r="AM15" s="10">
        <v>0</v>
      </c>
      <c r="AN15" s="13">
        <v>-3.3061241118968465E-3</v>
      </c>
      <c r="AO15" s="10">
        <v>-4.3738430050664239E-6</v>
      </c>
      <c r="AP15" s="13">
        <v>-0.11513210262855404</v>
      </c>
      <c r="AQ15" s="10">
        <v>0</v>
      </c>
      <c r="AR15" s="13">
        <v>0</v>
      </c>
      <c r="AS15" s="10">
        <v>0</v>
      </c>
      <c r="AT15" s="13">
        <v>0</v>
      </c>
      <c r="AU15" s="10">
        <v>0</v>
      </c>
      <c r="AV15" s="14">
        <v>0</v>
      </c>
      <c r="AW15" s="10">
        <v>0</v>
      </c>
      <c r="AX15" s="15">
        <f t="shared" si="0"/>
        <v>-1.3877787807814457E-17</v>
      </c>
    </row>
    <row r="16" spans="1:50" x14ac:dyDescent="0.15">
      <c r="A16" s="1">
        <v>8</v>
      </c>
      <c r="B16" s="78"/>
      <c r="C16" s="19" t="s">
        <v>132</v>
      </c>
      <c r="D16" s="9">
        <v>4.9166273995677287E-2</v>
      </c>
      <c r="E16" s="10">
        <v>3.3896086863617579E-5</v>
      </c>
      <c r="F16" s="9">
        <v>1.3744863223196926E-2</v>
      </c>
      <c r="G16" s="11">
        <v>3.389608686361757E-4</v>
      </c>
      <c r="H16" s="9">
        <v>0</v>
      </c>
      <c r="I16" s="11">
        <v>0</v>
      </c>
      <c r="J16" s="9">
        <v>0</v>
      </c>
      <c r="K16" s="11">
        <v>1.6568407258936269E-6</v>
      </c>
      <c r="L16" s="9">
        <v>0</v>
      </c>
      <c r="M16" s="11">
        <v>0</v>
      </c>
      <c r="N16" s="9">
        <v>0.12790688377986092</v>
      </c>
      <c r="O16" s="11">
        <v>3.4896021426094298E-2</v>
      </c>
      <c r="P16" s="9">
        <v>7.8638921523592788E-3</v>
      </c>
      <c r="Q16" s="11">
        <v>3.8302578155887858E-3</v>
      </c>
      <c r="R16" s="9">
        <v>9.2705797571994066E-3</v>
      </c>
      <c r="S16" s="11">
        <v>5.7623347668149874E-4</v>
      </c>
      <c r="T16" s="9">
        <v>4.8471404214973125E-3</v>
      </c>
      <c r="U16" s="10">
        <v>6.7792173727235141E-4</v>
      </c>
      <c r="V16" s="9">
        <v>6.9486978070416026E-4</v>
      </c>
      <c r="W16" s="10">
        <v>8.982463018858657E-4</v>
      </c>
      <c r="X16" s="9">
        <v>1.3304214093969898E-2</v>
      </c>
      <c r="Y16" s="10">
        <v>3.2201282520436691E-4</v>
      </c>
      <c r="Z16" s="9">
        <v>3.3387645560663311E-3</v>
      </c>
      <c r="AA16" s="10">
        <v>8.982463018858657E-4</v>
      </c>
      <c r="AB16" s="9">
        <v>1.0507786927721448E-3</v>
      </c>
      <c r="AC16" s="10">
        <v>5.1149195077198922E-2</v>
      </c>
      <c r="AD16" s="9">
        <v>1.5083758654309818E-3</v>
      </c>
      <c r="AE16" s="10">
        <v>7.7960999786320419E-4</v>
      </c>
      <c r="AF16" s="9">
        <v>0</v>
      </c>
      <c r="AG16" s="10">
        <v>1.7176509836486942E-3</v>
      </c>
      <c r="AH16" s="12">
        <v>0</v>
      </c>
      <c r="AI16" s="10">
        <v>0</v>
      </c>
      <c r="AJ16" s="13">
        <v>-6.2126740758553141E-4</v>
      </c>
      <c r="AK16" s="10">
        <v>-1.8654121034530438E-4</v>
      </c>
      <c r="AL16" s="13">
        <v>0</v>
      </c>
      <c r="AM16" s="10">
        <v>0</v>
      </c>
      <c r="AN16" s="13">
        <v>-1.0477307222158313E-2</v>
      </c>
      <c r="AO16" s="10">
        <v>-1.8647051428078761E-2</v>
      </c>
      <c r="AP16" s="13">
        <v>-6.2535292259608263E-3</v>
      </c>
      <c r="AQ16" s="10">
        <v>0</v>
      </c>
      <c r="AR16" s="13">
        <v>-9.190717342867789E-3</v>
      </c>
      <c r="AS16" s="10">
        <v>0</v>
      </c>
      <c r="AT16" s="13">
        <v>-4.4314143711641791E-4</v>
      </c>
      <c r="AU16" s="10">
        <v>0</v>
      </c>
      <c r="AV16" s="14">
        <v>4.6949978356099651E-3</v>
      </c>
      <c r="AW16" s="10">
        <v>0</v>
      </c>
      <c r="AX16" s="15">
        <f t="shared" si="0"/>
        <v>0.28769198861978112</v>
      </c>
    </row>
    <row r="17" spans="1:50" x14ac:dyDescent="0.15">
      <c r="A17" s="1">
        <v>9</v>
      </c>
      <c r="B17" s="78"/>
      <c r="C17" s="19" t="s">
        <v>133</v>
      </c>
      <c r="D17" s="9">
        <v>0.69209184083068287</v>
      </c>
      <c r="E17" s="10">
        <v>4.771401867153967E-4</v>
      </c>
      <c r="F17" s="9">
        <v>0.19348034571309339</v>
      </c>
      <c r="G17" s="11">
        <v>4.7714018671539673E-3</v>
      </c>
      <c r="H17" s="9">
        <v>0</v>
      </c>
      <c r="I17" s="11">
        <v>0</v>
      </c>
      <c r="J17" s="9">
        <v>0</v>
      </c>
      <c r="K17" s="11">
        <v>2.5531771391140874E-5</v>
      </c>
      <c r="L17" s="9">
        <v>1.9562747655331264E-7</v>
      </c>
      <c r="M17" s="11">
        <v>0</v>
      </c>
      <c r="N17" s="9">
        <v>1.800488494570549</v>
      </c>
      <c r="O17" s="11">
        <v>0.49121582222350091</v>
      </c>
      <c r="P17" s="9">
        <v>0.11069652331797203</v>
      </c>
      <c r="Q17" s="11">
        <v>5.3916841098839832E-2</v>
      </c>
      <c r="R17" s="9">
        <v>0.13049784106666099</v>
      </c>
      <c r="S17" s="11">
        <v>8.1113831741617438E-3</v>
      </c>
      <c r="T17" s="9">
        <v>6.8231046700301723E-2</v>
      </c>
      <c r="U17" s="10">
        <v>9.5428037343079346E-3</v>
      </c>
      <c r="V17" s="9">
        <v>9.7813738276656334E-3</v>
      </c>
      <c r="W17" s="10">
        <v>1.2644214947958013E-2</v>
      </c>
      <c r="X17" s="9">
        <v>0.18727752328579322</v>
      </c>
      <c r="Y17" s="10">
        <v>4.5328317737962686E-3</v>
      </c>
      <c r="Z17" s="9">
        <v>4.6998308391466584E-2</v>
      </c>
      <c r="AA17" s="10">
        <v>1.2644214947958013E-2</v>
      </c>
      <c r="AB17" s="9">
        <v>1.4791345788177297E-2</v>
      </c>
      <c r="AC17" s="10">
        <v>0.72000454175353357</v>
      </c>
      <c r="AD17" s="9">
        <v>2.1232738308835156E-2</v>
      </c>
      <c r="AE17" s="10">
        <v>1.0974224294454124E-2</v>
      </c>
      <c r="AF17" s="9">
        <v>0</v>
      </c>
      <c r="AG17" s="10">
        <v>1.3882513017531146E-2</v>
      </c>
      <c r="AH17" s="12">
        <v>0</v>
      </c>
      <c r="AI17" s="10">
        <v>0</v>
      </c>
      <c r="AJ17" s="13">
        <v>-4.3565556357502615</v>
      </c>
      <c r="AK17" s="10">
        <v>0</v>
      </c>
      <c r="AL17" s="13">
        <v>0</v>
      </c>
      <c r="AM17" s="10">
        <v>0</v>
      </c>
      <c r="AN17" s="13">
        <v>0</v>
      </c>
      <c r="AO17" s="10">
        <v>0</v>
      </c>
      <c r="AP17" s="13">
        <v>0</v>
      </c>
      <c r="AQ17" s="10">
        <v>0</v>
      </c>
      <c r="AR17" s="13">
        <v>0</v>
      </c>
      <c r="AS17" s="10">
        <v>0</v>
      </c>
      <c r="AT17" s="13">
        <v>0</v>
      </c>
      <c r="AU17" s="10">
        <v>0</v>
      </c>
      <c r="AV17" s="14">
        <v>6.2261307254212049E-2</v>
      </c>
      <c r="AW17" s="10">
        <v>-3.6349907783805598E-2</v>
      </c>
      <c r="AX17" s="15">
        <f t="shared" si="0"/>
        <v>0.28766680594012117</v>
      </c>
    </row>
    <row r="18" spans="1:50" x14ac:dyDescent="0.15">
      <c r="A18" s="1">
        <v>10</v>
      </c>
      <c r="B18" s="5">
        <v>22</v>
      </c>
      <c r="C18" s="19" t="s">
        <v>15</v>
      </c>
      <c r="D18" s="9">
        <v>23.26488577226095</v>
      </c>
      <c r="E18" s="10">
        <v>0.1898766450485215</v>
      </c>
      <c r="F18" s="9">
        <v>1.2225391005755681</v>
      </c>
      <c r="G18" s="11">
        <v>0.40973381299944112</v>
      </c>
      <c r="H18" s="9">
        <v>0</v>
      </c>
      <c r="I18" s="11">
        <v>0</v>
      </c>
      <c r="J18" s="9">
        <v>0</v>
      </c>
      <c r="K18" s="11">
        <v>1.332467684551028E-2</v>
      </c>
      <c r="L18" s="9">
        <v>1.332467684551028E-2</v>
      </c>
      <c r="M18" s="11">
        <v>0.96603907129949529</v>
      </c>
      <c r="N18" s="9">
        <v>3.747565362799766</v>
      </c>
      <c r="O18" s="11">
        <v>53.85501264034118</v>
      </c>
      <c r="P18" s="9">
        <v>4.5470459735303832</v>
      </c>
      <c r="Q18" s="11">
        <v>24.064366382991569</v>
      </c>
      <c r="R18" s="9">
        <v>3.2578834887272632</v>
      </c>
      <c r="S18" s="11">
        <v>2.5650002927607289</v>
      </c>
      <c r="T18" s="9">
        <v>28.591425341253686</v>
      </c>
      <c r="U18" s="10">
        <v>1.4923638066971514</v>
      </c>
      <c r="V18" s="9">
        <v>1.0493183015839345</v>
      </c>
      <c r="W18" s="10">
        <v>1.2058832545186804</v>
      </c>
      <c r="X18" s="9">
        <v>7.6483645093229002</v>
      </c>
      <c r="Y18" s="10">
        <v>3.3011886884751718</v>
      </c>
      <c r="Z18" s="9">
        <v>16.519268119221369</v>
      </c>
      <c r="AA18" s="10">
        <v>5.7329422127807979</v>
      </c>
      <c r="AB18" s="9">
        <v>8.847585425418826</v>
      </c>
      <c r="AC18" s="10">
        <v>53.83169445586153</v>
      </c>
      <c r="AD18" s="9">
        <v>0</v>
      </c>
      <c r="AE18" s="10">
        <v>0.13657793766648035</v>
      </c>
      <c r="AF18" s="9">
        <v>0</v>
      </c>
      <c r="AG18" s="10">
        <v>193.74746367214223</v>
      </c>
      <c r="AH18" s="12">
        <v>0</v>
      </c>
      <c r="AI18" s="10">
        <v>2.6649353691020561E-2</v>
      </c>
      <c r="AJ18" s="13">
        <v>-1.610132080963034</v>
      </c>
      <c r="AK18" s="10">
        <v>-3.464264220169519E-2</v>
      </c>
      <c r="AL18" s="13">
        <v>0</v>
      </c>
      <c r="AM18" s="10">
        <v>-7.6406806443034487E-4</v>
      </c>
      <c r="AN18" s="13">
        <v>-420.75497706371766</v>
      </c>
      <c r="AO18" s="10">
        <v>-0.22012783066464939</v>
      </c>
      <c r="AP18" s="13">
        <v>-0.29067279743965263</v>
      </c>
      <c r="AQ18" s="10">
        <v>0</v>
      </c>
      <c r="AR18" s="13">
        <v>-4.8386028296193739</v>
      </c>
      <c r="AS18" s="10">
        <v>-1.4797695892315795E-3</v>
      </c>
      <c r="AT18" s="13">
        <v>-3.0595694370563368E-2</v>
      </c>
      <c r="AU18" s="10">
        <v>-1.19391567834423E-3</v>
      </c>
      <c r="AV18" s="14">
        <v>0.53298707382041122</v>
      </c>
      <c r="AW18" s="10">
        <v>0</v>
      </c>
      <c r="AX18" s="15">
        <f t="shared" si="0"/>
        <v>12.997121357171524</v>
      </c>
    </row>
    <row r="19" spans="1:50" x14ac:dyDescent="0.15">
      <c r="A19" s="1">
        <v>11</v>
      </c>
      <c r="B19" s="5">
        <v>23</v>
      </c>
      <c r="C19" s="19" t="s">
        <v>91</v>
      </c>
      <c r="D19" s="9">
        <v>2.0234773310188161</v>
      </c>
      <c r="E19" s="10">
        <v>6.3424448692678284E-2</v>
      </c>
      <c r="F19" s="9">
        <v>0.93678249887260645</v>
      </c>
      <c r="G19" s="11">
        <v>1.4245063342740578E-2</v>
      </c>
      <c r="H19" s="9">
        <v>0</v>
      </c>
      <c r="I19" s="11">
        <v>0</v>
      </c>
      <c r="J19" s="9">
        <v>0</v>
      </c>
      <c r="K19" s="11">
        <v>0</v>
      </c>
      <c r="L19" s="9">
        <v>0</v>
      </c>
      <c r="M19" s="11">
        <v>0.33747233395302073</v>
      </c>
      <c r="N19" s="9">
        <v>0.66273461361226405</v>
      </c>
      <c r="O19" s="11">
        <v>1.0985657182651603</v>
      </c>
      <c r="P19" s="9">
        <v>0.22079848181247896</v>
      </c>
      <c r="Q19" s="11">
        <v>1.3485326631127745</v>
      </c>
      <c r="R19" s="9">
        <v>0.65832542733951094</v>
      </c>
      <c r="S19" s="11">
        <v>0.51960564383520391</v>
      </c>
      <c r="T19" s="9">
        <v>16.43235890220091</v>
      </c>
      <c r="U19" s="10">
        <v>0.14685981970015879</v>
      </c>
      <c r="V19" s="9">
        <v>0.14550314700085018</v>
      </c>
      <c r="W19" s="10">
        <v>4.3752694552703204E-2</v>
      </c>
      <c r="X19" s="9">
        <v>0.18179414170735594</v>
      </c>
      <c r="Y19" s="10">
        <v>0.11938719753915912</v>
      </c>
      <c r="Z19" s="9">
        <v>0.5711592064089317</v>
      </c>
      <c r="AA19" s="10">
        <v>0.14007645620361564</v>
      </c>
      <c r="AB19" s="9">
        <v>0.40327095986948924</v>
      </c>
      <c r="AC19" s="10">
        <v>16.069448955135847</v>
      </c>
      <c r="AD19" s="9">
        <v>0</v>
      </c>
      <c r="AE19" s="10">
        <v>2.2385099538592336E-2</v>
      </c>
      <c r="AF19" s="9">
        <v>0</v>
      </c>
      <c r="AG19" s="10">
        <v>5.324940344786358E-2</v>
      </c>
      <c r="AH19" s="12">
        <v>0</v>
      </c>
      <c r="AI19" s="10">
        <v>199.36373149975228</v>
      </c>
      <c r="AJ19" s="13">
        <v>2.4973457983126276E-3</v>
      </c>
      <c r="AK19" s="10">
        <v>3.0605258207113523E-3</v>
      </c>
      <c r="AL19" s="13">
        <v>0</v>
      </c>
      <c r="AM19" s="10">
        <v>4.0700180979258791E-3</v>
      </c>
      <c r="AN19" s="13">
        <v>4.9492614763835936E-2</v>
      </c>
      <c r="AO19" s="10">
        <v>1.5700405682243766E-2</v>
      </c>
      <c r="AP19" s="13">
        <v>-0.50472177698551302</v>
      </c>
      <c r="AQ19" s="10">
        <v>0</v>
      </c>
      <c r="AR19" s="13">
        <v>-1.9340810348909207E-2</v>
      </c>
      <c r="AS19" s="10">
        <v>-0.44305984020740152</v>
      </c>
      <c r="AT19" s="13">
        <v>2.1871977047871177E-3</v>
      </c>
      <c r="AU19" s="10">
        <v>2.0350090489629396E-3</v>
      </c>
      <c r="AV19" s="14">
        <v>6.4441953217159759E-2</v>
      </c>
      <c r="AW19" s="10">
        <v>-0.22999894612135488</v>
      </c>
      <c r="AX19" s="15">
        <f t="shared" si="0"/>
        <v>240.52330540338573</v>
      </c>
    </row>
    <row r="20" spans="1:50" x14ac:dyDescent="0.15">
      <c r="A20" s="1">
        <v>12</v>
      </c>
      <c r="B20" s="5" t="s">
        <v>122</v>
      </c>
      <c r="C20" s="19" t="s">
        <v>16</v>
      </c>
      <c r="D20" s="9">
        <v>76.764035132002007</v>
      </c>
      <c r="E20" s="10">
        <v>0.97335384899691102</v>
      </c>
      <c r="F20" s="9">
        <v>28.293940831952813</v>
      </c>
      <c r="G20" s="11">
        <v>1.8735231980692419</v>
      </c>
      <c r="H20" s="9">
        <v>0</v>
      </c>
      <c r="I20" s="11">
        <v>0</v>
      </c>
      <c r="J20" s="9">
        <v>0</v>
      </c>
      <c r="K20" s="11">
        <v>0.19597182757581916</v>
      </c>
      <c r="L20" s="9">
        <v>0.19597182757581916</v>
      </c>
      <c r="M20" s="11">
        <v>3.0672437079501655</v>
      </c>
      <c r="N20" s="9">
        <v>187.86461130639628</v>
      </c>
      <c r="O20" s="11">
        <v>371.17226775082213</v>
      </c>
      <c r="P20" s="9">
        <v>8.4259754246499519</v>
      </c>
      <c r="Q20" s="11">
        <v>10.831305988837807</v>
      </c>
      <c r="R20" s="9">
        <v>17.48133754865129</v>
      </c>
      <c r="S20" s="11">
        <v>6.9183747262036075</v>
      </c>
      <c r="T20" s="9">
        <v>15.780204505959944</v>
      </c>
      <c r="U20" s="10">
        <v>2.9761696635995776</v>
      </c>
      <c r="V20" s="9">
        <v>2.8566349803894302</v>
      </c>
      <c r="W20" s="10">
        <v>0.25939839417712163</v>
      </c>
      <c r="X20" s="9">
        <v>7.211112725901927</v>
      </c>
      <c r="Y20" s="10">
        <v>1.9117417702520783</v>
      </c>
      <c r="Z20" s="9">
        <v>36.031168796201449</v>
      </c>
      <c r="AA20" s="10">
        <v>3.9243155181780218</v>
      </c>
      <c r="AB20" s="9">
        <v>0.99368287675373879</v>
      </c>
      <c r="AC20" s="10">
        <v>35.283060574750181</v>
      </c>
      <c r="AD20" s="9">
        <v>114.07755899910411</v>
      </c>
      <c r="AE20" s="10">
        <v>14.191287696486292</v>
      </c>
      <c r="AF20" s="9">
        <v>0</v>
      </c>
      <c r="AG20" s="10">
        <v>512.65010352168895</v>
      </c>
      <c r="AH20" s="12">
        <v>0</v>
      </c>
      <c r="AI20" s="10">
        <v>174.51413219793238</v>
      </c>
      <c r="AJ20" s="13">
        <v>-23.724564860072988</v>
      </c>
      <c r="AK20" s="10">
        <v>-29.817724675895342</v>
      </c>
      <c r="AL20" s="13">
        <v>0</v>
      </c>
      <c r="AM20" s="10">
        <v>-5.2649451697419121</v>
      </c>
      <c r="AN20" s="13">
        <v>-192.46197669122378</v>
      </c>
      <c r="AO20" s="10">
        <v>19.518241682823458</v>
      </c>
      <c r="AP20" s="13">
        <v>-24.889534571375364</v>
      </c>
      <c r="AQ20" s="10">
        <v>0.45130441620157535</v>
      </c>
      <c r="AR20" s="13">
        <v>-56.857775990833503</v>
      </c>
      <c r="AS20" s="10">
        <v>-111.20985089456238</v>
      </c>
      <c r="AT20" s="13">
        <v>-10.285531962204802</v>
      </c>
      <c r="AU20" s="10">
        <v>0.33839313880250937</v>
      </c>
      <c r="AV20" s="14">
        <v>588.10169662171006</v>
      </c>
      <c r="AW20" s="10">
        <v>-696.86506635546311</v>
      </c>
      <c r="AX20" s="15">
        <f t="shared" si="0"/>
        <v>1093.7511500292233</v>
      </c>
    </row>
    <row r="21" spans="1:50" x14ac:dyDescent="0.15">
      <c r="A21" s="1">
        <v>13</v>
      </c>
      <c r="B21" s="5">
        <v>41</v>
      </c>
      <c r="C21" s="19" t="s">
        <v>17</v>
      </c>
      <c r="D21" s="9">
        <v>5.9131275599284656</v>
      </c>
      <c r="E21" s="10">
        <v>1.0613096545501868E-2</v>
      </c>
      <c r="F21" s="9">
        <v>0.39676653239337761</v>
      </c>
      <c r="G21" s="11">
        <v>0.14123582325937101</v>
      </c>
      <c r="H21" s="9">
        <v>0</v>
      </c>
      <c r="I21" s="11">
        <v>0</v>
      </c>
      <c r="J21" s="9">
        <v>0</v>
      </c>
      <c r="K21" s="11">
        <v>5.3065482727509342E-3</v>
      </c>
      <c r="L21" s="9">
        <v>5.3065482727509342E-3</v>
      </c>
      <c r="M21" s="11">
        <v>6.9393323566743007E-2</v>
      </c>
      <c r="N21" s="9">
        <v>3.8550032221430639</v>
      </c>
      <c r="O21" s="11">
        <v>7.3205874402704056</v>
      </c>
      <c r="P21" s="9">
        <v>2.9324802147263629</v>
      </c>
      <c r="Q21" s="11">
        <v>1.7797346514764674</v>
      </c>
      <c r="R21" s="9">
        <v>1.3160239716422319</v>
      </c>
      <c r="S21" s="11">
        <v>1.0074277797807161</v>
      </c>
      <c r="T21" s="9">
        <v>3.2467911508816103</v>
      </c>
      <c r="U21" s="10">
        <v>1.1576439155016656</v>
      </c>
      <c r="V21" s="9">
        <v>0.3600288905051019</v>
      </c>
      <c r="W21" s="10">
        <v>4.7350738433777573E-2</v>
      </c>
      <c r="X21" s="9">
        <v>0.55922854874375238</v>
      </c>
      <c r="Y21" s="10">
        <v>0.39839931647730092</v>
      </c>
      <c r="Z21" s="9">
        <v>1.4352172097686375</v>
      </c>
      <c r="AA21" s="10">
        <v>0.449832015120887</v>
      </c>
      <c r="AB21" s="9">
        <v>0.19838326619668881</v>
      </c>
      <c r="AC21" s="10">
        <v>6.8315686071353579</v>
      </c>
      <c r="AD21" s="9">
        <v>4.1382912607037676</v>
      </c>
      <c r="AE21" s="10">
        <v>0.1975668741547271</v>
      </c>
      <c r="AF21" s="9">
        <v>0</v>
      </c>
      <c r="AG21" s="10">
        <v>10.851483021754682</v>
      </c>
      <c r="AH21" s="12">
        <v>0</v>
      </c>
      <c r="AI21" s="10">
        <v>4.2101337603963964</v>
      </c>
      <c r="AJ21" s="13">
        <v>-1.030613460115597</v>
      </c>
      <c r="AK21" s="10">
        <v>-0.84383040126822795</v>
      </c>
      <c r="AL21" s="13">
        <v>0</v>
      </c>
      <c r="AM21" s="10">
        <v>-0.31585946822346467</v>
      </c>
      <c r="AN21" s="13">
        <v>-3.3042573339372936</v>
      </c>
      <c r="AO21" s="10">
        <v>0.2555204415002269</v>
      </c>
      <c r="AP21" s="13">
        <v>-3.3019728745415575</v>
      </c>
      <c r="AQ21" s="10">
        <v>1.6327840839233648E-3</v>
      </c>
      <c r="AR21" s="13">
        <v>-10.787261332042771</v>
      </c>
      <c r="AS21" s="10">
        <v>-5.3764026447392519</v>
      </c>
      <c r="AT21" s="13">
        <v>-0.11861629466676595</v>
      </c>
      <c r="AU21" s="10">
        <v>5.9702743462350708E-4</v>
      </c>
      <c r="AV21" s="14">
        <v>34.897494225694075</v>
      </c>
      <c r="AW21" s="10">
        <v>-4.5783689311482032</v>
      </c>
      <c r="AX21" s="15">
        <f t="shared" si="0"/>
        <v>64.332987026082279</v>
      </c>
    </row>
    <row r="22" spans="1:50" x14ac:dyDescent="0.15">
      <c r="A22" s="1">
        <v>14</v>
      </c>
      <c r="B22" s="5" t="s">
        <v>123</v>
      </c>
      <c r="C22" s="19" t="s">
        <v>18</v>
      </c>
      <c r="D22" s="9">
        <v>2.3917240310828172</v>
      </c>
      <c r="E22" s="10">
        <v>1.9892778249569178E-2</v>
      </c>
      <c r="F22" s="9">
        <v>0.1928069276496705</v>
      </c>
      <c r="G22" s="11">
        <v>0.23412269786031414</v>
      </c>
      <c r="H22" s="9">
        <v>0</v>
      </c>
      <c r="I22" s="11">
        <v>0</v>
      </c>
      <c r="J22" s="9">
        <v>0</v>
      </c>
      <c r="K22" s="11">
        <v>7.6510685575266067E-4</v>
      </c>
      <c r="L22" s="9">
        <v>7.6510685575266067E-4</v>
      </c>
      <c r="M22" s="11">
        <v>9.4873250113329935E-2</v>
      </c>
      <c r="N22" s="9">
        <v>1.0895121625917887</v>
      </c>
      <c r="O22" s="11">
        <v>3.1216359714708557</v>
      </c>
      <c r="P22" s="9">
        <v>0.83855711390491627</v>
      </c>
      <c r="Q22" s="11">
        <v>1.8530888046329443</v>
      </c>
      <c r="R22" s="9">
        <v>2.8492579308229087</v>
      </c>
      <c r="S22" s="11">
        <v>0.84620818246244278</v>
      </c>
      <c r="T22" s="9">
        <v>3.4154370040798776</v>
      </c>
      <c r="U22" s="10">
        <v>1.5791805502734917</v>
      </c>
      <c r="V22" s="9">
        <v>2.1377085549729342</v>
      </c>
      <c r="W22" s="10">
        <v>0.24024355270633546</v>
      </c>
      <c r="X22" s="9">
        <v>0.94720228742179391</v>
      </c>
      <c r="Y22" s="10">
        <v>19.225605071352856</v>
      </c>
      <c r="Z22" s="9">
        <v>2.3687708254102375</v>
      </c>
      <c r="AA22" s="10">
        <v>0.73756300894556481</v>
      </c>
      <c r="AB22" s="9">
        <v>0.48813817397019754</v>
      </c>
      <c r="AC22" s="10">
        <v>6.8798408469279249</v>
      </c>
      <c r="AD22" s="9">
        <v>0.5126215933542827</v>
      </c>
      <c r="AE22" s="10">
        <v>2.7191897653449559</v>
      </c>
      <c r="AF22" s="9">
        <v>7.8040899286771381E-2</v>
      </c>
      <c r="AG22" s="10">
        <v>67.277376040042967</v>
      </c>
      <c r="AH22" s="12">
        <v>0</v>
      </c>
      <c r="AI22" s="10">
        <v>0.71154937584997446</v>
      </c>
      <c r="AJ22" s="13">
        <v>-0.33999820103953049</v>
      </c>
      <c r="AK22" s="10">
        <v>-0.16000456611618444</v>
      </c>
      <c r="AL22" s="13">
        <v>0</v>
      </c>
      <c r="AM22" s="10">
        <v>-3.2189783909406605E-2</v>
      </c>
      <c r="AN22" s="13">
        <v>-2.0895488628709846</v>
      </c>
      <c r="AO22" s="10">
        <v>-1.5750140227610885</v>
      </c>
      <c r="AP22" s="13">
        <v>2.4304615038254389</v>
      </c>
      <c r="AQ22" s="10">
        <v>1.5302137115053213E-3</v>
      </c>
      <c r="AR22" s="13">
        <v>-0.47033740265094659</v>
      </c>
      <c r="AS22" s="10">
        <v>-0.52375023662462006</v>
      </c>
      <c r="AT22" s="13">
        <v>-7.3664944098390556E-2</v>
      </c>
      <c r="AU22" s="10">
        <v>1.8808662021106523E-2</v>
      </c>
      <c r="AV22" s="14">
        <v>2.9609635317627969</v>
      </c>
      <c r="AW22" s="10">
        <v>-0.51317217791634073</v>
      </c>
      <c r="AX22" s="15">
        <f t="shared" si="0"/>
        <v>122.48576132782658</v>
      </c>
    </row>
    <row r="23" spans="1:50" x14ac:dyDescent="0.15">
      <c r="A23" s="1">
        <v>15</v>
      </c>
      <c r="B23" s="5" t="s">
        <v>124</v>
      </c>
      <c r="C23" s="19" t="s">
        <v>19</v>
      </c>
      <c r="D23" s="9">
        <v>12.372209928292476</v>
      </c>
      <c r="E23" s="10">
        <v>0.18560017646351221</v>
      </c>
      <c r="F23" s="9">
        <v>3.0581460268666785</v>
      </c>
      <c r="G23" s="11">
        <v>0.34055078250185727</v>
      </c>
      <c r="H23" s="9">
        <v>0</v>
      </c>
      <c r="I23" s="11">
        <v>0</v>
      </c>
      <c r="J23" s="9">
        <v>0</v>
      </c>
      <c r="K23" s="11">
        <v>0</v>
      </c>
      <c r="L23" s="9">
        <v>0</v>
      </c>
      <c r="M23" s="11">
        <v>1.6686988342591007</v>
      </c>
      <c r="N23" s="9">
        <v>5.3653775783167612</v>
      </c>
      <c r="O23" s="11">
        <v>15.856044433286472</v>
      </c>
      <c r="P23" s="9">
        <v>9.1267609710497766</v>
      </c>
      <c r="Q23" s="11">
        <v>17.390225708457344</v>
      </c>
      <c r="R23" s="9">
        <v>75.287264241598095</v>
      </c>
      <c r="S23" s="11">
        <v>4.427160172524145</v>
      </c>
      <c r="T23" s="9">
        <v>11.437398030324877</v>
      </c>
      <c r="U23" s="10">
        <v>2.7652723539150816</v>
      </c>
      <c r="V23" s="9">
        <v>2.0143578784984859</v>
      </c>
      <c r="W23" s="10">
        <v>0.56020603721555517</v>
      </c>
      <c r="X23" s="9">
        <v>3.4838345049939994</v>
      </c>
      <c r="Y23" s="10">
        <v>0.83945767886707823</v>
      </c>
      <c r="Z23" s="9">
        <v>1.2225773091816676</v>
      </c>
      <c r="AA23" s="10">
        <v>1.3622031300074291</v>
      </c>
      <c r="AB23" s="9">
        <v>1.4967206890956628</v>
      </c>
      <c r="AC23" s="10">
        <v>57.634814430614327</v>
      </c>
      <c r="AD23" s="9">
        <v>8.5137695625464322E-3</v>
      </c>
      <c r="AE23" s="10">
        <v>31.669520018760217</v>
      </c>
      <c r="AF23" s="9">
        <v>184.1494301300543</v>
      </c>
      <c r="AG23" s="10">
        <v>132.24949087677126</v>
      </c>
      <c r="AH23" s="12">
        <v>0</v>
      </c>
      <c r="AI23" s="10">
        <v>0.77305027627921596</v>
      </c>
      <c r="AJ23" s="13">
        <v>-5.119115482717211</v>
      </c>
      <c r="AK23" s="10">
        <v>-2.6716902646038378</v>
      </c>
      <c r="AL23" s="13">
        <v>9.875972692553861E-2</v>
      </c>
      <c r="AM23" s="10">
        <v>-0.63698681015256753</v>
      </c>
      <c r="AN23" s="13">
        <v>-38.941076716565895</v>
      </c>
      <c r="AO23" s="10">
        <v>-0.73602917197385187</v>
      </c>
      <c r="AP23" s="13">
        <v>-34.448487350829588</v>
      </c>
      <c r="AQ23" s="10">
        <v>-0.22848928009192407</v>
      </c>
      <c r="AR23" s="13">
        <v>-11.723861142711005</v>
      </c>
      <c r="AS23" s="10">
        <v>-13.275530765287805</v>
      </c>
      <c r="AT23" s="13">
        <v>-1.3113122689295644</v>
      </c>
      <c r="AU23" s="10">
        <v>-1.2236905860246359</v>
      </c>
      <c r="AV23" s="14">
        <v>80.226953341787535</v>
      </c>
      <c r="AW23" s="10">
        <v>-39.720701992314474</v>
      </c>
      <c r="AX23" s="15">
        <f t="shared" si="0"/>
        <v>507.03362720426856</v>
      </c>
    </row>
    <row r="24" spans="1:50" x14ac:dyDescent="0.15">
      <c r="A24" s="1">
        <v>16</v>
      </c>
      <c r="B24" s="5">
        <v>51</v>
      </c>
      <c r="C24" s="19" t="s">
        <v>20</v>
      </c>
      <c r="D24" s="9">
        <v>0.4566368866002164</v>
      </c>
      <c r="E24" s="10">
        <v>1.1780177658389832E-2</v>
      </c>
      <c r="F24" s="9">
        <v>1.8445278175636709E-2</v>
      </c>
      <c r="G24" s="11">
        <v>7.1301075300780562E-3</v>
      </c>
      <c r="H24" s="9">
        <v>0</v>
      </c>
      <c r="I24" s="11">
        <v>0</v>
      </c>
      <c r="J24" s="9">
        <v>0</v>
      </c>
      <c r="K24" s="11">
        <v>6.2000935044157011E-4</v>
      </c>
      <c r="L24" s="9">
        <v>6.2000935044157011E-4</v>
      </c>
      <c r="M24" s="11">
        <v>0.19902300149174401</v>
      </c>
      <c r="N24" s="9">
        <v>0.27202910250623885</v>
      </c>
      <c r="O24" s="11">
        <v>0.66992010315211648</v>
      </c>
      <c r="P24" s="9">
        <v>0.7120807389821433</v>
      </c>
      <c r="Q24" s="11">
        <v>0.98720988824058997</v>
      </c>
      <c r="R24" s="9">
        <v>0.47027709230993087</v>
      </c>
      <c r="S24" s="11">
        <v>3.1721228391966836</v>
      </c>
      <c r="T24" s="9">
        <v>2.9067588372076911</v>
      </c>
      <c r="U24" s="10">
        <v>0.81996236595897654</v>
      </c>
      <c r="V24" s="9">
        <v>0.30333957470353817</v>
      </c>
      <c r="W24" s="10">
        <v>3.6115544663221463E-2</v>
      </c>
      <c r="X24" s="9">
        <v>0.53677309514478944</v>
      </c>
      <c r="Y24" s="10">
        <v>0.14043211787501564</v>
      </c>
      <c r="Z24" s="9">
        <v>0.38859086038925406</v>
      </c>
      <c r="AA24" s="10">
        <v>0.21591825629127681</v>
      </c>
      <c r="AB24" s="9">
        <v>0.22800843862488743</v>
      </c>
      <c r="AC24" s="10">
        <v>3.1158569906441107</v>
      </c>
      <c r="AD24" s="9">
        <v>1.2018881258309835</v>
      </c>
      <c r="AE24" s="10">
        <v>6.305960101003599</v>
      </c>
      <c r="AF24" s="9">
        <v>0</v>
      </c>
      <c r="AG24" s="10">
        <v>15.161708655698156</v>
      </c>
      <c r="AH24" s="12">
        <v>0</v>
      </c>
      <c r="AI24" s="10">
        <v>1.2085532263482306</v>
      </c>
      <c r="AJ24" s="13">
        <v>-0.26759273884548096</v>
      </c>
      <c r="AK24" s="10">
        <v>-0.22979366568199061</v>
      </c>
      <c r="AL24" s="13">
        <v>1.0075151944675514E-2</v>
      </c>
      <c r="AM24" s="10">
        <v>-9.6606892492338864E-2</v>
      </c>
      <c r="AN24" s="13">
        <v>-0.10164007161277666</v>
      </c>
      <c r="AO24" s="10">
        <v>-0.33031501784035677</v>
      </c>
      <c r="AP24" s="13">
        <v>-0.34611651463955617</v>
      </c>
      <c r="AQ24" s="10">
        <v>-5.4538189482706183E-3</v>
      </c>
      <c r="AR24" s="13">
        <v>-6.0033325720051609</v>
      </c>
      <c r="AS24" s="10">
        <v>-2.1218130192440743</v>
      </c>
      <c r="AT24" s="13">
        <v>-2.597695902403252E-2</v>
      </c>
      <c r="AU24" s="10">
        <v>2.8235642042982231E-3</v>
      </c>
      <c r="AV24" s="14">
        <v>2.461282118915423</v>
      </c>
      <c r="AW24" s="10">
        <v>0</v>
      </c>
      <c r="AX24" s="15">
        <f t="shared" si="0"/>
        <v>32.493300989658749</v>
      </c>
    </row>
    <row r="25" spans="1:50" x14ac:dyDescent="0.15">
      <c r="A25" s="1">
        <v>17</v>
      </c>
      <c r="B25" s="5" t="s">
        <v>125</v>
      </c>
      <c r="C25" s="19" t="s">
        <v>92</v>
      </c>
      <c r="D25" s="9">
        <v>3.9868412068376071</v>
      </c>
      <c r="E25" s="10">
        <v>7.9420532301328908E-2</v>
      </c>
      <c r="F25" s="9">
        <v>0.81297428907137115</v>
      </c>
      <c r="G25" s="11">
        <v>0.1256478005554941</v>
      </c>
      <c r="H25" s="9">
        <v>0</v>
      </c>
      <c r="I25" s="11">
        <v>0</v>
      </c>
      <c r="J25" s="9">
        <v>0</v>
      </c>
      <c r="K25" s="11">
        <v>1.034031000422116E-2</v>
      </c>
      <c r="L25" s="9">
        <v>1.034031000422116E-2</v>
      </c>
      <c r="M25" s="11">
        <v>0.23200527488462599</v>
      </c>
      <c r="N25" s="9">
        <v>2.9648014902859323</v>
      </c>
      <c r="O25" s="11">
        <v>6.1694286579806921</v>
      </c>
      <c r="P25" s="9">
        <v>3.0125928390449381</v>
      </c>
      <c r="Q25" s="11">
        <v>10.090057123446734</v>
      </c>
      <c r="R25" s="9">
        <v>2.4938394716062797</v>
      </c>
      <c r="S25" s="11">
        <v>1.729004104739434</v>
      </c>
      <c r="T25" s="9">
        <v>19.560217006808472</v>
      </c>
      <c r="U25" s="10">
        <v>1.6295980993207031</v>
      </c>
      <c r="V25" s="9">
        <v>1.2137264717559761</v>
      </c>
      <c r="W25" s="10">
        <v>0.29578500213755321</v>
      </c>
      <c r="X25" s="9">
        <v>1.6680049650506672</v>
      </c>
      <c r="Y25" s="10">
        <v>0.69479931759455804</v>
      </c>
      <c r="Z25" s="9">
        <v>3.4262052392137843</v>
      </c>
      <c r="AA25" s="10">
        <v>1.1991283870441345</v>
      </c>
      <c r="AB25" s="9">
        <v>1.0945087799426028</v>
      </c>
      <c r="AC25" s="10">
        <v>4.0817287574645773</v>
      </c>
      <c r="AD25" s="9">
        <v>1.5640805048401753E-3</v>
      </c>
      <c r="AE25" s="10">
        <v>0.62597977538159022</v>
      </c>
      <c r="AF25" s="9">
        <v>0</v>
      </c>
      <c r="AG25" s="10">
        <v>140.26847754129454</v>
      </c>
      <c r="AH25" s="12">
        <v>0</v>
      </c>
      <c r="AI25" s="10">
        <v>6.8426784219530088</v>
      </c>
      <c r="AJ25" s="13">
        <v>-0.89348545366563381</v>
      </c>
      <c r="AK25" s="10">
        <v>-0.22231130225237664</v>
      </c>
      <c r="AL25" s="13">
        <v>0</v>
      </c>
      <c r="AM25" s="10">
        <v>3.3421029413218672E-3</v>
      </c>
      <c r="AN25" s="13">
        <v>0.3955138906474629</v>
      </c>
      <c r="AO25" s="10">
        <v>-0.40211996637879521</v>
      </c>
      <c r="AP25" s="13">
        <v>-2.0033036562661435</v>
      </c>
      <c r="AQ25" s="10">
        <v>-1.5039394294222932E-3</v>
      </c>
      <c r="AR25" s="13">
        <v>-18.9829479557838</v>
      </c>
      <c r="AS25" s="10">
        <v>-0.54392568607693637</v>
      </c>
      <c r="AT25" s="13">
        <v>0.13855822861289391</v>
      </c>
      <c r="AU25" s="10">
        <v>7.3580733379410594E-3</v>
      </c>
      <c r="AV25" s="14">
        <v>2.9104062460620463</v>
      </c>
      <c r="AW25" s="10">
        <v>-9.7783693212248686</v>
      </c>
      <c r="AX25" s="15">
        <f t="shared" si="0"/>
        <v>184.94690651675359</v>
      </c>
    </row>
    <row r="26" spans="1:50" x14ac:dyDescent="0.15">
      <c r="A26" s="1">
        <v>18</v>
      </c>
      <c r="B26" s="5">
        <v>54</v>
      </c>
      <c r="C26" s="19" t="s">
        <v>22</v>
      </c>
      <c r="D26" s="9">
        <v>1.9980184745023708</v>
      </c>
      <c r="E26" s="10">
        <v>4.13668421222023E-3</v>
      </c>
      <c r="F26" s="9">
        <v>7.3021469137452763E-2</v>
      </c>
      <c r="G26" s="11">
        <v>3.2014338685878302E-2</v>
      </c>
      <c r="H26" s="9">
        <v>0</v>
      </c>
      <c r="I26" s="11">
        <v>0</v>
      </c>
      <c r="J26" s="9">
        <v>0</v>
      </c>
      <c r="K26" s="11">
        <v>8.0935125891265362E-4</v>
      </c>
      <c r="L26" s="9">
        <v>8.0935125891265362E-4</v>
      </c>
      <c r="M26" s="11">
        <v>0.17032347604228509</v>
      </c>
      <c r="N26" s="9">
        <v>6.1827241947514171</v>
      </c>
      <c r="O26" s="11">
        <v>2.0433421450014797</v>
      </c>
      <c r="P26" s="9">
        <v>1.0791350118835383</v>
      </c>
      <c r="Q26" s="11">
        <v>1.565824902243014</v>
      </c>
      <c r="R26" s="9">
        <v>0.44892016494355191</v>
      </c>
      <c r="S26" s="11">
        <v>0.71600608038472768</v>
      </c>
      <c r="T26" s="9">
        <v>6.3224721787903375</v>
      </c>
      <c r="U26" s="10">
        <v>2.8381250812537058</v>
      </c>
      <c r="V26" s="9">
        <v>0.41402813289265084</v>
      </c>
      <c r="W26" s="10">
        <v>5.0899201393840215E-2</v>
      </c>
      <c r="X26" s="9">
        <v>0.54999914438997666</v>
      </c>
      <c r="Y26" s="10">
        <v>0.19208603211526981</v>
      </c>
      <c r="Z26" s="9">
        <v>0.51294884231530846</v>
      </c>
      <c r="AA26" s="10">
        <v>0.27266144633590733</v>
      </c>
      <c r="AB26" s="9">
        <v>0.24910033190978342</v>
      </c>
      <c r="AC26" s="10">
        <v>5.5266101075262277</v>
      </c>
      <c r="AD26" s="9">
        <v>4.1366842122202305E-2</v>
      </c>
      <c r="AE26" s="10">
        <v>3.2235561363314424</v>
      </c>
      <c r="AF26" s="9">
        <v>0</v>
      </c>
      <c r="AG26" s="10">
        <v>2.2751763167211267</v>
      </c>
      <c r="AH26" s="12">
        <v>0</v>
      </c>
      <c r="AI26" s="10">
        <v>4.558266290196066</v>
      </c>
      <c r="AJ26" s="13">
        <v>-0.30793475428765893</v>
      </c>
      <c r="AK26" s="10">
        <v>-0.48310588602513316</v>
      </c>
      <c r="AL26" s="13">
        <v>0</v>
      </c>
      <c r="AM26" s="10">
        <v>0.16455659806102566</v>
      </c>
      <c r="AN26" s="13">
        <v>2.4243585559466885</v>
      </c>
      <c r="AO26" s="10">
        <v>-1.2188291621097924</v>
      </c>
      <c r="AP26" s="13">
        <v>-2.803629687142644</v>
      </c>
      <c r="AQ26" s="10">
        <v>0</v>
      </c>
      <c r="AR26" s="13">
        <v>-6.4516943464239196</v>
      </c>
      <c r="AS26" s="10">
        <v>-2.3081965426805748</v>
      </c>
      <c r="AT26" s="13">
        <v>0.10238765582324254</v>
      </c>
      <c r="AU26" s="10">
        <v>-2.1316496337910794E-4</v>
      </c>
      <c r="AV26" s="14">
        <v>0.87841589967320022</v>
      </c>
      <c r="AW26" s="10">
        <v>-0.61300814348297761</v>
      </c>
      <c r="AX26" s="15">
        <f t="shared" si="0"/>
        <v>30.725488750987669</v>
      </c>
    </row>
    <row r="27" spans="1:50" x14ac:dyDescent="0.15">
      <c r="A27" s="1">
        <v>19</v>
      </c>
      <c r="B27" s="6">
        <v>56</v>
      </c>
      <c r="C27" s="19" t="s">
        <v>23</v>
      </c>
      <c r="D27" s="9">
        <v>8.2143127631495005E-2</v>
      </c>
      <c r="E27" s="10">
        <v>1.8213553798557651E-3</v>
      </c>
      <c r="F27" s="9">
        <v>2.5498975317980718E-2</v>
      </c>
      <c r="G27" s="11">
        <v>4.9176595256105659E-3</v>
      </c>
      <c r="H27" s="9">
        <v>0</v>
      </c>
      <c r="I27" s="11">
        <v>0</v>
      </c>
      <c r="J27" s="9">
        <v>0</v>
      </c>
      <c r="K27" s="11">
        <v>0</v>
      </c>
      <c r="L27" s="9">
        <v>0</v>
      </c>
      <c r="M27" s="11">
        <v>0.14789405684428814</v>
      </c>
      <c r="N27" s="9">
        <v>1.0582074756961997</v>
      </c>
      <c r="O27" s="11">
        <v>3.3095848607359111</v>
      </c>
      <c r="P27" s="9">
        <v>1.4805797882847513</v>
      </c>
      <c r="Q27" s="11">
        <v>1.8931167818220824</v>
      </c>
      <c r="R27" s="9">
        <v>0.54422098750090275</v>
      </c>
      <c r="S27" s="11">
        <v>0.48958032610522972</v>
      </c>
      <c r="T27" s="9">
        <v>3.6405251332557031</v>
      </c>
      <c r="U27" s="10">
        <v>0.61051832332765243</v>
      </c>
      <c r="V27" s="9">
        <v>0.28613493017534075</v>
      </c>
      <c r="W27" s="10">
        <v>7.6314790415956554E-2</v>
      </c>
      <c r="X27" s="9">
        <v>0.41854746629085482</v>
      </c>
      <c r="Y27" s="10">
        <v>0.21746983235477835</v>
      </c>
      <c r="Z27" s="9">
        <v>0.78591484640776277</v>
      </c>
      <c r="AA27" s="10">
        <v>0.32074068239260023</v>
      </c>
      <c r="AB27" s="9">
        <v>0.29014191201102341</v>
      </c>
      <c r="AC27" s="10">
        <v>6.4501479422212071</v>
      </c>
      <c r="AD27" s="9">
        <v>1.2020945507048051E-2</v>
      </c>
      <c r="AE27" s="10">
        <v>0.12749487658990355</v>
      </c>
      <c r="AF27" s="9">
        <v>0</v>
      </c>
      <c r="AG27" s="10">
        <v>1.8404796113442508</v>
      </c>
      <c r="AH27" s="12">
        <v>0</v>
      </c>
      <c r="AI27" s="10">
        <v>7.6496925953942136E-3</v>
      </c>
      <c r="AJ27" s="13">
        <v>-0.10099163008960781</v>
      </c>
      <c r="AK27" s="10">
        <v>-0.12261355253423445</v>
      </c>
      <c r="AL27" s="13">
        <v>0</v>
      </c>
      <c r="AM27" s="10">
        <v>3.0992271079333948E-3</v>
      </c>
      <c r="AN27" s="13">
        <v>-7.3117765190833142</v>
      </c>
      <c r="AO27" s="10">
        <v>-5.782361961889191E-2</v>
      </c>
      <c r="AP27" s="13">
        <v>1.3677678905378443</v>
      </c>
      <c r="AQ27" s="10">
        <v>0</v>
      </c>
      <c r="AR27" s="13">
        <v>-1.2033479999081838</v>
      </c>
      <c r="AS27" s="10">
        <v>-9.7225130803799187E-2</v>
      </c>
      <c r="AT27" s="13">
        <v>7.1018923127940496E-3</v>
      </c>
      <c r="AU27" s="10">
        <v>0</v>
      </c>
      <c r="AV27" s="14">
        <v>3.7845943438022944</v>
      </c>
      <c r="AW27" s="10">
        <v>-8.2527660974067663E-2</v>
      </c>
      <c r="AX27" s="15">
        <f t="shared" si="0"/>
        <v>20.307923620482544</v>
      </c>
    </row>
    <row r="28" spans="1:50" x14ac:dyDescent="0.15">
      <c r="A28" s="1">
        <v>20</v>
      </c>
      <c r="B28" s="5">
        <v>61</v>
      </c>
      <c r="C28" s="19" t="s">
        <v>24</v>
      </c>
      <c r="D28" s="9">
        <v>0</v>
      </c>
      <c r="E28" s="10">
        <v>0</v>
      </c>
      <c r="F28" s="9">
        <v>0</v>
      </c>
      <c r="G28" s="11">
        <v>6.8302591426995865E-4</v>
      </c>
      <c r="H28" s="9">
        <v>0</v>
      </c>
      <c r="I28" s="11">
        <v>0</v>
      </c>
      <c r="J28" s="9">
        <v>0</v>
      </c>
      <c r="K28" s="11">
        <v>0</v>
      </c>
      <c r="L28" s="9">
        <v>0</v>
      </c>
      <c r="M28" s="11">
        <v>0.1086011203689234</v>
      </c>
      <c r="N28" s="9">
        <v>0.12977492371129212</v>
      </c>
      <c r="O28" s="11">
        <v>6.8302591426995865E-3</v>
      </c>
      <c r="P28" s="9">
        <v>0.31419192056418094</v>
      </c>
      <c r="Q28" s="11">
        <v>1.0880602814320439</v>
      </c>
      <c r="R28" s="9">
        <v>7.0351669169805731E-2</v>
      </c>
      <c r="S28" s="11">
        <v>1.7758673771018921E-2</v>
      </c>
      <c r="T28" s="9">
        <v>0.28960298765046244</v>
      </c>
      <c r="U28" s="10">
        <v>0.25476866602269455</v>
      </c>
      <c r="V28" s="9">
        <v>8.8793368855094618E-2</v>
      </c>
      <c r="W28" s="10">
        <v>6.4887461855646061E-2</v>
      </c>
      <c r="X28" s="9">
        <v>0.3278524388495801</v>
      </c>
      <c r="Y28" s="10">
        <v>9.5623627997794194E-3</v>
      </c>
      <c r="Z28" s="9">
        <v>0.17963581545299911</v>
      </c>
      <c r="AA28" s="10">
        <v>8.05970578838551E-2</v>
      </c>
      <c r="AB28" s="9">
        <v>0</v>
      </c>
      <c r="AC28" s="10">
        <v>2.7758173155931116</v>
      </c>
      <c r="AD28" s="9">
        <v>0</v>
      </c>
      <c r="AE28" s="10">
        <v>0</v>
      </c>
      <c r="AF28" s="9">
        <v>0</v>
      </c>
      <c r="AG28" s="10">
        <v>2.8646106844482064</v>
      </c>
      <c r="AH28" s="12">
        <v>0</v>
      </c>
      <c r="AI28" s="10">
        <v>2.5271958827988467E-2</v>
      </c>
      <c r="AJ28" s="13">
        <v>0</v>
      </c>
      <c r="AK28" s="10">
        <v>0</v>
      </c>
      <c r="AL28" s="13">
        <v>0</v>
      </c>
      <c r="AM28" s="10">
        <v>0</v>
      </c>
      <c r="AN28" s="13">
        <v>0</v>
      </c>
      <c r="AO28" s="10">
        <v>0</v>
      </c>
      <c r="AP28" s="13">
        <v>0</v>
      </c>
      <c r="AQ28" s="10">
        <v>0</v>
      </c>
      <c r="AR28" s="13">
        <v>0</v>
      </c>
      <c r="AS28" s="10">
        <v>0</v>
      </c>
      <c r="AT28" s="13">
        <v>0</v>
      </c>
      <c r="AU28" s="10">
        <v>0</v>
      </c>
      <c r="AV28" s="14">
        <v>1.8489511499287776</v>
      </c>
      <c r="AW28" s="10">
        <v>-6.7879664485075653E-2</v>
      </c>
      <c r="AX28" s="15">
        <f t="shared" si="0"/>
        <v>10.478723477757354</v>
      </c>
    </row>
    <row r="29" spans="1:50" x14ac:dyDescent="0.15">
      <c r="A29" s="1">
        <v>21</v>
      </c>
      <c r="B29" s="6">
        <v>62</v>
      </c>
      <c r="C29" s="19" t="s">
        <v>25</v>
      </c>
      <c r="D29" s="9">
        <v>0</v>
      </c>
      <c r="E29" s="10">
        <v>0</v>
      </c>
      <c r="F29" s="9">
        <v>0</v>
      </c>
      <c r="G29" s="11">
        <v>0</v>
      </c>
      <c r="H29" s="9">
        <v>0</v>
      </c>
      <c r="I29" s="11">
        <v>0</v>
      </c>
      <c r="J29" s="9">
        <v>0</v>
      </c>
      <c r="K29" s="11">
        <v>0</v>
      </c>
      <c r="L29" s="9">
        <v>0</v>
      </c>
      <c r="M29" s="11">
        <v>2.3590938996538566E-2</v>
      </c>
      <c r="N29" s="9">
        <v>6.3346039898112818E-3</v>
      </c>
      <c r="O29" s="11">
        <v>0</v>
      </c>
      <c r="P29" s="9">
        <v>0</v>
      </c>
      <c r="Q29" s="11">
        <v>0</v>
      </c>
      <c r="R29" s="9">
        <v>5.8977347491346414E-3</v>
      </c>
      <c r="S29" s="11">
        <v>0</v>
      </c>
      <c r="T29" s="9">
        <v>1.7037900386388964E-2</v>
      </c>
      <c r="U29" s="10">
        <v>0</v>
      </c>
      <c r="V29" s="9">
        <v>0</v>
      </c>
      <c r="W29" s="10">
        <v>2.1843462033832009E-4</v>
      </c>
      <c r="X29" s="9">
        <v>3.6697016216837769E-2</v>
      </c>
      <c r="Y29" s="10">
        <v>0</v>
      </c>
      <c r="Z29" s="9">
        <v>0</v>
      </c>
      <c r="AA29" s="10">
        <v>0</v>
      </c>
      <c r="AB29" s="9">
        <v>0</v>
      </c>
      <c r="AC29" s="10">
        <v>22.221135492396961</v>
      </c>
      <c r="AD29" s="9">
        <v>0</v>
      </c>
      <c r="AE29" s="10">
        <v>2.1843462033832007E-3</v>
      </c>
      <c r="AF29" s="9">
        <v>0</v>
      </c>
      <c r="AG29" s="10">
        <v>23.583512219447066</v>
      </c>
      <c r="AH29" s="12">
        <v>0</v>
      </c>
      <c r="AI29" s="10">
        <v>1.1795469498269283E-2</v>
      </c>
      <c r="AJ29" s="13">
        <v>2.0719292003682187E-3</v>
      </c>
      <c r="AK29" s="10">
        <v>3.8348192971977661E-4</v>
      </c>
      <c r="AL29" s="13">
        <v>0</v>
      </c>
      <c r="AM29" s="10">
        <v>1.0921731016916003E-3</v>
      </c>
      <c r="AN29" s="13">
        <v>-9.939856590746908E-2</v>
      </c>
      <c r="AO29" s="10">
        <v>-2.3808716261572629E-2</v>
      </c>
      <c r="AP29" s="13">
        <v>-0.13131917473706597</v>
      </c>
      <c r="AQ29" s="10">
        <v>0</v>
      </c>
      <c r="AR29" s="13">
        <v>-0.22126424881649828</v>
      </c>
      <c r="AS29" s="10">
        <v>6.2773232504260285E-3</v>
      </c>
      <c r="AT29" s="13">
        <v>1.9868166813759671E-5</v>
      </c>
      <c r="AU29" s="10">
        <v>0</v>
      </c>
      <c r="AV29" s="14">
        <v>4.3686924067664018E-4</v>
      </c>
      <c r="AW29" s="10">
        <v>-0.17754477961241286</v>
      </c>
      <c r="AX29" s="15">
        <f t="shared" si="0"/>
        <v>45.265350316059411</v>
      </c>
    </row>
    <row r="30" spans="1:50" x14ac:dyDescent="0.15">
      <c r="A30" s="1">
        <v>22</v>
      </c>
      <c r="B30" s="5">
        <v>71</v>
      </c>
      <c r="C30" s="19" t="s">
        <v>26</v>
      </c>
      <c r="D30" s="9">
        <v>1.0822267724765777E-2</v>
      </c>
      <c r="E30" s="10">
        <v>9.8384252043325245E-4</v>
      </c>
      <c r="F30" s="9">
        <v>1.9676850408665049E-3</v>
      </c>
      <c r="G30" s="11">
        <v>2.4596063010831315E-3</v>
      </c>
      <c r="H30" s="9">
        <v>0</v>
      </c>
      <c r="I30" s="11">
        <v>0</v>
      </c>
      <c r="J30" s="9">
        <v>0</v>
      </c>
      <c r="K30" s="11">
        <v>0</v>
      </c>
      <c r="L30" s="9">
        <v>0</v>
      </c>
      <c r="M30" s="11">
        <v>8.854582683899272E-3</v>
      </c>
      <c r="N30" s="9">
        <v>3.7877937036680229E-2</v>
      </c>
      <c r="O30" s="11">
        <v>0.40632696093893328</v>
      </c>
      <c r="P30" s="9">
        <v>9.9860015823975135E-2</v>
      </c>
      <c r="Q30" s="11">
        <v>0.28679009470629313</v>
      </c>
      <c r="R30" s="9">
        <v>9.5432724482025499E-2</v>
      </c>
      <c r="S30" s="11">
        <v>0.45404332317994611</v>
      </c>
      <c r="T30" s="9">
        <v>0.20759077181141627</v>
      </c>
      <c r="U30" s="10">
        <v>0.12642376387567295</v>
      </c>
      <c r="V30" s="9">
        <v>5.7554787445345285E-2</v>
      </c>
      <c r="W30" s="10">
        <v>2.5579905531264564E-2</v>
      </c>
      <c r="X30" s="9">
        <v>8.3134692976609859E-2</v>
      </c>
      <c r="Y30" s="10">
        <v>0.61096620518904987</v>
      </c>
      <c r="Z30" s="9">
        <v>0.59325703982125133</v>
      </c>
      <c r="AA30" s="10">
        <v>5.4603259884045519E-2</v>
      </c>
      <c r="AB30" s="9">
        <v>0.17856741745863533</v>
      </c>
      <c r="AC30" s="10">
        <v>1.1525715126875553</v>
      </c>
      <c r="AD30" s="9">
        <v>2.4596063010831315E-3</v>
      </c>
      <c r="AE30" s="10">
        <v>1.9598143007030391</v>
      </c>
      <c r="AF30" s="9">
        <v>0</v>
      </c>
      <c r="AG30" s="10">
        <v>28.306625076645329</v>
      </c>
      <c r="AH30" s="12">
        <v>0</v>
      </c>
      <c r="AI30" s="10">
        <v>0.21792111827596547</v>
      </c>
      <c r="AJ30" s="13">
        <v>-9.9416613613571458E-2</v>
      </c>
      <c r="AK30" s="10">
        <v>0.51347020936441656</v>
      </c>
      <c r="AL30" s="13">
        <v>0</v>
      </c>
      <c r="AM30" s="10">
        <v>0.10316470648760462</v>
      </c>
      <c r="AN30" s="13">
        <v>0.71846792201777898</v>
      </c>
      <c r="AO30" s="10">
        <v>0.73876544416221646</v>
      </c>
      <c r="AP30" s="13">
        <v>1.3866089598763383</v>
      </c>
      <c r="AQ30" s="10">
        <v>0</v>
      </c>
      <c r="AR30" s="13">
        <v>3.2091770475275707</v>
      </c>
      <c r="AS30" s="10">
        <v>-0.57915702946679115</v>
      </c>
      <c r="AT30" s="13">
        <v>0.14591383658007373</v>
      </c>
      <c r="AU30" s="10">
        <v>3.5086794992675845E-3</v>
      </c>
      <c r="AV30" s="14">
        <v>2.0168771668881678</v>
      </c>
      <c r="AW30" s="10">
        <v>-0.23698100059743829</v>
      </c>
      <c r="AX30" s="15">
        <f t="shared" si="0"/>
        <v>42.902887827770797</v>
      </c>
    </row>
    <row r="31" spans="1:50" x14ac:dyDescent="0.15">
      <c r="A31" s="1">
        <v>23</v>
      </c>
      <c r="B31" s="6">
        <v>72</v>
      </c>
      <c r="C31" s="19" t="s">
        <v>27</v>
      </c>
      <c r="D31" s="9">
        <v>4.4166577670606624E-2</v>
      </c>
      <c r="E31" s="10">
        <v>6.3095110958009449E-4</v>
      </c>
      <c r="F31" s="9">
        <v>1.8928533287402832E-3</v>
      </c>
      <c r="G31" s="11">
        <v>2.2083288835303308E-3</v>
      </c>
      <c r="H31" s="9">
        <v>0</v>
      </c>
      <c r="I31" s="11">
        <v>0</v>
      </c>
      <c r="J31" s="9">
        <v>0</v>
      </c>
      <c r="K31" s="11">
        <v>0</v>
      </c>
      <c r="L31" s="9">
        <v>0</v>
      </c>
      <c r="M31" s="11">
        <v>4.4166577670606616E-3</v>
      </c>
      <c r="N31" s="9">
        <v>3.2809457698164908E-2</v>
      </c>
      <c r="O31" s="11">
        <v>0.21136862170933166</v>
      </c>
      <c r="P31" s="9">
        <v>6.3726062067589545E-2</v>
      </c>
      <c r="Q31" s="11">
        <v>0.21704718169555248</v>
      </c>
      <c r="R31" s="9">
        <v>0.57006432750561531</v>
      </c>
      <c r="S31" s="11">
        <v>8.9279582005583349E-2</v>
      </c>
      <c r="T31" s="9">
        <v>0.16530919070998476</v>
      </c>
      <c r="U31" s="10">
        <v>8.7071253122053049E-2</v>
      </c>
      <c r="V31" s="9">
        <v>4.2904675451446432E-2</v>
      </c>
      <c r="W31" s="10">
        <v>1.4196399965552125E-2</v>
      </c>
      <c r="X31" s="9">
        <v>0.1041069330807156</v>
      </c>
      <c r="Y31" s="10">
        <v>0.17824368845637667</v>
      </c>
      <c r="Z31" s="9">
        <v>0.16215443516208428</v>
      </c>
      <c r="AA31" s="10">
        <v>7.7606986478351625E-2</v>
      </c>
      <c r="AB31" s="9">
        <v>7.8553413142721767E-2</v>
      </c>
      <c r="AC31" s="10">
        <v>0.8063555180433607</v>
      </c>
      <c r="AD31" s="9">
        <v>0</v>
      </c>
      <c r="AE31" s="10">
        <v>11.704143082710754</v>
      </c>
      <c r="AF31" s="9">
        <v>0</v>
      </c>
      <c r="AG31" s="10">
        <v>51.77679447880692</v>
      </c>
      <c r="AH31" s="12">
        <v>0</v>
      </c>
      <c r="AI31" s="10">
        <v>5.7101075416998541E-2</v>
      </c>
      <c r="AJ31" s="13">
        <v>-0.94248280192417955</v>
      </c>
      <c r="AK31" s="10">
        <v>0.76826472748135755</v>
      </c>
      <c r="AL31" s="13">
        <v>0</v>
      </c>
      <c r="AM31" s="10">
        <v>-7.2805273026571915E-2</v>
      </c>
      <c r="AN31" s="13">
        <v>-1.468002184992792</v>
      </c>
      <c r="AO31" s="10">
        <v>0.44049975111010187</v>
      </c>
      <c r="AP31" s="13">
        <v>-4.4432385884604351</v>
      </c>
      <c r="AQ31" s="10">
        <v>-3.5075106793728612E-2</v>
      </c>
      <c r="AR31" s="13">
        <v>9.3935410535389359</v>
      </c>
      <c r="AS31" s="10">
        <v>5.4138429238857189</v>
      </c>
      <c r="AT31" s="13">
        <v>-0.26026678932172775</v>
      </c>
      <c r="AU31" s="10">
        <v>1.6247103427553554E-2</v>
      </c>
      <c r="AV31" s="14">
        <v>9.3910763149901264</v>
      </c>
      <c r="AW31" s="10">
        <v>-1.2264357898636975</v>
      </c>
      <c r="AX31" s="15">
        <f t="shared" si="0"/>
        <v>83.467317072039322</v>
      </c>
    </row>
    <row r="32" spans="1:50" x14ac:dyDescent="0.15">
      <c r="A32" s="1">
        <v>24</v>
      </c>
      <c r="B32" s="5">
        <v>81</v>
      </c>
      <c r="C32" s="19" t="s">
        <v>28</v>
      </c>
      <c r="D32" s="9">
        <v>1.0186493879550573</v>
      </c>
      <c r="E32" s="10">
        <v>1.2392328320621135E-2</v>
      </c>
      <c r="F32" s="9">
        <v>0.21190881428262143</v>
      </c>
      <c r="G32" s="11">
        <v>0.11814019665658815</v>
      </c>
      <c r="H32" s="9">
        <v>0</v>
      </c>
      <c r="I32" s="11">
        <v>0</v>
      </c>
      <c r="J32" s="9">
        <v>0</v>
      </c>
      <c r="K32" s="11">
        <v>0</v>
      </c>
      <c r="L32" s="9">
        <v>0</v>
      </c>
      <c r="M32" s="11">
        <v>7.724551319853841E-2</v>
      </c>
      <c r="N32" s="9">
        <v>0.33831056315295699</v>
      </c>
      <c r="O32" s="11">
        <v>2.8394954958649894</v>
      </c>
      <c r="P32" s="9">
        <v>0.45975538069504407</v>
      </c>
      <c r="Q32" s="11">
        <v>1.1091133846955916</v>
      </c>
      <c r="R32" s="9">
        <v>1.2082520112605606</v>
      </c>
      <c r="S32" s="11">
        <v>0.34120210642776855</v>
      </c>
      <c r="T32" s="9">
        <v>1.8241507287954313</v>
      </c>
      <c r="U32" s="10">
        <v>0.41142530024462165</v>
      </c>
      <c r="V32" s="9">
        <v>0.53865320433633201</v>
      </c>
      <c r="W32" s="10">
        <v>0.11648788621383865</v>
      </c>
      <c r="X32" s="9">
        <v>1.2561690141002957</v>
      </c>
      <c r="Y32" s="10">
        <v>0.52171702229814976</v>
      </c>
      <c r="Z32" s="9">
        <v>0.52956549690120991</v>
      </c>
      <c r="AA32" s="10">
        <v>0.52336933274089925</v>
      </c>
      <c r="AB32" s="9">
        <v>0.30402512146590516</v>
      </c>
      <c r="AC32" s="10">
        <v>3.6842392097206633</v>
      </c>
      <c r="AD32" s="9">
        <v>0</v>
      </c>
      <c r="AE32" s="10">
        <v>0.26147812756510597</v>
      </c>
      <c r="AF32" s="9">
        <v>0</v>
      </c>
      <c r="AG32" s="10">
        <v>26.334523836541287</v>
      </c>
      <c r="AH32" s="12">
        <v>0</v>
      </c>
      <c r="AI32" s="10">
        <v>9.2942462404658505E-2</v>
      </c>
      <c r="AJ32" s="13">
        <v>-0.13349172737584636</v>
      </c>
      <c r="AK32" s="10">
        <v>-0.43920215613061458</v>
      </c>
      <c r="AL32" s="13">
        <v>0</v>
      </c>
      <c r="AM32" s="10">
        <v>6.7638080893909526E-4</v>
      </c>
      <c r="AN32" s="13">
        <v>-0.11435163309747298</v>
      </c>
      <c r="AO32" s="10">
        <v>6.0472620480166939E-2</v>
      </c>
      <c r="AP32" s="13">
        <v>0.58495440799206566</v>
      </c>
      <c r="AQ32" s="10">
        <v>3.3046208854989696E-3</v>
      </c>
      <c r="AR32" s="13">
        <v>-2.4055324578634663</v>
      </c>
      <c r="AS32" s="10">
        <v>-0.30441872471016279</v>
      </c>
      <c r="AT32" s="13">
        <v>-0.65536636679054827</v>
      </c>
      <c r="AU32" s="10">
        <v>2.478465664124227E-3</v>
      </c>
      <c r="AV32" s="14">
        <v>0.22430114260324252</v>
      </c>
      <c r="AW32" s="10">
        <v>-4.1950289774248813E-2</v>
      </c>
      <c r="AX32" s="15">
        <f t="shared" si="0"/>
        <v>40.915086208530425</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3.0692537673144389E-4</v>
      </c>
      <c r="Q33" s="11">
        <v>0</v>
      </c>
      <c r="R33" s="9">
        <v>1.5346268836572193E-3</v>
      </c>
      <c r="S33" s="11">
        <v>7.3662090415546532E-3</v>
      </c>
      <c r="T33" s="9">
        <v>7.9800597950175408E-3</v>
      </c>
      <c r="U33" s="10">
        <v>0</v>
      </c>
      <c r="V33" s="9">
        <v>0</v>
      </c>
      <c r="W33" s="10">
        <v>1.8415522603886633E-3</v>
      </c>
      <c r="X33" s="9">
        <v>3.3454866063727377E-2</v>
      </c>
      <c r="Y33" s="10">
        <v>1.1356238939063422E-2</v>
      </c>
      <c r="Z33" s="9">
        <v>5.2177314044345464E-3</v>
      </c>
      <c r="AA33" s="10">
        <v>3.0692537673144389E-4</v>
      </c>
      <c r="AB33" s="9">
        <v>2.1484776371201069E-3</v>
      </c>
      <c r="AC33" s="10">
        <v>3.7131832076970084</v>
      </c>
      <c r="AD33" s="9">
        <v>0</v>
      </c>
      <c r="AE33" s="10">
        <v>4.9414985653762462E-2</v>
      </c>
      <c r="AF33" s="9">
        <v>0</v>
      </c>
      <c r="AG33" s="10">
        <v>22.612420205312397</v>
      </c>
      <c r="AH33" s="12">
        <v>0</v>
      </c>
      <c r="AI33" s="10">
        <v>1.2277015069257755E-3</v>
      </c>
      <c r="AJ33" s="13">
        <v>-3.0301944714923635E-2</v>
      </c>
      <c r="AK33" s="10">
        <v>-6.9550993156760011E-3</v>
      </c>
      <c r="AL33" s="13">
        <v>0</v>
      </c>
      <c r="AM33" s="10">
        <v>-3.643796499243577E-3</v>
      </c>
      <c r="AN33" s="13">
        <v>0.4637455347997656</v>
      </c>
      <c r="AO33" s="10">
        <v>6.6444309155248849E-2</v>
      </c>
      <c r="AP33" s="13">
        <v>-2.8709783217051948E-2</v>
      </c>
      <c r="AQ33" s="10">
        <v>0</v>
      </c>
      <c r="AR33" s="13">
        <v>-0.119416946587003</v>
      </c>
      <c r="AS33" s="10">
        <v>-0.19043658907282787</v>
      </c>
      <c r="AT33" s="13">
        <v>9.4673111658739135E-4</v>
      </c>
      <c r="AU33" s="10">
        <v>0</v>
      </c>
      <c r="AV33" s="14">
        <v>0.23970871922725767</v>
      </c>
      <c r="AW33" s="10">
        <v>-4.0729917708088842E-2</v>
      </c>
      <c r="AX33" s="15">
        <f t="shared" si="0"/>
        <v>26.798410930132569</v>
      </c>
    </row>
    <row r="34" spans="1:50" x14ac:dyDescent="0.15">
      <c r="A34" s="1">
        <v>26</v>
      </c>
      <c r="B34" s="6" t="s">
        <v>127</v>
      </c>
      <c r="C34" s="19" t="s">
        <v>93</v>
      </c>
      <c r="D34" s="9">
        <v>0.30370030291642613</v>
      </c>
      <c r="E34" s="10">
        <v>4.3044137421225752E-3</v>
      </c>
      <c r="F34" s="9">
        <v>3.7304919098395652E-2</v>
      </c>
      <c r="G34" s="11">
        <v>1.7935057258844062E-2</v>
      </c>
      <c r="H34" s="9">
        <v>0</v>
      </c>
      <c r="I34" s="11">
        <v>0</v>
      </c>
      <c r="J34" s="9">
        <v>0</v>
      </c>
      <c r="K34" s="11">
        <v>1.016319911334497E-2</v>
      </c>
      <c r="L34" s="9">
        <v>1.016319911334497E-2</v>
      </c>
      <c r="M34" s="11">
        <v>8.9436152197435725E-2</v>
      </c>
      <c r="N34" s="9">
        <v>1.2884545134753573</v>
      </c>
      <c r="O34" s="11">
        <v>1.6320902105548096</v>
      </c>
      <c r="P34" s="9">
        <v>0.60309619209072962</v>
      </c>
      <c r="Q34" s="11">
        <v>1.2045184455039672</v>
      </c>
      <c r="R34" s="9">
        <v>0.65187954783478552</v>
      </c>
      <c r="S34" s="11">
        <v>0.41011497598556756</v>
      </c>
      <c r="T34" s="9">
        <v>1.3228898234123383</v>
      </c>
      <c r="U34" s="10">
        <v>0.59544390099362299</v>
      </c>
      <c r="V34" s="9">
        <v>0.21235107794471372</v>
      </c>
      <c r="W34" s="10">
        <v>5.5479110454024302E-2</v>
      </c>
      <c r="X34" s="9">
        <v>0.34387483117623685</v>
      </c>
      <c r="Y34" s="10">
        <v>0.19417688658908505</v>
      </c>
      <c r="Z34" s="9">
        <v>0.4569852589553467</v>
      </c>
      <c r="AA34" s="10">
        <v>0.21450328481577499</v>
      </c>
      <c r="AB34" s="9">
        <v>0.26687365201159968</v>
      </c>
      <c r="AC34" s="10">
        <v>15.966266240016552</v>
      </c>
      <c r="AD34" s="9">
        <v>0.11382783006946365</v>
      </c>
      <c r="AE34" s="10">
        <v>0.72409804506373088</v>
      </c>
      <c r="AF34" s="9">
        <v>0.26639538381803046</v>
      </c>
      <c r="AG34" s="10">
        <v>25.138732790382974</v>
      </c>
      <c r="AH34" s="12">
        <v>353.57913195785216</v>
      </c>
      <c r="AI34" s="10">
        <v>4.593765999231926</v>
      </c>
      <c r="AJ34" s="13">
        <v>-0.18916019558531755</v>
      </c>
      <c r="AK34" s="10">
        <v>-3.5305849913217627E-2</v>
      </c>
      <c r="AL34" s="13">
        <v>-7.52717353482334E-3</v>
      </c>
      <c r="AM34" s="10">
        <v>5.6342539590237238E-3</v>
      </c>
      <c r="AN34" s="13">
        <v>-1.4535324474980906</v>
      </c>
      <c r="AO34" s="10">
        <v>0.19868623882329237</v>
      </c>
      <c r="AP34" s="13">
        <v>-7.0305888741802072</v>
      </c>
      <c r="AQ34" s="10">
        <v>-6.238289579361514E-4</v>
      </c>
      <c r="AR34" s="13">
        <v>-0.4129483554840464</v>
      </c>
      <c r="AS34" s="10">
        <v>-0.27022184615583716</v>
      </c>
      <c r="AT34" s="13">
        <v>2.5425783181664011E-2</v>
      </c>
      <c r="AU34" s="10">
        <v>1.6055202765856745E-3</v>
      </c>
      <c r="AV34" s="14">
        <v>2.4030585385883194</v>
      </c>
      <c r="AW34" s="10">
        <v>-0.25910024429658762</v>
      </c>
      <c r="AX34" s="15">
        <f t="shared" si="0"/>
        <v>403.28335872089559</v>
      </c>
    </row>
    <row r="35" spans="1:50" x14ac:dyDescent="0.15">
      <c r="A35" s="1">
        <v>27</v>
      </c>
      <c r="B35" s="6" t="s">
        <v>128</v>
      </c>
      <c r="C35" s="19" t="s">
        <v>94</v>
      </c>
      <c r="D35" s="9">
        <v>6.0237770154560328</v>
      </c>
      <c r="E35" s="10">
        <v>0.33223119858195865</v>
      </c>
      <c r="F35" s="9">
        <v>0.8739242063185072</v>
      </c>
      <c r="G35" s="11">
        <v>1.2476169969439195</v>
      </c>
      <c r="H35" s="9">
        <v>0</v>
      </c>
      <c r="I35" s="11">
        <v>0</v>
      </c>
      <c r="J35" s="9">
        <v>0</v>
      </c>
      <c r="K35" s="11">
        <v>4.0384667574792386E-2</v>
      </c>
      <c r="L35" s="9">
        <v>4.0384667574792386E-2</v>
      </c>
      <c r="M35" s="11">
        <v>0.2471541655577294</v>
      </c>
      <c r="N35" s="9">
        <v>4.4762365539899891</v>
      </c>
      <c r="O35" s="11">
        <v>15.258404334225226</v>
      </c>
      <c r="P35" s="9">
        <v>0.86961650844386285</v>
      </c>
      <c r="Q35" s="11">
        <v>2.7423881594455684</v>
      </c>
      <c r="R35" s="9">
        <v>6.0227000909873718</v>
      </c>
      <c r="S35" s="11">
        <v>3.8139280057633935</v>
      </c>
      <c r="T35" s="9">
        <v>4.5236212306110781</v>
      </c>
      <c r="U35" s="10">
        <v>6.2047003261911016</v>
      </c>
      <c r="V35" s="9">
        <v>2.6653880599362978</v>
      </c>
      <c r="W35" s="10">
        <v>0.19761563999931742</v>
      </c>
      <c r="X35" s="9">
        <v>16.393482724194055</v>
      </c>
      <c r="Y35" s="10">
        <v>5.8428537047209632</v>
      </c>
      <c r="Z35" s="9">
        <v>0.81200104937049233</v>
      </c>
      <c r="AA35" s="10">
        <v>3.3530043331764294</v>
      </c>
      <c r="AB35" s="9">
        <v>2.445695468329427</v>
      </c>
      <c r="AC35" s="10">
        <v>37.696125638779876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122.12323474617219</v>
      </c>
    </row>
    <row r="36" spans="1:50" x14ac:dyDescent="0.15">
      <c r="A36" s="1">
        <v>28</v>
      </c>
      <c r="B36" s="6" t="s">
        <v>129</v>
      </c>
      <c r="C36" s="19" t="s">
        <v>95</v>
      </c>
      <c r="D36" s="9">
        <v>0.17084661357479958</v>
      </c>
      <c r="E36" s="10">
        <v>5.5001901236331502E-2</v>
      </c>
      <c r="F36" s="9">
        <v>4.2833339015904165E-2</v>
      </c>
      <c r="G36" s="11">
        <v>8.7126905498259619E-2</v>
      </c>
      <c r="H36" s="9">
        <v>0</v>
      </c>
      <c r="I36" s="11">
        <v>0</v>
      </c>
      <c r="J36" s="9">
        <v>0</v>
      </c>
      <c r="K36" s="11">
        <v>9.9782210207504038E-3</v>
      </c>
      <c r="L36" s="9">
        <v>9.9782210207504038E-3</v>
      </c>
      <c r="M36" s="11">
        <v>0.82405503356733834</v>
      </c>
      <c r="N36" s="9">
        <v>1.8174964532430247</v>
      </c>
      <c r="O36" s="11">
        <v>7.4077339373073361</v>
      </c>
      <c r="P36" s="9">
        <v>6.2994212902708151</v>
      </c>
      <c r="Q36" s="11">
        <v>12.616365310139047</v>
      </c>
      <c r="R36" s="9">
        <v>1.6894831786841293</v>
      </c>
      <c r="S36" s="11">
        <v>1.4324831445887041</v>
      </c>
      <c r="T36" s="9">
        <v>11.890145516823946</v>
      </c>
      <c r="U36" s="10">
        <v>2.1630836203031607</v>
      </c>
      <c r="V36" s="9">
        <v>1.9416157878913833</v>
      </c>
      <c r="W36" s="10">
        <v>0.68484668176564978</v>
      </c>
      <c r="X36" s="9">
        <v>1.8491347150161359</v>
      </c>
      <c r="Y36" s="10">
        <v>1.87687903687871</v>
      </c>
      <c r="Z36" s="9">
        <v>3.7338016317159193</v>
      </c>
      <c r="AA36" s="10">
        <v>1.5200967925757811</v>
      </c>
      <c r="AB36" s="9">
        <v>0.5281156003665457</v>
      </c>
      <c r="AC36" s="10">
        <v>15.065166771377839</v>
      </c>
      <c r="AD36" s="9">
        <v>0</v>
      </c>
      <c r="AE36" s="10">
        <v>0</v>
      </c>
      <c r="AF36" s="9">
        <v>0</v>
      </c>
      <c r="AG36" s="10">
        <v>0.23120268218811907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73.946892386070374</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186.44174038597302</v>
      </c>
      <c r="AW37" s="10">
        <v>0</v>
      </c>
      <c r="AX37" s="15">
        <f t="shared" si="0"/>
        <v>186.44174038597302</v>
      </c>
    </row>
    <row r="38" spans="1:50" ht="14" customHeight="1" x14ac:dyDescent="0.15">
      <c r="A38" s="1">
        <v>30</v>
      </c>
      <c r="B38" s="79" t="s">
        <v>46</v>
      </c>
      <c r="C38" s="79"/>
      <c r="D38" s="9">
        <v>417.35</v>
      </c>
      <c r="E38" s="10">
        <v>1.1100000000000001</v>
      </c>
      <c r="F38" s="9">
        <v>66.587249164235217</v>
      </c>
      <c r="G38" s="11">
        <v>5.4893703040785793</v>
      </c>
      <c r="H38" s="9">
        <v>0</v>
      </c>
      <c r="I38" s="11">
        <v>0</v>
      </c>
      <c r="J38" s="9">
        <v>0</v>
      </c>
      <c r="K38" s="11">
        <v>0</v>
      </c>
      <c r="L38" s="9">
        <v>0</v>
      </c>
      <c r="M38" s="11">
        <v>4.49</v>
      </c>
      <c r="N38" s="9">
        <v>11.93</v>
      </c>
      <c r="O38" s="11">
        <v>181.16</v>
      </c>
      <c r="P38" s="9">
        <v>21.908125116725536</v>
      </c>
      <c r="Q38" s="11">
        <v>31.230055624756861</v>
      </c>
      <c r="R38" s="9">
        <v>391.1022745103777</v>
      </c>
      <c r="S38" s="11">
        <v>3.4904809021522318</v>
      </c>
      <c r="T38" s="9">
        <v>53.219204402314617</v>
      </c>
      <c r="U38" s="10">
        <v>4.8310024488589072</v>
      </c>
      <c r="V38" s="9">
        <v>3.9561059904055136</v>
      </c>
      <c r="W38" s="10">
        <v>6.4849738256729363</v>
      </c>
      <c r="X38" s="9">
        <v>1.4143792958077626</v>
      </c>
      <c r="Y38" s="10">
        <v>6.5825504506661945</v>
      </c>
      <c r="Z38" s="9">
        <v>7.7377185225615452</v>
      </c>
      <c r="AA38" s="10">
        <v>20.655047305799584</v>
      </c>
      <c r="AB38" s="9">
        <v>8.6667063496970123</v>
      </c>
      <c r="AC38" s="10">
        <v>102.93816050534532</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630.30295064533175</v>
      </c>
      <c r="E39" s="17">
        <f t="shared" si="1"/>
        <v>9.1179311433618171</v>
      </c>
      <c r="F39" s="16">
        <f t="shared" si="1"/>
        <v>104.45513761077751</v>
      </c>
      <c r="G39" s="17">
        <f t="shared" si="1"/>
        <v>10.172945184807535</v>
      </c>
      <c r="H39" s="16">
        <f t="shared" si="1"/>
        <v>0</v>
      </c>
      <c r="I39" s="17">
        <f t="shared" si="1"/>
        <v>0</v>
      </c>
      <c r="J39" s="16">
        <f t="shared" si="1"/>
        <v>0</v>
      </c>
      <c r="K39" s="17">
        <f t="shared" si="1"/>
        <v>0.28769199268731122</v>
      </c>
      <c r="L39" s="16">
        <f t="shared" si="1"/>
        <v>0.28766680187259452</v>
      </c>
      <c r="M39" s="17">
        <f t="shared" si="1"/>
        <v>12.997121357172361</v>
      </c>
      <c r="N39" s="16">
        <f t="shared" si="1"/>
        <v>240.52330540338622</v>
      </c>
      <c r="O39" s="17">
        <f t="shared" si="1"/>
        <v>1093.7511500292221</v>
      </c>
      <c r="P39" s="16">
        <f t="shared" si="1"/>
        <v>64.33298702608225</v>
      </c>
      <c r="Q39" s="17">
        <f t="shared" si="1"/>
        <v>122.48576132784376</v>
      </c>
      <c r="R39" s="16">
        <f t="shared" si="1"/>
        <v>507.03362720428584</v>
      </c>
      <c r="S39" s="17">
        <f t="shared" si="1"/>
        <v>32.493300989658067</v>
      </c>
      <c r="T39" s="16">
        <f t="shared" si="1"/>
        <v>184.94690651675359</v>
      </c>
      <c r="U39" s="17">
        <f t="shared" si="1"/>
        <v>30.725488750987722</v>
      </c>
      <c r="V39" s="16">
        <f t="shared" si="1"/>
        <v>20.307923620482811</v>
      </c>
      <c r="W39" s="17">
        <f t="shared" si="1"/>
        <v>10.478723477757374</v>
      </c>
      <c r="X39" s="16">
        <f t="shared" si="1"/>
        <v>45.265350316059454</v>
      </c>
      <c r="Y39" s="17">
        <f t="shared" si="1"/>
        <v>42.902887827769945</v>
      </c>
      <c r="Z39" s="16">
        <f t="shared" si="1"/>
        <v>83.46731707203935</v>
      </c>
      <c r="AA39" s="17">
        <f t="shared" si="1"/>
        <v>40.915086208530695</v>
      </c>
      <c r="AB39" s="16">
        <f t="shared" si="1"/>
        <v>26.798410930132537</v>
      </c>
      <c r="AC39" s="17">
        <f t="shared" si="1"/>
        <v>403.28335872090207</v>
      </c>
      <c r="AD39" s="16">
        <f t="shared" si="1"/>
        <v>122.12323474617219</v>
      </c>
      <c r="AE39" s="17">
        <f t="shared" si="1"/>
        <v>73.946892386070402</v>
      </c>
      <c r="AF39" s="16">
        <f t="shared" si="1"/>
        <v>186.44174038597302</v>
      </c>
      <c r="AG39" s="27">
        <f t="shared" ref="AG39:AW39" si="2">SUM(AG9:AG37)</f>
        <v>1305.2581246793388</v>
      </c>
      <c r="AH39" s="27">
        <f t="shared" si="2"/>
        <v>353.57913195785216</v>
      </c>
      <c r="AI39" s="27">
        <f t="shared" si="2"/>
        <v>447.91364306700632</v>
      </c>
      <c r="AJ39" s="27">
        <f t="shared" si="2"/>
        <v>-38.791490528467421</v>
      </c>
      <c r="AK39" s="27">
        <f t="shared" si="2"/>
        <v>-53.856838158618807</v>
      </c>
      <c r="AL39" s="27">
        <f t="shared" si="2"/>
        <v>0.10130770533539078</v>
      </c>
      <c r="AM39" s="27">
        <f t="shared" si="2"/>
        <v>-5.6662683437035612</v>
      </c>
      <c r="AN39" s="27">
        <f t="shared" si="2"/>
        <v>-651.30708951145095</v>
      </c>
      <c r="AO39" s="27">
        <f t="shared" si="2"/>
        <v>24.945064362324864</v>
      </c>
      <c r="AP39" s="27">
        <f t="shared" si="2"/>
        <v>-53.15545786319565</v>
      </c>
      <c r="AQ39" s="27">
        <f t="shared" si="2"/>
        <v>0.18154907011238611</v>
      </c>
      <c r="AR39" s="27">
        <f t="shared" si="2"/>
        <v>-122.12899837702109</v>
      </c>
      <c r="AS39" s="27">
        <f t="shared" si="2"/>
        <v>-133.30632661127845</v>
      </c>
      <c r="AT39" s="27">
        <f t="shared" si="2"/>
        <v>-26.480194958037739</v>
      </c>
      <c r="AU39" s="27">
        <f t="shared" si="2"/>
        <v>-0.83124242294938655</v>
      </c>
      <c r="AV39" s="27">
        <f t="shared" si="2"/>
        <v>1092.4006254703875</v>
      </c>
      <c r="AW39" s="27">
        <f t="shared" si="2"/>
        <v>-786.5221348182198</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113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114</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84</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36</v>
      </c>
      <c r="AR7" s="94" t="s">
        <v>37</v>
      </c>
      <c r="AS7" s="84" t="s">
        <v>38</v>
      </c>
      <c r="AT7" s="94" t="s">
        <v>40</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2774.2158968979516</v>
      </c>
      <c r="E9" s="10">
        <v>0.26938047476584476</v>
      </c>
      <c r="F9" s="9">
        <v>1.077521899063379E-2</v>
      </c>
      <c r="G9" s="11">
        <v>0.23058968639956312</v>
      </c>
      <c r="H9" s="9">
        <v>0</v>
      </c>
      <c r="I9" s="11">
        <v>0</v>
      </c>
      <c r="J9" s="9">
        <v>0</v>
      </c>
      <c r="K9" s="11">
        <v>0.50607277109206716</v>
      </c>
      <c r="L9" s="9">
        <v>4.5618441228382808E-2</v>
      </c>
      <c r="M9" s="11">
        <v>1.2132896583453647</v>
      </c>
      <c r="N9" s="9">
        <v>494.36489224648017</v>
      </c>
      <c r="O9" s="11">
        <v>10616.463379157187</v>
      </c>
      <c r="P9" s="9">
        <v>99.157875239408384</v>
      </c>
      <c r="Q9" s="11">
        <v>1.9158339365346879</v>
      </c>
      <c r="R9" s="9">
        <v>16.124037697584406</v>
      </c>
      <c r="S9" s="11">
        <v>0.27584560616022502</v>
      </c>
      <c r="T9" s="9">
        <v>0.55815634371483036</v>
      </c>
      <c r="U9" s="10">
        <v>0.33834187630590101</v>
      </c>
      <c r="V9" s="9">
        <v>0.16162828485950684</v>
      </c>
      <c r="W9" s="10">
        <v>1.5085306586887308E-2</v>
      </c>
      <c r="X9" s="9">
        <v>5.8186182549422469E-2</v>
      </c>
      <c r="Y9" s="10">
        <v>0.78012585492188635</v>
      </c>
      <c r="Z9" s="9">
        <v>375.09183819535662</v>
      </c>
      <c r="AA9" s="10">
        <v>5.4026948019037828</v>
      </c>
      <c r="AB9" s="9">
        <v>8.8356795723197087E-2</v>
      </c>
      <c r="AC9" s="10">
        <v>7.4370561473354417</v>
      </c>
      <c r="AD9" s="9">
        <v>114.83797391457868</v>
      </c>
      <c r="AE9" s="10">
        <v>0</v>
      </c>
      <c r="AF9" s="9">
        <v>36.465496108102876</v>
      </c>
      <c r="AG9" s="10">
        <v>3150.6524824233393</v>
      </c>
      <c r="AH9" s="12">
        <v>0</v>
      </c>
      <c r="AI9" s="10">
        <v>465.10586259931318</v>
      </c>
      <c r="AJ9" s="13">
        <v>-180.72597459853816</v>
      </c>
      <c r="AK9" s="10">
        <v>-41.266397606010244</v>
      </c>
      <c r="AL9" s="13">
        <v>0</v>
      </c>
      <c r="AM9" s="10">
        <v>-396.060005735348</v>
      </c>
      <c r="AN9" s="13">
        <v>-12.376258410734479</v>
      </c>
      <c r="AO9" s="10">
        <v>10.112633243447235</v>
      </c>
      <c r="AP9" s="13">
        <v>47.351920138789637</v>
      </c>
      <c r="AQ9" s="10">
        <v>0.3124813507283799</v>
      </c>
      <c r="AR9" s="13">
        <v>-1506.423575209823</v>
      </c>
      <c r="AS9" s="10">
        <v>8.0779732839406897</v>
      </c>
      <c r="AT9" s="13">
        <v>-654.58021463550938</v>
      </c>
      <c r="AU9" s="10">
        <v>-1.3178407532438143</v>
      </c>
      <c r="AV9" s="14">
        <v>1547.4744551646793</v>
      </c>
      <c r="AW9" s="10">
        <v>-3589.6392859340285</v>
      </c>
      <c r="AX9" s="15">
        <f t="shared" ref="AX9:AX37" si="0">SUM(D9:AW9)</f>
        <v>13392.726682165065</v>
      </c>
    </row>
    <row r="10" spans="1:50" x14ac:dyDescent="0.15">
      <c r="A10" s="1">
        <v>2</v>
      </c>
      <c r="B10" s="5" t="s">
        <v>119</v>
      </c>
      <c r="C10" s="19" t="s">
        <v>10</v>
      </c>
      <c r="D10" s="9">
        <v>3.3024782072147199</v>
      </c>
      <c r="E10" s="10">
        <v>141.83048880837885</v>
      </c>
      <c r="F10" s="9">
        <v>6.2216997121603609E-4</v>
      </c>
      <c r="G10" s="11">
        <v>4.2307558042690464E-2</v>
      </c>
      <c r="H10" s="9">
        <v>0</v>
      </c>
      <c r="I10" s="11">
        <v>0</v>
      </c>
      <c r="J10" s="9">
        <v>0</v>
      </c>
      <c r="K10" s="11">
        <v>6.6817166346282181E-2</v>
      </c>
      <c r="L10" s="9">
        <v>5.967761038408537E-3</v>
      </c>
      <c r="M10" s="11">
        <v>1.8466004745691953</v>
      </c>
      <c r="N10" s="9">
        <v>8.7993499029083999</v>
      </c>
      <c r="O10" s="11">
        <v>1374.4873235209566</v>
      </c>
      <c r="P10" s="9">
        <v>6.4550134513663746</v>
      </c>
      <c r="Q10" s="11">
        <v>2.0624934545811597</v>
      </c>
      <c r="R10" s="9">
        <v>0.67007705899967096</v>
      </c>
      <c r="S10" s="11">
        <v>3.4175796518896866</v>
      </c>
      <c r="T10" s="9">
        <v>2.8974455559530807</v>
      </c>
      <c r="U10" s="10">
        <v>1.9697901288699704</v>
      </c>
      <c r="V10" s="9">
        <v>1.0757318802325266</v>
      </c>
      <c r="W10" s="10">
        <v>2.2398118963777299E-2</v>
      </c>
      <c r="X10" s="9">
        <v>0.16176419251616939</v>
      </c>
      <c r="Y10" s="10">
        <v>0.44174067956338564</v>
      </c>
      <c r="Z10" s="9">
        <v>1.2574055118276091</v>
      </c>
      <c r="AA10" s="10">
        <v>0.45418407898770635</v>
      </c>
      <c r="AB10" s="9">
        <v>8.3370776142948855E-2</v>
      </c>
      <c r="AC10" s="10">
        <v>32.230893188875534</v>
      </c>
      <c r="AD10" s="9">
        <v>0.15243164294792888</v>
      </c>
      <c r="AE10" s="10">
        <v>0.17171891205562598</v>
      </c>
      <c r="AF10" s="9">
        <v>0</v>
      </c>
      <c r="AG10" s="10">
        <v>146.23296352470348</v>
      </c>
      <c r="AH10" s="12">
        <v>0</v>
      </c>
      <c r="AI10" s="10">
        <v>11.501434087899646</v>
      </c>
      <c r="AJ10" s="13">
        <v>2.3680181622021981</v>
      </c>
      <c r="AK10" s="10">
        <v>-17.91641951025138</v>
      </c>
      <c r="AL10" s="13">
        <v>0</v>
      </c>
      <c r="AM10" s="10">
        <v>2.0284331632076489</v>
      </c>
      <c r="AN10" s="13">
        <v>-24.166373655484083</v>
      </c>
      <c r="AO10" s="10">
        <v>7.615297512682246</v>
      </c>
      <c r="AP10" s="13">
        <v>35.912068438635245</v>
      </c>
      <c r="AQ10" s="10">
        <v>1.306556939553676E-2</v>
      </c>
      <c r="AR10" s="13">
        <v>-69.675979210271947</v>
      </c>
      <c r="AS10" s="10">
        <v>0.26446154101569408</v>
      </c>
      <c r="AT10" s="13">
        <v>0.33269777562410413</v>
      </c>
      <c r="AU10" s="10">
        <v>3.4995670196780425E-2</v>
      </c>
      <c r="AV10" s="14">
        <v>40.979225154144217</v>
      </c>
      <c r="AW10" s="10">
        <v>-710.08024018601702</v>
      </c>
      <c r="AX10" s="15">
        <f t="shared" si="0"/>
        <v>1009.349641890882</v>
      </c>
    </row>
    <row r="11" spans="1:50" x14ac:dyDescent="0.15">
      <c r="A11" s="1">
        <v>3</v>
      </c>
      <c r="B11" s="5" t="s">
        <v>120</v>
      </c>
      <c r="C11" s="19" t="s">
        <v>11</v>
      </c>
      <c r="D11" s="9">
        <v>0.49258898431776188</v>
      </c>
      <c r="E11" s="10">
        <v>0</v>
      </c>
      <c r="F11" s="9">
        <v>1.7689525594465436</v>
      </c>
      <c r="G11" s="11">
        <v>0</v>
      </c>
      <c r="H11" s="9">
        <v>0</v>
      </c>
      <c r="I11" s="11">
        <v>0</v>
      </c>
      <c r="J11" s="9">
        <v>0</v>
      </c>
      <c r="K11" s="11">
        <v>0</v>
      </c>
      <c r="L11" s="9">
        <v>0</v>
      </c>
      <c r="M11" s="11">
        <v>0</v>
      </c>
      <c r="N11" s="9">
        <v>0</v>
      </c>
      <c r="O11" s="11">
        <v>128.46623649138397</v>
      </c>
      <c r="P11" s="9">
        <v>0</v>
      </c>
      <c r="Q11" s="11">
        <v>1.2132733603885759E-3</v>
      </c>
      <c r="R11" s="9">
        <v>0</v>
      </c>
      <c r="S11" s="11">
        <v>0</v>
      </c>
      <c r="T11" s="9">
        <v>0</v>
      </c>
      <c r="U11" s="10">
        <v>0</v>
      </c>
      <c r="V11" s="9">
        <v>0</v>
      </c>
      <c r="W11" s="10">
        <v>0</v>
      </c>
      <c r="X11" s="9">
        <v>0</v>
      </c>
      <c r="Y11" s="10">
        <v>0</v>
      </c>
      <c r="Z11" s="9">
        <v>9.9937326695206998</v>
      </c>
      <c r="AA11" s="10">
        <v>0</v>
      </c>
      <c r="AB11" s="9">
        <v>0</v>
      </c>
      <c r="AC11" s="10">
        <v>0</v>
      </c>
      <c r="AD11" s="9">
        <v>1.6088004758752519</v>
      </c>
      <c r="AE11" s="10">
        <v>0</v>
      </c>
      <c r="AF11" s="9">
        <v>0</v>
      </c>
      <c r="AG11" s="10">
        <v>166.88939054152976</v>
      </c>
      <c r="AH11" s="12">
        <v>0</v>
      </c>
      <c r="AI11" s="10">
        <v>2.0455788856151389</v>
      </c>
      <c r="AJ11" s="13">
        <v>0.10883872741340683</v>
      </c>
      <c r="AK11" s="10">
        <v>-11.144371575633647</v>
      </c>
      <c r="AL11" s="13">
        <v>0</v>
      </c>
      <c r="AM11" s="10">
        <v>-1.923813273115647</v>
      </c>
      <c r="AN11" s="13">
        <v>-7.2884275295779082</v>
      </c>
      <c r="AO11" s="10">
        <v>-15.248137733406635</v>
      </c>
      <c r="AP11" s="13">
        <v>-16.819161244462187</v>
      </c>
      <c r="AQ11" s="10">
        <v>0</v>
      </c>
      <c r="AR11" s="13">
        <v>-6.5260517968623697</v>
      </c>
      <c r="AS11" s="10">
        <v>-6.8674940857435445</v>
      </c>
      <c r="AT11" s="13">
        <v>-5.075650929020032E-2</v>
      </c>
      <c r="AU11" s="10">
        <v>-0.38880799917134523</v>
      </c>
      <c r="AV11" s="14">
        <v>26.039272860659612</v>
      </c>
      <c r="AW11" s="10">
        <v>-167.25226747087473</v>
      </c>
      <c r="AX11" s="15">
        <f t="shared" si="0"/>
        <v>103.90531625098433</v>
      </c>
    </row>
    <row r="12" spans="1:50" x14ac:dyDescent="0.15">
      <c r="A12" s="1">
        <v>4</v>
      </c>
      <c r="B12" s="5" t="s">
        <v>121</v>
      </c>
      <c r="C12" s="19" t="s">
        <v>131</v>
      </c>
      <c r="D12" s="9">
        <v>133.41513558181447</v>
      </c>
      <c r="E12" s="10">
        <v>234.33497200423028</v>
      </c>
      <c r="F12" s="9">
        <v>6.7082222000781596E-4</v>
      </c>
      <c r="G12" s="11">
        <v>1.2745622180148502E-2</v>
      </c>
      <c r="H12" s="9">
        <v>0</v>
      </c>
      <c r="I12" s="11">
        <v>0</v>
      </c>
      <c r="J12" s="9">
        <v>0</v>
      </c>
      <c r="K12" s="11">
        <v>0.11199425262230328</v>
      </c>
      <c r="L12" s="9">
        <v>1.0095391419119224E-2</v>
      </c>
      <c r="M12" s="11">
        <v>4.0920155420476771E-2</v>
      </c>
      <c r="N12" s="9">
        <v>0.21332146596248547</v>
      </c>
      <c r="O12" s="11">
        <v>0.11001484408128182</v>
      </c>
      <c r="P12" s="9">
        <v>7.1107155320828494E-2</v>
      </c>
      <c r="Q12" s="11">
        <v>1.9453844380226661E-2</v>
      </c>
      <c r="R12" s="9">
        <v>3.7358089432235273</v>
      </c>
      <c r="S12" s="11">
        <v>6.7082222000781596E-4</v>
      </c>
      <c r="T12" s="9">
        <v>9.3915110801094243E-3</v>
      </c>
      <c r="U12" s="10">
        <v>4.0249333200468957E-3</v>
      </c>
      <c r="V12" s="9">
        <v>1.3416444400156319E-3</v>
      </c>
      <c r="W12" s="10">
        <v>6.7082222000781596E-4</v>
      </c>
      <c r="X12" s="9">
        <v>6.7082222000781596E-4</v>
      </c>
      <c r="Y12" s="10">
        <v>2.0124666600234479E-3</v>
      </c>
      <c r="Z12" s="9">
        <v>6.7082222000781596E-4</v>
      </c>
      <c r="AA12" s="10">
        <v>6.7082222000781596E-3</v>
      </c>
      <c r="AB12" s="9">
        <v>4.6957555400547121E-3</v>
      </c>
      <c r="AC12" s="10">
        <v>93.528046380149718</v>
      </c>
      <c r="AD12" s="9">
        <v>0</v>
      </c>
      <c r="AE12" s="10">
        <v>0.86603148603009028</v>
      </c>
      <c r="AF12" s="9">
        <v>3.6459187657424792</v>
      </c>
      <c r="AG12" s="10">
        <v>1.0619115742723726</v>
      </c>
      <c r="AH12" s="12">
        <v>0</v>
      </c>
      <c r="AI12" s="10">
        <v>0.46756308734544766</v>
      </c>
      <c r="AJ12" s="13">
        <v>-1.3799585080332895</v>
      </c>
      <c r="AK12" s="10">
        <v>-0.78204532728899245</v>
      </c>
      <c r="AL12" s="13">
        <v>0</v>
      </c>
      <c r="AM12" s="10">
        <v>-0.34417311207771234</v>
      </c>
      <c r="AN12" s="13">
        <v>-0.10849857831812859</v>
      </c>
      <c r="AO12" s="10">
        <v>-1.2232688952170875E-2</v>
      </c>
      <c r="AP12" s="13">
        <v>-0.58469847543522491</v>
      </c>
      <c r="AQ12" s="10">
        <v>5.3665777600625277E-3</v>
      </c>
      <c r="AR12" s="13">
        <v>-64.713434153320208</v>
      </c>
      <c r="AS12" s="10">
        <v>6.0373999800703432E-3</v>
      </c>
      <c r="AT12" s="13">
        <v>-0.8075388576025283</v>
      </c>
      <c r="AU12" s="10">
        <v>9.6558047721364074E-4</v>
      </c>
      <c r="AV12" s="14">
        <v>0.8566399749499809</v>
      </c>
      <c r="AW12" s="10">
        <v>-7.4832354109500203</v>
      </c>
      <c r="AX12" s="15">
        <f t="shared" si="0"/>
        <v>396.32976361972453</v>
      </c>
    </row>
    <row r="13" spans="1:50" x14ac:dyDescent="0.15">
      <c r="A13" s="1">
        <v>5</v>
      </c>
      <c r="B13" s="78">
        <v>21</v>
      </c>
      <c r="C13" s="19" t="s">
        <v>12</v>
      </c>
      <c r="D13" s="9">
        <v>0</v>
      </c>
      <c r="E13" s="10">
        <v>0</v>
      </c>
      <c r="F13" s="9">
        <v>0</v>
      </c>
      <c r="G13" s="11">
        <v>0</v>
      </c>
      <c r="H13" s="9">
        <v>0</v>
      </c>
      <c r="I13" s="11">
        <v>0</v>
      </c>
      <c r="J13" s="9">
        <v>0</v>
      </c>
      <c r="K13" s="11">
        <v>36.164347761327477</v>
      </c>
      <c r="L13" s="9">
        <v>1.6625244663268036E-3</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2.3142384615935829E-2</v>
      </c>
      <c r="AH13" s="12">
        <v>0</v>
      </c>
      <c r="AI13" s="10">
        <v>0</v>
      </c>
      <c r="AJ13" s="13">
        <v>0</v>
      </c>
      <c r="AK13" s="10">
        <v>0</v>
      </c>
      <c r="AL13" s="13">
        <v>0</v>
      </c>
      <c r="AM13" s="10">
        <v>0</v>
      </c>
      <c r="AN13" s="13">
        <v>0</v>
      </c>
      <c r="AO13" s="10">
        <v>0</v>
      </c>
      <c r="AP13" s="13">
        <v>0</v>
      </c>
      <c r="AQ13" s="10">
        <v>0</v>
      </c>
      <c r="AR13" s="13">
        <v>0</v>
      </c>
      <c r="AS13" s="10">
        <v>0</v>
      </c>
      <c r="AT13" s="13">
        <v>0</v>
      </c>
      <c r="AU13" s="10">
        <v>0</v>
      </c>
      <c r="AV13" s="14">
        <v>0</v>
      </c>
      <c r="AW13" s="10">
        <v>-36.18915267040974</v>
      </c>
      <c r="AX13" s="15">
        <f t="shared" si="0"/>
        <v>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5428.0974940861452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-5428.0974940861452</v>
      </c>
      <c r="AX14" s="15">
        <f t="shared" si="0"/>
        <v>0</v>
      </c>
    </row>
    <row r="15" spans="1:50" x14ac:dyDescent="0.15">
      <c r="A15" s="1">
        <v>7</v>
      </c>
      <c r="B15" s="78"/>
      <c r="C15" s="19" t="s">
        <v>14</v>
      </c>
      <c r="D15" s="9">
        <v>11.376755454689192</v>
      </c>
      <c r="E15" s="10">
        <v>1.7454881998170433</v>
      </c>
      <c r="F15" s="9">
        <v>0.93040870636127482</v>
      </c>
      <c r="G15" s="11">
        <v>1.3191588622225319</v>
      </c>
      <c r="H15" s="9">
        <v>0</v>
      </c>
      <c r="I15" s="11">
        <v>0</v>
      </c>
      <c r="J15" s="9">
        <v>0</v>
      </c>
      <c r="K15" s="11">
        <v>344.0784694664938</v>
      </c>
      <c r="L15" s="9">
        <v>20.542390718250914</v>
      </c>
      <c r="M15" s="11">
        <v>29.281957573322742</v>
      </c>
      <c r="N15" s="9">
        <v>13.533685273590159</v>
      </c>
      <c r="O15" s="11">
        <v>78.893735646920817</v>
      </c>
      <c r="P15" s="9">
        <v>11.674593172934339</v>
      </c>
      <c r="Q15" s="11">
        <v>11.535282338705567</v>
      </c>
      <c r="R15" s="9">
        <v>11.486241584293701</v>
      </c>
      <c r="S15" s="11">
        <v>11.241073784582126</v>
      </c>
      <c r="T15" s="9">
        <v>12.175744268193739</v>
      </c>
      <c r="U15" s="10">
        <v>11.258405562364274</v>
      </c>
      <c r="V15" s="9">
        <v>11.189712528656569</v>
      </c>
      <c r="W15" s="10">
        <v>7.2709237484583742</v>
      </c>
      <c r="X15" s="9">
        <v>11.209157941036132</v>
      </c>
      <c r="Y15" s="10">
        <v>8.0782282387969175</v>
      </c>
      <c r="Z15" s="9">
        <v>11.267849456942272</v>
      </c>
      <c r="AA15" s="10">
        <v>11.206720529392237</v>
      </c>
      <c r="AB15" s="9">
        <v>11.343032752252112</v>
      </c>
      <c r="AC15" s="10">
        <v>12.179117090462668</v>
      </c>
      <c r="AD15" s="9">
        <v>9.4932788061318938</v>
      </c>
      <c r="AE15" s="10">
        <v>11.21083086254019</v>
      </c>
      <c r="AF15" s="9">
        <v>0</v>
      </c>
      <c r="AG15" s="10">
        <v>335.52665555073918</v>
      </c>
      <c r="AH15" s="12">
        <v>0</v>
      </c>
      <c r="AI15" s="10">
        <v>0</v>
      </c>
      <c r="AJ15" s="13">
        <v>-959.60871826303969</v>
      </c>
      <c r="AK15" s="10">
        <v>-24.909696051314352</v>
      </c>
      <c r="AL15" s="13">
        <v>0</v>
      </c>
      <c r="AM15" s="10">
        <v>0</v>
      </c>
      <c r="AN15" s="13">
        <v>0</v>
      </c>
      <c r="AO15" s="10">
        <v>0</v>
      </c>
      <c r="AP15" s="13">
        <v>0</v>
      </c>
      <c r="AQ15" s="10">
        <v>0</v>
      </c>
      <c r="AR15" s="13">
        <v>0</v>
      </c>
      <c r="AS15" s="10">
        <v>0</v>
      </c>
      <c r="AT15" s="13">
        <v>-9.4744649117844233E-4</v>
      </c>
      <c r="AU15" s="10">
        <v>0</v>
      </c>
      <c r="AV15" s="14">
        <v>0</v>
      </c>
      <c r="AW15" s="10">
        <v>-26.529536357305286</v>
      </c>
      <c r="AX15" s="15">
        <f t="shared" si="0"/>
        <v>1.3855583347321954E-13</v>
      </c>
    </row>
    <row r="16" spans="1:50" x14ac:dyDescent="0.15">
      <c r="A16" s="1">
        <v>8</v>
      </c>
      <c r="B16" s="78"/>
      <c r="C16" s="19" t="s">
        <v>132</v>
      </c>
      <c r="D16" s="9">
        <v>20.441671540000414</v>
      </c>
      <c r="E16" s="10">
        <v>0</v>
      </c>
      <c r="F16" s="9">
        <v>0</v>
      </c>
      <c r="G16" s="11">
        <v>0</v>
      </c>
      <c r="H16" s="9">
        <v>0</v>
      </c>
      <c r="I16" s="11">
        <v>0</v>
      </c>
      <c r="J16" s="9">
        <v>0</v>
      </c>
      <c r="K16" s="11">
        <v>3.2380651867500418</v>
      </c>
      <c r="L16" s="9">
        <v>1.9679744897498911E-2</v>
      </c>
      <c r="M16" s="11">
        <v>0</v>
      </c>
      <c r="N16" s="9">
        <v>225.79576484075949</v>
      </c>
      <c r="O16" s="11">
        <v>4930.928825924103</v>
      </c>
      <c r="P16" s="9">
        <v>48.797806385943424</v>
      </c>
      <c r="Q16" s="11">
        <v>35.534487521012181</v>
      </c>
      <c r="R16" s="9">
        <v>30.865480730429585</v>
      </c>
      <c r="S16" s="11">
        <v>7.5238720191325914</v>
      </c>
      <c r="T16" s="9">
        <v>96.510731413718133</v>
      </c>
      <c r="U16" s="10">
        <v>9.1739730841975149</v>
      </c>
      <c r="V16" s="9">
        <v>2.6339383601289477</v>
      </c>
      <c r="W16" s="10">
        <v>0</v>
      </c>
      <c r="X16" s="9">
        <v>4.4852712702817579</v>
      </c>
      <c r="Y16" s="10">
        <v>0</v>
      </c>
      <c r="Z16" s="9">
        <v>10.073094063162607</v>
      </c>
      <c r="AA16" s="10">
        <v>4.2532124240024869</v>
      </c>
      <c r="AB16" s="9">
        <v>17.047120604652232</v>
      </c>
      <c r="AC16" s="10">
        <v>96.831846045381582</v>
      </c>
      <c r="AD16" s="9">
        <v>0</v>
      </c>
      <c r="AE16" s="10">
        <v>4.6445441269496417</v>
      </c>
      <c r="AF16" s="9">
        <v>0</v>
      </c>
      <c r="AG16" s="10">
        <v>0</v>
      </c>
      <c r="AH16" s="12">
        <v>0</v>
      </c>
      <c r="AI16" s="10">
        <v>0</v>
      </c>
      <c r="AJ16" s="13">
        <v>-320.36637249312014</v>
      </c>
      <c r="AK16" s="10">
        <v>-5.3737442324709148</v>
      </c>
      <c r="AL16" s="13">
        <v>0</v>
      </c>
      <c r="AM16" s="10">
        <v>0</v>
      </c>
      <c r="AN16" s="13">
        <v>0</v>
      </c>
      <c r="AO16" s="10">
        <v>-773.93100840579189</v>
      </c>
      <c r="AP16" s="13">
        <v>-2.982142069359241E-2</v>
      </c>
      <c r="AQ16" s="10">
        <v>0</v>
      </c>
      <c r="AR16" s="13">
        <v>-9.332906737146681</v>
      </c>
      <c r="AS16" s="10">
        <v>0</v>
      </c>
      <c r="AT16" s="13">
        <v>-0.17420985124883223</v>
      </c>
      <c r="AU16" s="10">
        <v>0</v>
      </c>
      <c r="AV16" s="14">
        <v>1011.2576778905785</v>
      </c>
      <c r="AW16" s="10">
        <v>-3686.4821023549434</v>
      </c>
      <c r="AX16" s="15">
        <f t="shared" si="0"/>
        <v>1764.3668976806671</v>
      </c>
    </row>
    <row r="17" spans="1:50" x14ac:dyDescent="0.15">
      <c r="A17" s="1">
        <v>9</v>
      </c>
      <c r="B17" s="78"/>
      <c r="C17" s="19" t="s">
        <v>133</v>
      </c>
      <c r="D17" s="9">
        <v>1.3874747165723149</v>
      </c>
      <c r="E17" s="10">
        <v>0</v>
      </c>
      <c r="F17" s="9">
        <v>0</v>
      </c>
      <c r="G17" s="11">
        <v>0</v>
      </c>
      <c r="H17" s="9">
        <v>0</v>
      </c>
      <c r="I17" s="11">
        <v>0</v>
      </c>
      <c r="J17" s="9">
        <v>0</v>
      </c>
      <c r="K17" s="11">
        <v>2.9390691688761987</v>
      </c>
      <c r="L17" s="9">
        <v>2.8139385912312728E-2</v>
      </c>
      <c r="M17" s="11">
        <v>0</v>
      </c>
      <c r="N17" s="9">
        <v>16.795945300463064</v>
      </c>
      <c r="O17" s="11">
        <v>548.32785789285299</v>
      </c>
      <c r="P17" s="9">
        <v>3.515139486259848</v>
      </c>
      <c r="Q17" s="11">
        <v>2.5199440395481081</v>
      </c>
      <c r="R17" s="9">
        <v>2.1696113389031959</v>
      </c>
      <c r="S17" s="11">
        <v>0.41820485169329191</v>
      </c>
      <c r="T17" s="9">
        <v>7.095215197459555</v>
      </c>
      <c r="U17" s="10">
        <v>0.54201798575306193</v>
      </c>
      <c r="V17" s="9">
        <v>5.1295198936988987E-2</v>
      </c>
      <c r="W17" s="10">
        <v>0</v>
      </c>
      <c r="X17" s="9">
        <v>0.19020749644505788</v>
      </c>
      <c r="Y17" s="10">
        <v>0</v>
      </c>
      <c r="Z17" s="9">
        <v>0.60948232935539948</v>
      </c>
      <c r="AA17" s="10">
        <v>0.1727952704535661</v>
      </c>
      <c r="AB17" s="9">
        <v>1.1327165328074917</v>
      </c>
      <c r="AC17" s="10">
        <v>7.1193096067214983</v>
      </c>
      <c r="AD17" s="9">
        <v>0</v>
      </c>
      <c r="AE17" s="10">
        <v>0.20215832347006346</v>
      </c>
      <c r="AF17" s="9">
        <v>0</v>
      </c>
      <c r="AG17" s="10">
        <v>0.37675580251107271</v>
      </c>
      <c r="AH17" s="12">
        <v>0</v>
      </c>
      <c r="AI17" s="10">
        <v>0</v>
      </c>
      <c r="AJ17" s="13">
        <v>-369.96891563329899</v>
      </c>
      <c r="AK17" s="10">
        <v>0</v>
      </c>
      <c r="AL17" s="13">
        <v>0</v>
      </c>
      <c r="AM17" s="10">
        <v>0</v>
      </c>
      <c r="AN17" s="13">
        <v>0</v>
      </c>
      <c r="AO17" s="10">
        <v>0</v>
      </c>
      <c r="AP17" s="13">
        <v>0</v>
      </c>
      <c r="AQ17" s="10">
        <v>0</v>
      </c>
      <c r="AR17" s="13">
        <v>0</v>
      </c>
      <c r="AS17" s="10">
        <v>0</v>
      </c>
      <c r="AT17" s="13">
        <v>0</v>
      </c>
      <c r="AU17" s="10">
        <v>0</v>
      </c>
      <c r="AV17" s="14">
        <v>69.48170578423435</v>
      </c>
      <c r="AW17" s="10">
        <v>-12.080905100535761</v>
      </c>
      <c r="AX17" s="15">
        <f t="shared" si="0"/>
        <v>283.02522497539462</v>
      </c>
    </row>
    <row r="18" spans="1:50" x14ac:dyDescent="0.15">
      <c r="A18" s="1">
        <v>10</v>
      </c>
      <c r="B18" s="5">
        <v>22</v>
      </c>
      <c r="C18" s="19" t="s">
        <v>15</v>
      </c>
      <c r="D18" s="9">
        <v>28.454066640022837</v>
      </c>
      <c r="E18" s="10">
        <v>2.4549377485351904</v>
      </c>
      <c r="F18" s="9">
        <v>6.003636619168122E-2</v>
      </c>
      <c r="G18" s="11">
        <v>0.97537955495921547</v>
      </c>
      <c r="H18" s="9">
        <v>0</v>
      </c>
      <c r="I18" s="11">
        <v>0</v>
      </c>
      <c r="J18" s="9">
        <v>0</v>
      </c>
      <c r="K18" s="11">
        <v>33.736554195172872</v>
      </c>
      <c r="L18" s="9">
        <v>3.0409710723030106</v>
      </c>
      <c r="M18" s="11">
        <v>0.52722076507765148</v>
      </c>
      <c r="N18" s="9">
        <v>6.3594155075505157</v>
      </c>
      <c r="O18" s="11">
        <v>621.63704092726107</v>
      </c>
      <c r="P18" s="9">
        <v>40.389253959797948</v>
      </c>
      <c r="Q18" s="11">
        <v>105.13382419310284</v>
      </c>
      <c r="R18" s="9">
        <v>24.431841500835795</v>
      </c>
      <c r="S18" s="11">
        <v>11.818285522225812</v>
      </c>
      <c r="T18" s="9">
        <v>118.51411221459037</v>
      </c>
      <c r="U18" s="10">
        <v>10.706555769401685</v>
      </c>
      <c r="V18" s="9">
        <v>8.4023431233125141</v>
      </c>
      <c r="W18" s="10">
        <v>2.7809098494773474</v>
      </c>
      <c r="X18" s="9">
        <v>29.903818046158573</v>
      </c>
      <c r="Y18" s="10">
        <v>17.243966418971201</v>
      </c>
      <c r="Z18" s="9">
        <v>30.375018962501031</v>
      </c>
      <c r="AA18" s="10">
        <v>23.299817765073637</v>
      </c>
      <c r="AB18" s="9">
        <v>34.108266240476702</v>
      </c>
      <c r="AC18" s="10">
        <v>186.37719115937304</v>
      </c>
      <c r="AD18" s="9">
        <v>0</v>
      </c>
      <c r="AE18" s="10">
        <v>0.23951127779991138</v>
      </c>
      <c r="AF18" s="9">
        <v>0</v>
      </c>
      <c r="AG18" s="10">
        <v>872.55184597310233</v>
      </c>
      <c r="AH18" s="12">
        <v>0</v>
      </c>
      <c r="AI18" s="10">
        <v>31.296069833969884</v>
      </c>
      <c r="AJ18" s="13">
        <v>-29.71413870948442</v>
      </c>
      <c r="AK18" s="10">
        <v>-2.9599394220549642</v>
      </c>
      <c r="AL18" s="13">
        <v>0</v>
      </c>
      <c r="AM18" s="10">
        <v>8.6372222990439576E-2</v>
      </c>
      <c r="AN18" s="13">
        <v>-114.97724213187561</v>
      </c>
      <c r="AO18" s="10">
        <v>-204.74346706615225</v>
      </c>
      <c r="AP18" s="13">
        <v>3.4607545069180059</v>
      </c>
      <c r="AQ18" s="10">
        <v>-0.15754119256229693</v>
      </c>
      <c r="AR18" s="13">
        <v>-574.62849518910537</v>
      </c>
      <c r="AS18" s="10">
        <v>1.4797695892315795E-3</v>
      </c>
      <c r="AT18" s="13">
        <v>-0.79319896763141062</v>
      </c>
      <c r="AU18" s="10">
        <v>0.30184880500002287</v>
      </c>
      <c r="AV18" s="14">
        <v>284.56920481373498</v>
      </c>
      <c r="AW18" s="10">
        <v>-651.76300722648364</v>
      </c>
      <c r="AX18" s="15">
        <f t="shared" si="0"/>
        <v>953.50088480012721</v>
      </c>
    </row>
    <row r="19" spans="1:50" x14ac:dyDescent="0.15">
      <c r="A19" s="1">
        <v>11</v>
      </c>
      <c r="B19" s="5">
        <v>23</v>
      </c>
      <c r="C19" s="19" t="s">
        <v>91</v>
      </c>
      <c r="D19" s="9">
        <v>48.918573317293813</v>
      </c>
      <c r="E19" s="10">
        <v>23.647025605024549</v>
      </c>
      <c r="F19" s="9">
        <v>0.20489755099222171</v>
      </c>
      <c r="G19" s="11">
        <v>0.74374943081779998</v>
      </c>
      <c r="H19" s="9">
        <v>0</v>
      </c>
      <c r="I19" s="11">
        <v>0</v>
      </c>
      <c r="J19" s="9">
        <v>0</v>
      </c>
      <c r="K19" s="11">
        <v>19.152692930888968</v>
      </c>
      <c r="L19" s="9">
        <v>1.726463112831635</v>
      </c>
      <c r="M19" s="11">
        <v>41.851997748392549</v>
      </c>
      <c r="N19" s="9">
        <v>26.119179882781399</v>
      </c>
      <c r="O19" s="11">
        <v>131.46201378964085</v>
      </c>
      <c r="P19" s="9">
        <v>24.1109926878312</v>
      </c>
      <c r="Q19" s="11">
        <v>46.743408957926917</v>
      </c>
      <c r="R19" s="9">
        <v>102.5042221117759</v>
      </c>
      <c r="S19" s="11">
        <v>38.213871248115424</v>
      </c>
      <c r="T19" s="9">
        <v>1019.2799156518302</v>
      </c>
      <c r="U19" s="10">
        <v>16.394034690352768</v>
      </c>
      <c r="V19" s="9">
        <v>10.998824059171886</v>
      </c>
      <c r="W19" s="10">
        <v>1.3437837831013977</v>
      </c>
      <c r="X19" s="9">
        <v>7.4980394632145826</v>
      </c>
      <c r="Y19" s="10">
        <v>11.005834550807702</v>
      </c>
      <c r="Z19" s="9">
        <v>25.815498131466338</v>
      </c>
      <c r="AA19" s="10">
        <v>11.21423734761783</v>
      </c>
      <c r="AB19" s="9">
        <v>14.460094975000056</v>
      </c>
      <c r="AC19" s="10">
        <v>480.30280295293932</v>
      </c>
      <c r="AD19" s="9">
        <v>0</v>
      </c>
      <c r="AE19" s="10">
        <v>3.6151830731053733</v>
      </c>
      <c r="AF19" s="9">
        <v>0</v>
      </c>
      <c r="AG19" s="10">
        <v>3.6559713880773859</v>
      </c>
      <c r="AH19" s="12">
        <v>0</v>
      </c>
      <c r="AI19" s="10">
        <v>10724.619194574447</v>
      </c>
      <c r="AJ19" s="13">
        <v>-0.76983706347381287</v>
      </c>
      <c r="AK19" s="10">
        <v>-7.226111295673579E-2</v>
      </c>
      <c r="AL19" s="13">
        <v>0</v>
      </c>
      <c r="AM19" s="10">
        <v>-0.43154848948987512</v>
      </c>
      <c r="AN19" s="13">
        <v>0.22500358891429539</v>
      </c>
      <c r="AO19" s="10">
        <v>0.12021797345875031</v>
      </c>
      <c r="AP19" s="13">
        <v>-0.16643926067357848</v>
      </c>
      <c r="AQ19" s="10">
        <v>6.7224066271838927E-3</v>
      </c>
      <c r="AR19" s="13">
        <v>-6.7357885118566747</v>
      </c>
      <c r="AS19" s="10">
        <v>0.44305984020740152</v>
      </c>
      <c r="AT19" s="13">
        <v>3.9484396811272575E-2</v>
      </c>
      <c r="AU19" s="10">
        <v>4.762023793629816E-2</v>
      </c>
      <c r="AV19" s="14">
        <v>2.3322631037512758</v>
      </c>
      <c r="AW19" s="10">
        <v>-21.605801383154706</v>
      </c>
      <c r="AX19" s="15">
        <f t="shared" si="0"/>
        <v>12809.035198741545</v>
      </c>
    </row>
    <row r="20" spans="1:50" x14ac:dyDescent="0.15">
      <c r="A20" s="1">
        <v>12</v>
      </c>
      <c r="B20" s="5" t="s">
        <v>122</v>
      </c>
      <c r="C20" s="19" t="s">
        <v>16</v>
      </c>
      <c r="D20" s="9">
        <v>1141.2368888700796</v>
      </c>
      <c r="E20" s="10">
        <v>116.2874346402559</v>
      </c>
      <c r="F20" s="9">
        <v>21.670457865574782</v>
      </c>
      <c r="G20" s="11">
        <v>69.492244912259821</v>
      </c>
      <c r="H20" s="9">
        <v>0</v>
      </c>
      <c r="I20" s="11">
        <v>0</v>
      </c>
      <c r="J20" s="9">
        <v>0</v>
      </c>
      <c r="K20" s="11">
        <v>425.16447822955462</v>
      </c>
      <c r="L20" s="9">
        <v>38.325200097055017</v>
      </c>
      <c r="M20" s="11">
        <v>74.160357248185093</v>
      </c>
      <c r="N20" s="9">
        <v>10064.653937441852</v>
      </c>
      <c r="O20" s="11">
        <v>35885.16769244332</v>
      </c>
      <c r="P20" s="9">
        <v>938.16216518132808</v>
      </c>
      <c r="Q20" s="11">
        <v>678.67121987014457</v>
      </c>
      <c r="R20" s="9">
        <v>1864.6615822075712</v>
      </c>
      <c r="S20" s="11">
        <v>972.16470404499023</v>
      </c>
      <c r="T20" s="9">
        <v>561.37512287483855</v>
      </c>
      <c r="U20" s="10">
        <v>379.99811819639285</v>
      </c>
      <c r="V20" s="9">
        <v>296.10481488066534</v>
      </c>
      <c r="W20" s="10">
        <v>20.217008412280691</v>
      </c>
      <c r="X20" s="9">
        <v>198.89300756671247</v>
      </c>
      <c r="Y20" s="10">
        <v>105.55013060893673</v>
      </c>
      <c r="Z20" s="9">
        <v>1771.2907267065189</v>
      </c>
      <c r="AA20" s="10">
        <v>319.58096488540167</v>
      </c>
      <c r="AB20" s="9">
        <v>103.45819645009885</v>
      </c>
      <c r="AC20" s="10">
        <v>2812.0451882934613</v>
      </c>
      <c r="AD20" s="9">
        <v>5516.5939437238958</v>
      </c>
      <c r="AE20" s="10">
        <v>927.49588360601877</v>
      </c>
      <c r="AF20" s="9">
        <v>0</v>
      </c>
      <c r="AG20" s="10">
        <v>27668.603430806717</v>
      </c>
      <c r="AH20" s="12">
        <v>0</v>
      </c>
      <c r="AI20" s="10">
        <v>10232.327195103111</v>
      </c>
      <c r="AJ20" s="13">
        <v>769.92878946889505</v>
      </c>
      <c r="AK20" s="10">
        <v>1164.1844785867429</v>
      </c>
      <c r="AL20" s="13">
        <v>0.26041567203640364</v>
      </c>
      <c r="AM20" s="10">
        <v>237.98218406891942</v>
      </c>
      <c r="AN20" s="13">
        <v>-779.95031619302017</v>
      </c>
      <c r="AO20" s="10">
        <v>441.7280355878512</v>
      </c>
      <c r="AP20" s="13">
        <v>337.30392993769965</v>
      </c>
      <c r="AQ20" s="10">
        <v>91.463532854197268</v>
      </c>
      <c r="AR20" s="13">
        <v>2241.257988159341</v>
      </c>
      <c r="AS20" s="10">
        <v>111.20985089456238</v>
      </c>
      <c r="AT20" s="13">
        <v>281.06453875149526</v>
      </c>
      <c r="AU20" s="10">
        <v>216.77151597267752</v>
      </c>
      <c r="AV20" s="14">
        <v>46245.919988178925</v>
      </c>
      <c r="AW20" s="10">
        <v>-64723.815982381064</v>
      </c>
      <c r="AX20" s="15">
        <f t="shared" si="0"/>
        <v>89838.661044726468</v>
      </c>
    </row>
    <row r="21" spans="1:50" x14ac:dyDescent="0.15">
      <c r="A21" s="1">
        <v>13</v>
      </c>
      <c r="B21" s="5">
        <v>41</v>
      </c>
      <c r="C21" s="19" t="s">
        <v>17</v>
      </c>
      <c r="D21" s="9">
        <v>45.869554270482823</v>
      </c>
      <c r="E21" s="10">
        <v>19.291405658784747</v>
      </c>
      <c r="F21" s="9">
        <v>0.25151558615090558</v>
      </c>
      <c r="G21" s="11">
        <v>6.7692936896856786</v>
      </c>
      <c r="H21" s="9">
        <v>0</v>
      </c>
      <c r="I21" s="11">
        <v>0</v>
      </c>
      <c r="J21" s="9">
        <v>0</v>
      </c>
      <c r="K21" s="11">
        <v>27.495369555624766</v>
      </c>
      <c r="L21" s="9">
        <v>2.4338269109884214</v>
      </c>
      <c r="M21" s="11">
        <v>9.3789681472641835</v>
      </c>
      <c r="N21" s="9">
        <v>157.08189661690918</v>
      </c>
      <c r="O21" s="11">
        <v>1072.8309216711218</v>
      </c>
      <c r="P21" s="9">
        <v>329.16661784721475</v>
      </c>
      <c r="Q21" s="11">
        <v>159.85577711003208</v>
      </c>
      <c r="R21" s="9">
        <v>151.05833863011048</v>
      </c>
      <c r="S21" s="11">
        <v>201.9990558812346</v>
      </c>
      <c r="T21" s="9">
        <v>351.87350904532263</v>
      </c>
      <c r="U21" s="10">
        <v>176.06892035614828</v>
      </c>
      <c r="V21" s="9">
        <v>74.147435601328112</v>
      </c>
      <c r="W21" s="10">
        <v>2.2732523359753825</v>
      </c>
      <c r="X21" s="9">
        <v>25.470358625562085</v>
      </c>
      <c r="Y21" s="10">
        <v>35.293083571321816</v>
      </c>
      <c r="Z21" s="9">
        <v>52.356894182063044</v>
      </c>
      <c r="AA21" s="10">
        <v>54.256878164069242</v>
      </c>
      <c r="AB21" s="9">
        <v>18.380662915302004</v>
      </c>
      <c r="AC21" s="10">
        <v>262.84820561862222</v>
      </c>
      <c r="AD21" s="9">
        <v>148.80270840526669</v>
      </c>
      <c r="AE21" s="10">
        <v>15.523477896829776</v>
      </c>
      <c r="AF21" s="9">
        <v>0</v>
      </c>
      <c r="AG21" s="10">
        <v>579.64890748176788</v>
      </c>
      <c r="AH21" s="12">
        <v>0</v>
      </c>
      <c r="AI21" s="10">
        <v>250.94767356943743</v>
      </c>
      <c r="AJ21" s="13">
        <v>13.166252708616717</v>
      </c>
      <c r="AK21" s="10">
        <v>43.763958096870454</v>
      </c>
      <c r="AL21" s="13">
        <v>4.4856282880416279E-2</v>
      </c>
      <c r="AM21" s="10">
        <v>-45.708323537133126</v>
      </c>
      <c r="AN21" s="13">
        <v>24.236488099999356</v>
      </c>
      <c r="AO21" s="10">
        <v>16.344847287118949</v>
      </c>
      <c r="AP21" s="13">
        <v>16.031037930794263</v>
      </c>
      <c r="AQ21" s="10">
        <v>1.3650070465664823</v>
      </c>
      <c r="AR21" s="13">
        <v>-74.106918193272065</v>
      </c>
      <c r="AS21" s="10">
        <v>5.3764026447392519</v>
      </c>
      <c r="AT21" s="13">
        <v>8.2573025469663452</v>
      </c>
      <c r="AU21" s="10">
        <v>2.6889469546819882</v>
      </c>
      <c r="AV21" s="14">
        <v>2666.9703489077219</v>
      </c>
      <c r="AW21" s="10">
        <v>-417.42181804924564</v>
      </c>
      <c r="AX21" s="15">
        <f t="shared" si="0"/>
        <v>6492.3828980719263</v>
      </c>
    </row>
    <row r="22" spans="1:50" x14ac:dyDescent="0.15">
      <c r="A22" s="1">
        <v>14</v>
      </c>
      <c r="B22" s="5" t="s">
        <v>123</v>
      </c>
      <c r="C22" s="19" t="s">
        <v>18</v>
      </c>
      <c r="D22" s="9">
        <v>15.243931664318897</v>
      </c>
      <c r="E22" s="10">
        <v>3.6919427346562785</v>
      </c>
      <c r="F22" s="9">
        <v>0.13867817469289409</v>
      </c>
      <c r="G22" s="11">
        <v>6.1202654579500333</v>
      </c>
      <c r="H22" s="9">
        <v>0</v>
      </c>
      <c r="I22" s="11">
        <v>0</v>
      </c>
      <c r="J22" s="9">
        <v>0</v>
      </c>
      <c r="K22" s="11">
        <v>9.6559018496084725</v>
      </c>
      <c r="L22" s="9">
        <v>0.86460107626984795</v>
      </c>
      <c r="M22" s="11">
        <v>5.456937685293112</v>
      </c>
      <c r="N22" s="9">
        <v>61.208473244172758</v>
      </c>
      <c r="O22" s="11">
        <v>365.75738219911307</v>
      </c>
      <c r="P22" s="9">
        <v>136.32549461034196</v>
      </c>
      <c r="Q22" s="11">
        <v>96.470550936538643</v>
      </c>
      <c r="R22" s="9">
        <v>206.93886952005096</v>
      </c>
      <c r="S22" s="11">
        <v>134.11246247992804</v>
      </c>
      <c r="T22" s="9">
        <v>236.4191340829131</v>
      </c>
      <c r="U22" s="10">
        <v>162.94976459648677</v>
      </c>
      <c r="V22" s="9">
        <v>132.37850040754415</v>
      </c>
      <c r="W22" s="10">
        <v>3.4194352724975148</v>
      </c>
      <c r="X22" s="9">
        <v>24.872851919743692</v>
      </c>
      <c r="Y22" s="10">
        <v>528.28820293918488</v>
      </c>
      <c r="Z22" s="9">
        <v>59.843996378488129</v>
      </c>
      <c r="AA22" s="10">
        <v>49.296696882264939</v>
      </c>
      <c r="AB22" s="9">
        <v>20.861852405549218</v>
      </c>
      <c r="AC22" s="10">
        <v>178.10447673582846</v>
      </c>
      <c r="AD22" s="9">
        <v>4.8711921082685805</v>
      </c>
      <c r="AE22" s="10">
        <v>119.98959354249718</v>
      </c>
      <c r="AF22" s="9">
        <v>3.8820191139556299</v>
      </c>
      <c r="AG22" s="10">
        <v>2438.9931845255437</v>
      </c>
      <c r="AH22" s="12">
        <v>0</v>
      </c>
      <c r="AI22" s="10">
        <v>73.033939413439555</v>
      </c>
      <c r="AJ22" s="13">
        <v>-10.067728457229734</v>
      </c>
      <c r="AK22" s="10">
        <v>1.840890045643917</v>
      </c>
      <c r="AL22" s="13">
        <v>0.33554299611007937</v>
      </c>
      <c r="AM22" s="10">
        <v>-19.015766160180519</v>
      </c>
      <c r="AN22" s="13">
        <v>16.810004234159152</v>
      </c>
      <c r="AO22" s="10">
        <v>5.0598636831479054</v>
      </c>
      <c r="AP22" s="13">
        <v>9.744613198020307</v>
      </c>
      <c r="AQ22" s="10">
        <v>-3.8791148576854941</v>
      </c>
      <c r="AR22" s="13">
        <v>-8.8746492996053234</v>
      </c>
      <c r="AS22" s="10">
        <v>0.52375023662462006</v>
      </c>
      <c r="AT22" s="13">
        <v>-0.9566838589921165</v>
      </c>
      <c r="AU22" s="10">
        <v>0.16043573579854242</v>
      </c>
      <c r="AV22" s="14">
        <v>258.63188646991131</v>
      </c>
      <c r="AW22" s="10">
        <v>-58.201441515198439</v>
      </c>
      <c r="AX22" s="15">
        <f t="shared" si="0"/>
        <v>5271.3019344076656</v>
      </c>
    </row>
    <row r="23" spans="1:50" x14ac:dyDescent="0.15">
      <c r="A23" s="1">
        <v>15</v>
      </c>
      <c r="B23" s="5" t="s">
        <v>124</v>
      </c>
      <c r="C23" s="19" t="s">
        <v>19</v>
      </c>
      <c r="D23" s="9">
        <v>55.178430490424979</v>
      </c>
      <c r="E23" s="10">
        <v>67.556804885688578</v>
      </c>
      <c r="F23" s="9">
        <v>2.1151500582341871</v>
      </c>
      <c r="G23" s="11">
        <v>22.20854229071811</v>
      </c>
      <c r="H23" s="9">
        <v>0</v>
      </c>
      <c r="I23" s="11">
        <v>0</v>
      </c>
      <c r="J23" s="9">
        <v>0</v>
      </c>
      <c r="K23" s="11">
        <v>39.457715396681081</v>
      </c>
      <c r="L23" s="9">
        <v>3.5552949129885572</v>
      </c>
      <c r="M23" s="11">
        <v>11.394930949125477</v>
      </c>
      <c r="N23" s="9">
        <v>177.26941441158471</v>
      </c>
      <c r="O23" s="11">
        <v>634.19835898869974</v>
      </c>
      <c r="P23" s="9">
        <v>723.29492195607327</v>
      </c>
      <c r="Q23" s="11">
        <v>693.37776167702521</v>
      </c>
      <c r="R23" s="9">
        <v>3858.1062378399133</v>
      </c>
      <c r="S23" s="11">
        <v>238.00291373876388</v>
      </c>
      <c r="T23" s="9">
        <v>722.90453117376694</v>
      </c>
      <c r="U23" s="10">
        <v>287.83960368877695</v>
      </c>
      <c r="V23" s="9">
        <v>186.23453606537103</v>
      </c>
      <c r="W23" s="10">
        <v>7.8259485513183202</v>
      </c>
      <c r="X23" s="9">
        <v>50.270813033069707</v>
      </c>
      <c r="Y23" s="10">
        <v>56.728260563351995</v>
      </c>
      <c r="Z23" s="9">
        <v>29.941693033127514</v>
      </c>
      <c r="AA23" s="10">
        <v>89.105096099227183</v>
      </c>
      <c r="AB23" s="9">
        <v>75.535283168891681</v>
      </c>
      <c r="AC23" s="10">
        <v>1158.3033174425325</v>
      </c>
      <c r="AD23" s="9">
        <v>0.35519161340997696</v>
      </c>
      <c r="AE23" s="10">
        <v>1817.205093147674</v>
      </c>
      <c r="AF23" s="9">
        <v>7846.9912544695271</v>
      </c>
      <c r="AG23" s="10">
        <v>3745.5275626526577</v>
      </c>
      <c r="AH23" s="12">
        <v>0</v>
      </c>
      <c r="AI23" s="10">
        <v>105.23698186863407</v>
      </c>
      <c r="AJ23" s="13">
        <v>12.000567751329868</v>
      </c>
      <c r="AK23" s="10">
        <v>-184.98734945458679</v>
      </c>
      <c r="AL23" s="13">
        <v>1.5988955810857521</v>
      </c>
      <c r="AM23" s="10">
        <v>-17.563072720323305</v>
      </c>
      <c r="AN23" s="13">
        <v>-67.790278723509914</v>
      </c>
      <c r="AO23" s="10">
        <v>75.471389206888745</v>
      </c>
      <c r="AP23" s="13">
        <v>33.436982592597445</v>
      </c>
      <c r="AQ23" s="10">
        <v>17.974158409778941</v>
      </c>
      <c r="AR23" s="13">
        <v>360.84584363254976</v>
      </c>
      <c r="AS23" s="10">
        <v>13.275530765287805</v>
      </c>
      <c r="AT23" s="13">
        <v>-77.398579948141091</v>
      </c>
      <c r="AU23" s="10">
        <v>-25.847299115623805</v>
      </c>
      <c r="AV23" s="14">
        <v>2712.6943493453477</v>
      </c>
      <c r="AW23" s="10">
        <v>-3199.7495531725094</v>
      </c>
      <c r="AX23" s="15">
        <f t="shared" si="0"/>
        <v>22359.683228317423</v>
      </c>
    </row>
    <row r="24" spans="1:50" x14ac:dyDescent="0.15">
      <c r="A24" s="1">
        <v>16</v>
      </c>
      <c r="B24" s="5">
        <v>51</v>
      </c>
      <c r="C24" s="19" t="s">
        <v>20</v>
      </c>
      <c r="D24" s="9">
        <v>5.7067656468145112</v>
      </c>
      <c r="E24" s="10">
        <v>1.8882869868706718</v>
      </c>
      <c r="F24" s="9">
        <v>1.7002311205111097E-2</v>
      </c>
      <c r="G24" s="11">
        <v>0.41612727323216353</v>
      </c>
      <c r="H24" s="9">
        <v>0</v>
      </c>
      <c r="I24" s="11">
        <v>0</v>
      </c>
      <c r="J24" s="9">
        <v>0</v>
      </c>
      <c r="K24" s="11">
        <v>3.6696843794874647</v>
      </c>
      <c r="L24" s="9">
        <v>0.33076832392317901</v>
      </c>
      <c r="M24" s="11">
        <v>2.9137496152112616</v>
      </c>
      <c r="N24" s="9">
        <v>14.575961177779687</v>
      </c>
      <c r="O24" s="11">
        <v>100.84465778941005</v>
      </c>
      <c r="P24" s="9">
        <v>96.189802810588517</v>
      </c>
      <c r="Q24" s="11">
        <v>68.192491952321689</v>
      </c>
      <c r="R24" s="9">
        <v>44.213565716046688</v>
      </c>
      <c r="S24" s="11">
        <v>407.42878777531837</v>
      </c>
      <c r="T24" s="9">
        <v>196.41104252247786</v>
      </c>
      <c r="U24" s="10">
        <v>106.03190837162394</v>
      </c>
      <c r="V24" s="9">
        <v>49.712181855986501</v>
      </c>
      <c r="W24" s="10">
        <v>2.2769357773471</v>
      </c>
      <c r="X24" s="9">
        <v>35.283745782501661</v>
      </c>
      <c r="Y24" s="10">
        <v>12.17537222803178</v>
      </c>
      <c r="Z24" s="9">
        <v>16.266403088809067</v>
      </c>
      <c r="AA24" s="10">
        <v>15.503703451820195</v>
      </c>
      <c r="AB24" s="9">
        <v>17.593270324876624</v>
      </c>
      <c r="AC24" s="10">
        <v>162.08663926918575</v>
      </c>
      <c r="AD24" s="9">
        <v>56.687422963012637</v>
      </c>
      <c r="AE24" s="10">
        <v>471.85466670389769</v>
      </c>
      <c r="AF24" s="9">
        <v>0</v>
      </c>
      <c r="AG24" s="10">
        <v>878.52264398791669</v>
      </c>
      <c r="AH24" s="12">
        <v>0</v>
      </c>
      <c r="AI24" s="10">
        <v>126.57791340912154</v>
      </c>
      <c r="AJ24" s="13">
        <v>25.326729697647885</v>
      </c>
      <c r="AK24" s="10">
        <v>44.999322851696775</v>
      </c>
      <c r="AL24" s="13">
        <v>0.65330092751760205</v>
      </c>
      <c r="AM24" s="10">
        <v>13.711847435271476</v>
      </c>
      <c r="AN24" s="13">
        <v>15.74824421871781</v>
      </c>
      <c r="AO24" s="10">
        <v>6.0852347444161117</v>
      </c>
      <c r="AP24" s="13">
        <v>2.6921901909850874</v>
      </c>
      <c r="AQ24" s="10">
        <v>1.2922631280833858</v>
      </c>
      <c r="AR24" s="13">
        <v>-60.377690887766335</v>
      </c>
      <c r="AS24" s="10">
        <v>2.1218130192440743</v>
      </c>
      <c r="AT24" s="13">
        <v>15.727190147195167</v>
      </c>
      <c r="AU24" s="10">
        <v>3.59345309491987</v>
      </c>
      <c r="AV24" s="14">
        <v>272.44812608001024</v>
      </c>
      <c r="AW24" s="10">
        <v>0</v>
      </c>
      <c r="AX24" s="15">
        <f t="shared" si="0"/>
        <v>3237.3935261427578</v>
      </c>
    </row>
    <row r="25" spans="1:50" x14ac:dyDescent="0.15">
      <c r="A25" s="1">
        <v>17</v>
      </c>
      <c r="B25" s="5" t="s">
        <v>125</v>
      </c>
      <c r="C25" s="19" t="s">
        <v>92</v>
      </c>
      <c r="D25" s="9">
        <v>55.107100662376425</v>
      </c>
      <c r="E25" s="10">
        <v>19.381949521537241</v>
      </c>
      <c r="F25" s="9">
        <v>0.74369944980387248</v>
      </c>
      <c r="G25" s="11">
        <v>5.1221200229927559</v>
      </c>
      <c r="H25" s="9">
        <v>0</v>
      </c>
      <c r="I25" s="11">
        <v>0</v>
      </c>
      <c r="J25" s="9">
        <v>0</v>
      </c>
      <c r="K25" s="11">
        <v>29.603254674003747</v>
      </c>
      <c r="L25" s="9">
        <v>2.6684935699197698</v>
      </c>
      <c r="M25" s="11">
        <v>34.713427716141069</v>
      </c>
      <c r="N25" s="9">
        <v>177.16608342268069</v>
      </c>
      <c r="O25" s="11">
        <v>500.46292241649519</v>
      </c>
      <c r="P25" s="9">
        <v>297.61200309492568</v>
      </c>
      <c r="Q25" s="11">
        <v>492.59214050636405</v>
      </c>
      <c r="R25" s="9">
        <v>183.98698054127675</v>
      </c>
      <c r="S25" s="11">
        <v>153.40571332795454</v>
      </c>
      <c r="T25" s="9">
        <v>1306.2182702073799</v>
      </c>
      <c r="U25" s="10">
        <v>189.61637842109101</v>
      </c>
      <c r="V25" s="9">
        <v>129.24956812013377</v>
      </c>
      <c r="W25" s="10">
        <v>11.333329679232076</v>
      </c>
      <c r="X25" s="9">
        <v>74.655260824629522</v>
      </c>
      <c r="Y25" s="10">
        <v>40.732190791964108</v>
      </c>
      <c r="Z25" s="9">
        <v>148.19713395822171</v>
      </c>
      <c r="AA25" s="10">
        <v>92.762084049589816</v>
      </c>
      <c r="AB25" s="9">
        <v>69.023328791548721</v>
      </c>
      <c r="AC25" s="10">
        <v>256.00418781545943</v>
      </c>
      <c r="AD25" s="9">
        <v>5.2024675883253463E-2</v>
      </c>
      <c r="AE25" s="10">
        <v>49.577280099152439</v>
      </c>
      <c r="AF25" s="9">
        <v>0</v>
      </c>
      <c r="AG25" s="10">
        <v>6448.3327624729764</v>
      </c>
      <c r="AH25" s="12">
        <v>0</v>
      </c>
      <c r="AI25" s="10">
        <v>378.88363996275928</v>
      </c>
      <c r="AJ25" s="13">
        <v>38.404132324871945</v>
      </c>
      <c r="AK25" s="10">
        <v>19.488611451770311</v>
      </c>
      <c r="AL25" s="13">
        <v>5.8136457290741701E-3</v>
      </c>
      <c r="AM25" s="10">
        <v>-7.2490648953541097</v>
      </c>
      <c r="AN25" s="13">
        <v>11.931876616493946</v>
      </c>
      <c r="AO25" s="10">
        <v>8.7401765086835468</v>
      </c>
      <c r="AP25" s="13">
        <v>-1.7859075665189081</v>
      </c>
      <c r="AQ25" s="10">
        <v>9.4549975787030283E-2</v>
      </c>
      <c r="AR25" s="13">
        <v>-608.20381178074308</v>
      </c>
      <c r="AS25" s="10">
        <v>0.54392568607693637</v>
      </c>
      <c r="AT25" s="13">
        <v>8.6819799264366768</v>
      </c>
      <c r="AU25" s="10">
        <v>1.3355945407733993</v>
      </c>
      <c r="AV25" s="14">
        <v>280.30224560620536</v>
      </c>
      <c r="AW25" s="10">
        <v>-1203.2818439291891</v>
      </c>
      <c r="AX25" s="15">
        <f t="shared" si="0"/>
        <v>9696.2116069075182</v>
      </c>
    </row>
    <row r="26" spans="1:50" x14ac:dyDescent="0.15">
      <c r="A26" s="1">
        <v>18</v>
      </c>
      <c r="B26" s="5">
        <v>54</v>
      </c>
      <c r="C26" s="19" t="s">
        <v>22</v>
      </c>
      <c r="D26" s="9">
        <v>40.005662540248125</v>
      </c>
      <c r="E26" s="10">
        <v>2.4327564854690524</v>
      </c>
      <c r="F26" s="9">
        <v>0.14272213528966698</v>
      </c>
      <c r="G26" s="11">
        <v>1.5964964435890656</v>
      </c>
      <c r="H26" s="9">
        <v>0</v>
      </c>
      <c r="I26" s="11">
        <v>0</v>
      </c>
      <c r="J26" s="9">
        <v>0</v>
      </c>
      <c r="K26" s="11">
        <v>11.839272890849264</v>
      </c>
      <c r="L26" s="9">
        <v>1.0671629314989282</v>
      </c>
      <c r="M26" s="11">
        <v>6.0594476442250871</v>
      </c>
      <c r="N26" s="9">
        <v>381.52266253137662</v>
      </c>
      <c r="O26" s="11">
        <v>324.98825941284775</v>
      </c>
      <c r="P26" s="9">
        <v>143.22585117578899</v>
      </c>
      <c r="Q26" s="11">
        <v>96.579262878657204</v>
      </c>
      <c r="R26" s="9">
        <v>40.991599062880404</v>
      </c>
      <c r="S26" s="11">
        <v>100.67094686357292</v>
      </c>
      <c r="T26" s="9">
        <v>352.28153650073358</v>
      </c>
      <c r="U26" s="10">
        <v>373.50256362661077</v>
      </c>
      <c r="V26" s="9">
        <v>80.984933445262968</v>
      </c>
      <c r="W26" s="10">
        <v>1.4616769735978297</v>
      </c>
      <c r="X26" s="9">
        <v>25.662166970289579</v>
      </c>
      <c r="Y26" s="10">
        <v>20.159383069685987</v>
      </c>
      <c r="Z26" s="9">
        <v>17.039884969783266</v>
      </c>
      <c r="AA26" s="10">
        <v>25.564331973895005</v>
      </c>
      <c r="AB26" s="9">
        <v>14.822871246961384</v>
      </c>
      <c r="AC26" s="10">
        <v>286.04455703540282</v>
      </c>
      <c r="AD26" s="9">
        <v>0.71945864876917398</v>
      </c>
      <c r="AE26" s="10">
        <v>254.52161542649071</v>
      </c>
      <c r="AF26" s="9">
        <v>0</v>
      </c>
      <c r="AG26" s="10">
        <v>114.66862180007213</v>
      </c>
      <c r="AH26" s="12">
        <v>0</v>
      </c>
      <c r="AI26" s="10">
        <v>264.6043099741471</v>
      </c>
      <c r="AJ26" s="13">
        <v>37.932688376022618</v>
      </c>
      <c r="AK26" s="10">
        <v>0.55182483176793795</v>
      </c>
      <c r="AL26" s="13">
        <v>0</v>
      </c>
      <c r="AM26" s="10">
        <v>8.765434259123225</v>
      </c>
      <c r="AN26" s="13">
        <v>12.092938923366223</v>
      </c>
      <c r="AO26" s="10">
        <v>-2.6412479345588569</v>
      </c>
      <c r="AP26" s="13">
        <v>-7.4816589065666896</v>
      </c>
      <c r="AQ26" s="10">
        <v>1.406626256782848</v>
      </c>
      <c r="AR26" s="13">
        <v>-91.636070805377301</v>
      </c>
      <c r="AS26" s="10">
        <v>2.3081965426805748</v>
      </c>
      <c r="AT26" s="13">
        <v>9.2486625294352276</v>
      </c>
      <c r="AU26" s="10">
        <v>1.3412316343324275</v>
      </c>
      <c r="AV26" s="14">
        <v>427.34247398498655</v>
      </c>
      <c r="AW26" s="10">
        <v>-43.097592062947449</v>
      </c>
      <c r="AX26" s="15">
        <f t="shared" si="0"/>
        <v>3339.2935222870419</v>
      </c>
    </row>
    <row r="27" spans="1:50" x14ac:dyDescent="0.15">
      <c r="A27" s="1">
        <v>19</v>
      </c>
      <c r="B27" s="6">
        <v>56</v>
      </c>
      <c r="C27" s="19" t="s">
        <v>23</v>
      </c>
      <c r="D27" s="9">
        <v>0.88001121085044287</v>
      </c>
      <c r="E27" s="10">
        <v>3.7540443094855531</v>
      </c>
      <c r="F27" s="9">
        <v>5.474937937452666E-2</v>
      </c>
      <c r="G27" s="11">
        <v>0.60378976575749177</v>
      </c>
      <c r="H27" s="9">
        <v>0</v>
      </c>
      <c r="I27" s="11">
        <v>0</v>
      </c>
      <c r="J27" s="9">
        <v>0</v>
      </c>
      <c r="K27" s="11">
        <v>3.5789732413573629</v>
      </c>
      <c r="L27" s="9">
        <v>0.32261600576462673</v>
      </c>
      <c r="M27" s="11">
        <v>10.274942847813712</v>
      </c>
      <c r="N27" s="9">
        <v>59.30765185561544</v>
      </c>
      <c r="O27" s="11">
        <v>400.51676492539326</v>
      </c>
      <c r="P27" s="9">
        <v>180.12592211998407</v>
      </c>
      <c r="Q27" s="11">
        <v>118.79903891658947</v>
      </c>
      <c r="R27" s="9">
        <v>50.348859342483152</v>
      </c>
      <c r="S27" s="11">
        <v>69.963675129358052</v>
      </c>
      <c r="T27" s="9">
        <v>264.51605871452989</v>
      </c>
      <c r="U27" s="10">
        <v>91.882759287139947</v>
      </c>
      <c r="V27" s="9">
        <v>38.915209290505722</v>
      </c>
      <c r="W27" s="10">
        <v>2.623021113536645</v>
      </c>
      <c r="X27" s="9">
        <v>9.5647475085825633</v>
      </c>
      <c r="Y27" s="10">
        <v>11.983309075415466</v>
      </c>
      <c r="Z27" s="9">
        <v>26.767497417702909</v>
      </c>
      <c r="AA27" s="10">
        <v>23.925478786668155</v>
      </c>
      <c r="AB27" s="9">
        <v>13.325132847882681</v>
      </c>
      <c r="AC27" s="10">
        <v>244.17666427689323</v>
      </c>
      <c r="AD27" s="9">
        <v>0.28828486766699918</v>
      </c>
      <c r="AE27" s="10">
        <v>62.446616273088296</v>
      </c>
      <c r="AF27" s="9">
        <v>0</v>
      </c>
      <c r="AG27" s="10">
        <v>103.92097240119371</v>
      </c>
      <c r="AH27" s="12">
        <v>0</v>
      </c>
      <c r="AI27" s="10">
        <v>2.2581799103035705</v>
      </c>
      <c r="AJ27" s="13">
        <v>-9.1123040200182359</v>
      </c>
      <c r="AK27" s="10">
        <v>7.9090127450296421</v>
      </c>
      <c r="AL27" s="13">
        <v>8.3516002435718648E-3</v>
      </c>
      <c r="AM27" s="10">
        <v>3.0411798747966081</v>
      </c>
      <c r="AN27" s="13">
        <v>-3.7652539120731188</v>
      </c>
      <c r="AO27" s="10">
        <v>1.8078519701473312</v>
      </c>
      <c r="AP27" s="13">
        <v>5.3651117315160715</v>
      </c>
      <c r="AQ27" s="10">
        <v>1.0133126466986151</v>
      </c>
      <c r="AR27" s="13">
        <v>45.303708922627038</v>
      </c>
      <c r="AS27" s="10">
        <v>9.7225130803799187E-2</v>
      </c>
      <c r="AT27" s="13">
        <v>10.607725071201399</v>
      </c>
      <c r="AU27" s="10">
        <v>0.23542514866004349</v>
      </c>
      <c r="AV27" s="14">
        <v>113.05483920091349</v>
      </c>
      <c r="AW27" s="10">
        <v>-32.145896867973782</v>
      </c>
      <c r="AX27" s="15">
        <f t="shared" si="0"/>
        <v>1938.5452600635094</v>
      </c>
    </row>
    <row r="28" spans="1:50" x14ac:dyDescent="0.15">
      <c r="A28" s="1">
        <v>20</v>
      </c>
      <c r="B28" s="5">
        <v>61</v>
      </c>
      <c r="C28" s="19" t="s">
        <v>24</v>
      </c>
      <c r="D28" s="9">
        <v>0</v>
      </c>
      <c r="E28" s="10">
        <v>5.3239487343751619E-2</v>
      </c>
      <c r="F28" s="9">
        <v>0</v>
      </c>
      <c r="G28" s="11">
        <v>2.4762552252907737E-2</v>
      </c>
      <c r="H28" s="9">
        <v>0</v>
      </c>
      <c r="I28" s="11">
        <v>0</v>
      </c>
      <c r="J28" s="9">
        <v>0</v>
      </c>
      <c r="K28" s="11">
        <v>5.1108700675579231E-2</v>
      </c>
      <c r="L28" s="9">
        <v>4.6070418934631681E-3</v>
      </c>
      <c r="M28" s="11">
        <v>1.1910787633648618</v>
      </c>
      <c r="N28" s="9">
        <v>9.5948699341954242</v>
      </c>
      <c r="O28" s="11">
        <v>2.491731820448841</v>
      </c>
      <c r="P28" s="9">
        <v>23.250179374061393</v>
      </c>
      <c r="Q28" s="11">
        <v>51.678827488012125</v>
      </c>
      <c r="R28" s="9">
        <v>2.4911127566425182</v>
      </c>
      <c r="S28" s="11">
        <v>5.738721484611367</v>
      </c>
      <c r="T28" s="9">
        <v>22.853978538014871</v>
      </c>
      <c r="U28" s="10">
        <v>12.336703532398632</v>
      </c>
      <c r="V28" s="9">
        <v>10.83733099348507</v>
      </c>
      <c r="W28" s="10">
        <v>1.0103121319186354</v>
      </c>
      <c r="X28" s="9">
        <v>22.878741090267781</v>
      </c>
      <c r="Y28" s="10">
        <v>0.76454380080852635</v>
      </c>
      <c r="Z28" s="9">
        <v>8.8111351553908932</v>
      </c>
      <c r="AA28" s="10">
        <v>5.4595237079598329</v>
      </c>
      <c r="AB28" s="9">
        <v>0</v>
      </c>
      <c r="AC28" s="10">
        <v>82.146052716183476</v>
      </c>
      <c r="AD28" s="9">
        <v>0</v>
      </c>
      <c r="AE28" s="10">
        <v>0</v>
      </c>
      <c r="AF28" s="9">
        <v>0</v>
      </c>
      <c r="AG28" s="10">
        <v>175.34734688567758</v>
      </c>
      <c r="AH28" s="12">
        <v>0</v>
      </c>
      <c r="AI28" s="10">
        <v>3.4741860810829555</v>
      </c>
      <c r="AJ28" s="13">
        <v>0</v>
      </c>
      <c r="AK28" s="10">
        <v>0</v>
      </c>
      <c r="AL28" s="13">
        <v>0</v>
      </c>
      <c r="AM28" s="10">
        <v>0</v>
      </c>
      <c r="AN28" s="13">
        <v>0</v>
      </c>
      <c r="AO28" s="10">
        <v>0</v>
      </c>
      <c r="AP28" s="13">
        <v>0</v>
      </c>
      <c r="AQ28" s="10">
        <v>0</v>
      </c>
      <c r="AR28" s="13">
        <v>-7.1495813594099553E-3</v>
      </c>
      <c r="AS28" s="10">
        <v>0</v>
      </c>
      <c r="AT28" s="13">
        <v>0</v>
      </c>
      <c r="AU28" s="10">
        <v>0</v>
      </c>
      <c r="AV28" s="14">
        <v>65.092702043412245</v>
      </c>
      <c r="AW28" s="10">
        <v>-7.7865051422841605</v>
      </c>
      <c r="AX28" s="15">
        <f t="shared" si="0"/>
        <v>499.7891413564592</v>
      </c>
    </row>
    <row r="29" spans="1:50" x14ac:dyDescent="0.15">
      <c r="A29" s="1">
        <v>21</v>
      </c>
      <c r="B29" s="6">
        <v>62</v>
      </c>
      <c r="C29" s="19" t="s">
        <v>25</v>
      </c>
      <c r="D29" s="9">
        <v>1.1420354778114519E-3</v>
      </c>
      <c r="E29" s="10">
        <v>0.18551731872892696</v>
      </c>
      <c r="F29" s="9">
        <v>0</v>
      </c>
      <c r="G29" s="11">
        <v>1.268928308679391E-4</v>
      </c>
      <c r="H29" s="9">
        <v>0</v>
      </c>
      <c r="I29" s="11">
        <v>0</v>
      </c>
      <c r="J29" s="9">
        <v>0</v>
      </c>
      <c r="K29" s="11">
        <v>5.6337731853063781E-2</v>
      </c>
      <c r="L29" s="9">
        <v>5.0783982870187296E-3</v>
      </c>
      <c r="M29" s="11">
        <v>7.8546662307254295E-2</v>
      </c>
      <c r="N29" s="9">
        <v>6.217748712529015E-2</v>
      </c>
      <c r="O29" s="11">
        <v>1.2435497425058031E-2</v>
      </c>
      <c r="P29" s="9">
        <v>7.4866770212084054E-3</v>
      </c>
      <c r="Q29" s="11">
        <v>3.6798920951702338E-3</v>
      </c>
      <c r="R29" s="9">
        <v>0.9579139802220723</v>
      </c>
      <c r="S29" s="11">
        <v>2.5378566173587819E-3</v>
      </c>
      <c r="T29" s="9">
        <v>0.95030041036999569</v>
      </c>
      <c r="U29" s="10">
        <v>3.172320771698477E-3</v>
      </c>
      <c r="V29" s="9">
        <v>1.3958211395473299E-3</v>
      </c>
      <c r="W29" s="10">
        <v>2.2840709556229037E-3</v>
      </c>
      <c r="X29" s="9">
        <v>0.18044160549420937</v>
      </c>
      <c r="Y29" s="10">
        <v>3.8067849260381724E-4</v>
      </c>
      <c r="Z29" s="9">
        <v>5.0757132347175639E-4</v>
      </c>
      <c r="AA29" s="10">
        <v>7.6135698520763447E-4</v>
      </c>
      <c r="AB29" s="9">
        <v>1.3958211395473299E-3</v>
      </c>
      <c r="AC29" s="10">
        <v>648.64760050995915</v>
      </c>
      <c r="AD29" s="9">
        <v>0</v>
      </c>
      <c r="AE29" s="10">
        <v>0.34857460639422866</v>
      </c>
      <c r="AF29" s="9">
        <v>0</v>
      </c>
      <c r="AG29" s="10">
        <v>473.60959932543028</v>
      </c>
      <c r="AH29" s="12">
        <v>0</v>
      </c>
      <c r="AI29" s="10">
        <v>2.081676890388541</v>
      </c>
      <c r="AJ29" s="13">
        <v>2.4128483324850625E-4</v>
      </c>
      <c r="AK29" s="10">
        <v>-6.3675696490781461E-2</v>
      </c>
      <c r="AL29" s="13">
        <v>0</v>
      </c>
      <c r="AM29" s="10">
        <v>3.3680279172277755E-2</v>
      </c>
      <c r="AN29" s="13">
        <v>-0.29296778572039284</v>
      </c>
      <c r="AO29" s="10">
        <v>-0.13200768652993328</v>
      </c>
      <c r="AP29" s="13">
        <v>8.819163963987936E-3</v>
      </c>
      <c r="AQ29" s="10">
        <v>1.1674140439850395E-2</v>
      </c>
      <c r="AR29" s="13">
        <v>-1.8520439349751499</v>
      </c>
      <c r="AS29" s="10">
        <v>-6.2773232504260285E-3</v>
      </c>
      <c r="AT29" s="13">
        <v>-1.5506748685158514E-4</v>
      </c>
      <c r="AU29" s="10">
        <v>1.7732826224934106E-2</v>
      </c>
      <c r="AV29" s="14">
        <v>0.20163270824915519</v>
      </c>
      <c r="AW29" s="10">
        <v>-31.929435763725373</v>
      </c>
      <c r="AX29" s="15">
        <f t="shared" si="0"/>
        <v>1093.19828856354</v>
      </c>
    </row>
    <row r="30" spans="1:50" x14ac:dyDescent="0.15">
      <c r="A30" s="1">
        <v>22</v>
      </c>
      <c r="B30" s="5">
        <v>71</v>
      </c>
      <c r="C30" s="19" t="s">
        <v>26</v>
      </c>
      <c r="D30" s="9">
        <v>2.1855623105819014E-2</v>
      </c>
      <c r="E30" s="10">
        <v>0.11090913217878307</v>
      </c>
      <c r="F30" s="9">
        <v>1.631016649687986E-3</v>
      </c>
      <c r="G30" s="11">
        <v>2.4791453075257389E-2</v>
      </c>
      <c r="H30" s="9">
        <v>0</v>
      </c>
      <c r="I30" s="11">
        <v>0</v>
      </c>
      <c r="J30" s="9">
        <v>0</v>
      </c>
      <c r="K30" s="11">
        <v>0.27294918145843294</v>
      </c>
      <c r="L30" s="9">
        <v>2.4599573752521493E-2</v>
      </c>
      <c r="M30" s="11">
        <v>0.13211234862472687</v>
      </c>
      <c r="N30" s="9">
        <v>1.5018401310326976</v>
      </c>
      <c r="O30" s="11">
        <v>29.348839797815561</v>
      </c>
      <c r="P30" s="9">
        <v>8.3289496232966709</v>
      </c>
      <c r="Q30" s="11">
        <v>6.1932964221952211</v>
      </c>
      <c r="R30" s="9">
        <v>3.1684129436838813</v>
      </c>
      <c r="S30" s="11">
        <v>34.811440760950561</v>
      </c>
      <c r="T30" s="9">
        <v>8.8388054279891346</v>
      </c>
      <c r="U30" s="10">
        <v>8.360917549630555</v>
      </c>
      <c r="V30" s="9">
        <v>4.7348413340442237</v>
      </c>
      <c r="W30" s="10">
        <v>0.20877013116006221</v>
      </c>
      <c r="X30" s="9">
        <v>0.61880771689162195</v>
      </c>
      <c r="Y30" s="10">
        <v>65.212938704474752</v>
      </c>
      <c r="Z30" s="9">
        <v>10.082618725041193</v>
      </c>
      <c r="AA30" s="10">
        <v>2.0935729715394991</v>
      </c>
      <c r="AB30" s="9">
        <v>7.2270347747674659</v>
      </c>
      <c r="AC30" s="10">
        <v>47.165087069017304</v>
      </c>
      <c r="AD30" s="9">
        <v>0.20550809786068625</v>
      </c>
      <c r="AE30" s="10">
        <v>110.10112653052764</v>
      </c>
      <c r="AF30" s="9">
        <v>0</v>
      </c>
      <c r="AG30" s="10">
        <v>1013.2922540550868</v>
      </c>
      <c r="AH30" s="12">
        <v>0</v>
      </c>
      <c r="AI30" s="10">
        <v>14.493540152457381</v>
      </c>
      <c r="AJ30" s="13">
        <v>9.0861021679764775</v>
      </c>
      <c r="AK30" s="10">
        <v>1.1616058983032351</v>
      </c>
      <c r="AL30" s="13">
        <v>1.631016649687986E-3</v>
      </c>
      <c r="AM30" s="10">
        <v>0.69209107095405731</v>
      </c>
      <c r="AN30" s="13">
        <v>-4.2018187558253306</v>
      </c>
      <c r="AO30" s="10">
        <v>4.1383745815217505</v>
      </c>
      <c r="AP30" s="13">
        <v>8.0491130868614729</v>
      </c>
      <c r="AQ30" s="10">
        <v>6.6225416216539934E-2</v>
      </c>
      <c r="AR30" s="13">
        <v>106.48617204224335</v>
      </c>
      <c r="AS30" s="10">
        <v>0.57915702946679115</v>
      </c>
      <c r="AT30" s="13">
        <v>2.4992215442740164</v>
      </c>
      <c r="AU30" s="10">
        <v>-2.4831793269024516E-3</v>
      </c>
      <c r="AV30" s="14">
        <v>178.03786303998132</v>
      </c>
      <c r="AW30" s="10">
        <v>-27.92985460903471</v>
      </c>
      <c r="AX30" s="15">
        <f t="shared" si="0"/>
        <v>1655.2408515985701</v>
      </c>
    </row>
    <row r="31" spans="1:50" x14ac:dyDescent="0.15">
      <c r="A31" s="1">
        <v>23</v>
      </c>
      <c r="B31" s="6">
        <v>72</v>
      </c>
      <c r="C31" s="19" t="s">
        <v>27</v>
      </c>
      <c r="D31" s="9">
        <v>0.12613047357298299</v>
      </c>
      <c r="E31" s="10">
        <v>0.27887563423017331</v>
      </c>
      <c r="F31" s="9">
        <v>6.0172336016468932E-3</v>
      </c>
      <c r="G31" s="11">
        <v>8.9101343716694398E-2</v>
      </c>
      <c r="H31" s="9">
        <v>0</v>
      </c>
      <c r="I31" s="11">
        <v>0</v>
      </c>
      <c r="J31" s="9">
        <v>0</v>
      </c>
      <c r="K31" s="11">
        <v>0.18811828765396971</v>
      </c>
      <c r="L31" s="9">
        <v>1.6955147925223943E-2</v>
      </c>
      <c r="M31" s="11">
        <v>8.8869911655092587E-2</v>
      </c>
      <c r="N31" s="9">
        <v>1.2909280396148606</v>
      </c>
      <c r="O31" s="11">
        <v>11.345262523843616</v>
      </c>
      <c r="P31" s="9">
        <v>4.8454930737569626</v>
      </c>
      <c r="Q31" s="11">
        <v>4.859147565391468</v>
      </c>
      <c r="R31" s="9">
        <v>42.682552257097434</v>
      </c>
      <c r="S31" s="11">
        <v>9.3551782261297074</v>
      </c>
      <c r="T31" s="9">
        <v>5.2532763662993407</v>
      </c>
      <c r="U31" s="10">
        <v>5.0924310834860869</v>
      </c>
      <c r="V31" s="9">
        <v>2.7427013620429745</v>
      </c>
      <c r="W31" s="10">
        <v>0.19556009205352404</v>
      </c>
      <c r="X31" s="9">
        <v>1.3638291390194286</v>
      </c>
      <c r="Y31" s="10">
        <v>11.331839464270711</v>
      </c>
      <c r="Z31" s="9">
        <v>4.2319666784505809</v>
      </c>
      <c r="AA31" s="10">
        <v>4.8686362799171414</v>
      </c>
      <c r="AB31" s="9">
        <v>1.8658052806337404</v>
      </c>
      <c r="AC31" s="10">
        <v>34.476202784759074</v>
      </c>
      <c r="AD31" s="9">
        <v>0</v>
      </c>
      <c r="AE31" s="10">
        <v>524.1172469477566</v>
      </c>
      <c r="AF31" s="9">
        <v>0</v>
      </c>
      <c r="AG31" s="10">
        <v>2468.9213989451496</v>
      </c>
      <c r="AH31" s="12">
        <v>0</v>
      </c>
      <c r="AI31" s="10">
        <v>5.4844769958395414</v>
      </c>
      <c r="AJ31" s="13">
        <v>-59.630470407622134</v>
      </c>
      <c r="AK31" s="10">
        <v>-8.6314165098915723</v>
      </c>
      <c r="AL31" s="13">
        <v>2.314320616018036E-4</v>
      </c>
      <c r="AM31" s="10">
        <v>-3.047969809931085</v>
      </c>
      <c r="AN31" s="13">
        <v>-20.789232770812013</v>
      </c>
      <c r="AO31" s="10">
        <v>-0.17500131316895873</v>
      </c>
      <c r="AP31" s="13">
        <v>-8.0797413907584286</v>
      </c>
      <c r="AQ31" s="10">
        <v>-1.9802743184913907</v>
      </c>
      <c r="AR31" s="13">
        <v>32.885690896628915</v>
      </c>
      <c r="AS31" s="10">
        <v>-5.4138429238857189</v>
      </c>
      <c r="AT31" s="13">
        <v>-9.6353225811163306</v>
      </c>
      <c r="AU31" s="10">
        <v>-9.5093835169363121</v>
      </c>
      <c r="AV31" s="14">
        <v>344.65533766719244</v>
      </c>
      <c r="AW31" s="10">
        <v>-97.679686137628593</v>
      </c>
      <c r="AX31" s="15">
        <f t="shared" si="0"/>
        <v>3298.0869194535085</v>
      </c>
    </row>
    <row r="32" spans="1:50" x14ac:dyDescent="0.15">
      <c r="A32" s="1">
        <v>24</v>
      </c>
      <c r="B32" s="5">
        <v>81</v>
      </c>
      <c r="C32" s="19" t="s">
        <v>28</v>
      </c>
      <c r="D32" s="9">
        <v>8.4045879210166277</v>
      </c>
      <c r="E32" s="10">
        <v>2.7009959586680234</v>
      </c>
      <c r="F32" s="9">
        <v>0.35345408783927901</v>
      </c>
      <c r="G32" s="11">
        <v>4.1426794486871179</v>
      </c>
      <c r="H32" s="9">
        <v>0</v>
      </c>
      <c r="I32" s="11">
        <v>0</v>
      </c>
      <c r="J32" s="9">
        <v>0</v>
      </c>
      <c r="K32" s="11">
        <v>7.6434792894360104</v>
      </c>
      <c r="L32" s="9">
        <v>0.68892375088451563</v>
      </c>
      <c r="M32" s="11">
        <v>1.4568516794173874</v>
      </c>
      <c r="N32" s="9">
        <v>27.563774874013237</v>
      </c>
      <c r="O32" s="11">
        <v>253.24985393684341</v>
      </c>
      <c r="P32" s="9">
        <v>25.966176506923318</v>
      </c>
      <c r="Q32" s="11">
        <v>29.761751342402999</v>
      </c>
      <c r="R32" s="9">
        <v>98.153353596350186</v>
      </c>
      <c r="S32" s="11">
        <v>28.800864181450713</v>
      </c>
      <c r="T32" s="9">
        <v>150.10369678832038</v>
      </c>
      <c r="U32" s="10">
        <v>48.989724270577916</v>
      </c>
      <c r="V32" s="9">
        <v>39.626012931562279</v>
      </c>
      <c r="W32" s="10">
        <v>3.5306606438955526</v>
      </c>
      <c r="X32" s="9">
        <v>20.298212152231166</v>
      </c>
      <c r="Y32" s="10">
        <v>25.843772745965001</v>
      </c>
      <c r="Z32" s="9">
        <v>16.684302840940337</v>
      </c>
      <c r="AA32" s="10">
        <v>38.554362713143384</v>
      </c>
      <c r="AB32" s="9">
        <v>10.81103880648525</v>
      </c>
      <c r="AC32" s="10">
        <v>151.85050780925863</v>
      </c>
      <c r="AD32" s="9">
        <v>0</v>
      </c>
      <c r="AE32" s="10">
        <v>59.146767189983301</v>
      </c>
      <c r="AF32" s="9">
        <v>0</v>
      </c>
      <c r="AG32" s="10">
        <v>1458.7889746772812</v>
      </c>
      <c r="AH32" s="12">
        <v>0</v>
      </c>
      <c r="AI32" s="10">
        <v>8.6264667845404865</v>
      </c>
      <c r="AJ32" s="13">
        <v>13.038328945223842</v>
      </c>
      <c r="AK32" s="10">
        <v>9.7683042407107372</v>
      </c>
      <c r="AL32" s="13">
        <v>0.15062364821095023</v>
      </c>
      <c r="AM32" s="10">
        <v>8.0199092634182172</v>
      </c>
      <c r="AN32" s="13">
        <v>9.5004414756370537</v>
      </c>
      <c r="AO32" s="10">
        <v>1.890163010221668</v>
      </c>
      <c r="AP32" s="13">
        <v>7.813869341454124</v>
      </c>
      <c r="AQ32" s="10">
        <v>2.0160104274496771E-2</v>
      </c>
      <c r="AR32" s="13">
        <v>53.152293835876733</v>
      </c>
      <c r="AS32" s="10">
        <v>0.30441872471016279</v>
      </c>
      <c r="AT32" s="13">
        <v>5.2503261951402127</v>
      </c>
      <c r="AU32" s="10">
        <v>0.66790084689363727</v>
      </c>
      <c r="AV32" s="14">
        <v>67.409197428964774</v>
      </c>
      <c r="AW32" s="10">
        <v>-3.3300140022798703</v>
      </c>
      <c r="AX32" s="15">
        <f t="shared" si="0"/>
        <v>2695.3971699865747</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2.317258782887913E-2</v>
      </c>
      <c r="Q33" s="11">
        <v>0</v>
      </c>
      <c r="R33" s="9">
        <v>0.27950652398904646</v>
      </c>
      <c r="S33" s="11">
        <v>0.60699876082727622</v>
      </c>
      <c r="T33" s="9">
        <v>0.59448966474266007</v>
      </c>
      <c r="U33" s="10">
        <v>2.1532050637454052E-2</v>
      </c>
      <c r="V33" s="9">
        <v>5.3317458721314805E-3</v>
      </c>
      <c r="W33" s="10">
        <v>4.7985712849183328E-2</v>
      </c>
      <c r="X33" s="9">
        <v>0.15913210756823187</v>
      </c>
      <c r="Y33" s="10">
        <v>1.6475094744886276</v>
      </c>
      <c r="Z33" s="9">
        <v>6.5621487657002833E-2</v>
      </c>
      <c r="AA33" s="10">
        <v>3.342594527528582E-2</v>
      </c>
      <c r="AB33" s="9">
        <v>0.25592380186231106</v>
      </c>
      <c r="AC33" s="10">
        <v>67.673594616326668</v>
      </c>
      <c r="AD33" s="9">
        <v>0</v>
      </c>
      <c r="AE33" s="10">
        <v>5.3145202316215174</v>
      </c>
      <c r="AF33" s="9">
        <v>0</v>
      </c>
      <c r="AG33" s="10">
        <v>1170.823094253521</v>
      </c>
      <c r="AH33" s="12">
        <v>0</v>
      </c>
      <c r="AI33" s="10">
        <v>7.7925516592690869E-2</v>
      </c>
      <c r="AJ33" s="13">
        <v>-6.5551040154655906</v>
      </c>
      <c r="AK33" s="10">
        <v>-0.50659836121462887</v>
      </c>
      <c r="AL33" s="13">
        <v>0</v>
      </c>
      <c r="AM33" s="10">
        <v>0.11742592829166064</v>
      </c>
      <c r="AN33" s="13">
        <v>-3.0663245373507069</v>
      </c>
      <c r="AO33" s="10">
        <v>-0.33660647387675929</v>
      </c>
      <c r="AP33" s="13">
        <v>0.80509650000781074</v>
      </c>
      <c r="AQ33" s="10">
        <v>-0.13737714811754462</v>
      </c>
      <c r="AR33" s="13">
        <v>2.5665205708036751</v>
      </c>
      <c r="AS33" s="10">
        <v>0.19043658907282787</v>
      </c>
      <c r="AT33" s="13">
        <v>0.12456689485593117</v>
      </c>
      <c r="AU33" s="10">
        <v>-0.1283167168216402</v>
      </c>
      <c r="AV33" s="14">
        <v>27.701085678659105</v>
      </c>
      <c r="AW33" s="10">
        <v>-3.2185787779886383</v>
      </c>
      <c r="AX33" s="15">
        <f t="shared" si="0"/>
        <v>1265.1859906125153</v>
      </c>
    </row>
    <row r="34" spans="1:50" x14ac:dyDescent="0.15">
      <c r="A34" s="1">
        <v>26</v>
      </c>
      <c r="B34" s="6" t="s">
        <v>127</v>
      </c>
      <c r="C34" s="19" t="s">
        <v>93</v>
      </c>
      <c r="D34" s="9">
        <v>4.1297813470673557</v>
      </c>
      <c r="E34" s="10">
        <v>3.1352110430351701</v>
      </c>
      <c r="F34" s="9">
        <v>0.34508363158239458</v>
      </c>
      <c r="G34" s="11">
        <v>0.87673686885770985</v>
      </c>
      <c r="H34" s="9">
        <v>0</v>
      </c>
      <c r="I34" s="11">
        <v>0</v>
      </c>
      <c r="J34" s="9">
        <v>0</v>
      </c>
      <c r="K34" s="11">
        <v>5.2179314303120563</v>
      </c>
      <c r="L34" s="9">
        <v>0.47035360323620773</v>
      </c>
      <c r="M34" s="11">
        <v>30.648792114154048</v>
      </c>
      <c r="N34" s="9">
        <v>28.439064509885078</v>
      </c>
      <c r="O34" s="11">
        <v>91.566047888751669</v>
      </c>
      <c r="P34" s="9">
        <v>35.360025352647845</v>
      </c>
      <c r="Q34" s="11">
        <v>37.184690124114503</v>
      </c>
      <c r="R34" s="9">
        <v>36.553790273284498</v>
      </c>
      <c r="S34" s="11">
        <v>23.67698053299754</v>
      </c>
      <c r="T34" s="9">
        <v>87.337195275503404</v>
      </c>
      <c r="U34" s="10">
        <v>32.248310857698058</v>
      </c>
      <c r="V34" s="9">
        <v>12.209437635712467</v>
      </c>
      <c r="W34" s="10">
        <v>1.4741453712973533</v>
      </c>
      <c r="X34" s="9">
        <v>10.327609620396279</v>
      </c>
      <c r="Y34" s="10">
        <v>9.6135951143985601</v>
      </c>
      <c r="Z34" s="9">
        <v>9.4508727515385704</v>
      </c>
      <c r="AA34" s="10">
        <v>11.851202951097207</v>
      </c>
      <c r="AB34" s="9">
        <v>16.362364836117667</v>
      </c>
      <c r="AC34" s="10">
        <v>392.97994207546503</v>
      </c>
      <c r="AD34" s="9">
        <v>2.9777491013883255</v>
      </c>
      <c r="AE34" s="10">
        <v>58.704897959722075</v>
      </c>
      <c r="AF34" s="9">
        <v>11.217848237034397</v>
      </c>
      <c r="AG34" s="10">
        <v>662.54742158516478</v>
      </c>
      <c r="AH34" s="12">
        <v>11573.335929692154</v>
      </c>
      <c r="AI34" s="10">
        <v>100.80439962327914</v>
      </c>
      <c r="AJ34" s="13">
        <v>1.9634168061118418</v>
      </c>
      <c r="AK34" s="10">
        <v>5.0442102115210776</v>
      </c>
      <c r="AL34" s="13">
        <v>-0.14675852013047211</v>
      </c>
      <c r="AM34" s="10">
        <v>2.5948905760318426</v>
      </c>
      <c r="AN34" s="13">
        <v>1.4194558864607156</v>
      </c>
      <c r="AO34" s="10">
        <v>2.2081536302470903</v>
      </c>
      <c r="AP34" s="13">
        <v>2.0393449634523586</v>
      </c>
      <c r="AQ34" s="10">
        <v>0.22779375350819009</v>
      </c>
      <c r="AR34" s="13">
        <v>-21.240548669974544</v>
      </c>
      <c r="AS34" s="10">
        <v>0.27022184615583716</v>
      </c>
      <c r="AT34" s="13">
        <v>2.9949462239850795</v>
      </c>
      <c r="AU34" s="10">
        <v>-0.20278977017174871</v>
      </c>
      <c r="AV34" s="14">
        <v>97.32217612755008</v>
      </c>
      <c r="AW34" s="10">
        <v>-27.796338277671392</v>
      </c>
      <c r="AX34" s="15">
        <f t="shared" si="0"/>
        <v>13357.745586194969</v>
      </c>
    </row>
    <row r="35" spans="1:50" x14ac:dyDescent="0.15">
      <c r="A35" s="1">
        <v>27</v>
      </c>
      <c r="B35" s="6" t="s">
        <v>128</v>
      </c>
      <c r="C35" s="19" t="s">
        <v>94</v>
      </c>
      <c r="D35" s="9">
        <v>69.591163249789005</v>
      </c>
      <c r="E35" s="10">
        <v>90.924724236617834</v>
      </c>
      <c r="F35" s="9">
        <v>5.4491080578116913</v>
      </c>
      <c r="G35" s="11">
        <v>61.58043402446151</v>
      </c>
      <c r="H35" s="9">
        <v>0</v>
      </c>
      <c r="I35" s="11">
        <v>0</v>
      </c>
      <c r="J35" s="9">
        <v>0</v>
      </c>
      <c r="K35" s="11">
        <v>54.293361780072352</v>
      </c>
      <c r="L35" s="9">
        <v>4.8941152449454597</v>
      </c>
      <c r="M35" s="11">
        <v>21.16871768987809</v>
      </c>
      <c r="N35" s="9">
        <v>205.07106563275511</v>
      </c>
      <c r="O35" s="11">
        <v>1305.2019333192934</v>
      </c>
      <c r="P35" s="9">
        <v>67.981484830227089</v>
      </c>
      <c r="Q35" s="11">
        <v>144.34104835216525</v>
      </c>
      <c r="R35" s="9">
        <v>254.66706446565965</v>
      </c>
      <c r="S35" s="11">
        <v>315.07667441078576</v>
      </c>
      <c r="T35" s="9">
        <v>407.96150553266864</v>
      </c>
      <c r="U35" s="10">
        <v>493.05066788948437</v>
      </c>
      <c r="V35" s="9">
        <v>291.46205336449628</v>
      </c>
      <c r="W35" s="10">
        <v>4.0752319703117381</v>
      </c>
      <c r="X35" s="9">
        <v>408.02918953539012</v>
      </c>
      <c r="Y35" s="10">
        <v>147.60407228981907</v>
      </c>
      <c r="Z35" s="9">
        <v>64.054175156185693</v>
      </c>
      <c r="AA35" s="10">
        <v>235.8268948048935</v>
      </c>
      <c r="AB35" s="9">
        <v>185.63756927071267</v>
      </c>
      <c r="AC35" s="10">
        <v>1019.7037139365311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5857.6459690449556</v>
      </c>
    </row>
    <row r="36" spans="1:50" x14ac:dyDescent="0.15">
      <c r="A36" s="1">
        <v>28</v>
      </c>
      <c r="B36" s="6" t="s">
        <v>129</v>
      </c>
      <c r="C36" s="19" t="s">
        <v>95</v>
      </c>
      <c r="D36" s="9">
        <v>7.903481956686545E-2</v>
      </c>
      <c r="E36" s="10">
        <v>3.9032510165800272</v>
      </c>
      <c r="F36" s="9">
        <v>4.2762800925067304E-2</v>
      </c>
      <c r="G36" s="11">
        <v>2.2320654839994947</v>
      </c>
      <c r="H36" s="9">
        <v>0</v>
      </c>
      <c r="I36" s="11">
        <v>0</v>
      </c>
      <c r="J36" s="9">
        <v>0</v>
      </c>
      <c r="K36" s="11">
        <v>23.956376406692556</v>
      </c>
      <c r="L36" s="9">
        <v>2.1594770154021159</v>
      </c>
      <c r="M36" s="11">
        <v>5.3911674023388416</v>
      </c>
      <c r="N36" s="9">
        <v>104.8238430104614</v>
      </c>
      <c r="O36" s="11">
        <v>768.55405781504942</v>
      </c>
      <c r="P36" s="9">
        <v>613.48545096052419</v>
      </c>
      <c r="Q36" s="11">
        <v>557.12904288067853</v>
      </c>
      <c r="R36" s="9">
        <v>89.148603796366416</v>
      </c>
      <c r="S36" s="11">
        <v>207.53474548235741</v>
      </c>
      <c r="T36" s="9">
        <v>733.41296253343046</v>
      </c>
      <c r="U36" s="10">
        <v>321.60108065347151</v>
      </c>
      <c r="V36" s="9">
        <v>197.76879082109519</v>
      </c>
      <c r="W36" s="10">
        <v>0.21801392257333416</v>
      </c>
      <c r="X36" s="9">
        <v>46.028428034996764</v>
      </c>
      <c r="Y36" s="10">
        <v>72.218352737265221</v>
      </c>
      <c r="Z36" s="9">
        <v>218.8852146421824</v>
      </c>
      <c r="AA36" s="10">
        <v>102.17751289250032</v>
      </c>
      <c r="AB36" s="9">
        <v>47.601488211883172</v>
      </c>
      <c r="AC36" s="10">
        <v>366.34815190360644</v>
      </c>
      <c r="AD36" s="9">
        <v>0</v>
      </c>
      <c r="AE36" s="10">
        <v>0</v>
      </c>
      <c r="AF36" s="9">
        <v>0</v>
      </c>
      <c r="AG36" s="10">
        <v>12.597462979657772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4497.297338223605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7902.2025366943635</v>
      </c>
      <c r="AW37" s="10">
        <v>0</v>
      </c>
      <c r="AX37" s="15">
        <f t="shared" si="0"/>
        <v>7902.2025366943635</v>
      </c>
    </row>
    <row r="38" spans="1:50" ht="14" customHeight="1" x14ac:dyDescent="0.15">
      <c r="A38" s="1">
        <v>30</v>
      </c>
      <c r="B38" s="79" t="s">
        <v>46</v>
      </c>
      <c r="C38" s="79"/>
      <c r="D38" s="9">
        <v>8929.14</v>
      </c>
      <c r="E38" s="10">
        <v>269.49</v>
      </c>
      <c r="F38" s="9">
        <v>69.596921068077251</v>
      </c>
      <c r="G38" s="11">
        <v>211.70625498103598</v>
      </c>
      <c r="H38" s="9">
        <v>0</v>
      </c>
      <c r="I38" s="11">
        <v>0</v>
      </c>
      <c r="J38" s="9">
        <v>0</v>
      </c>
      <c r="K38" s="11">
        <v>682.22850175577435</v>
      </c>
      <c r="L38" s="9">
        <v>199.77216321831187</v>
      </c>
      <c r="M38" s="11">
        <v>664.23</v>
      </c>
      <c r="N38" s="9">
        <v>545.92000000000007</v>
      </c>
      <c r="O38" s="11">
        <v>24233.25</v>
      </c>
      <c r="P38" s="9">
        <v>2634.8599187505279</v>
      </c>
      <c r="Q38" s="11">
        <v>1830.1462649337832</v>
      </c>
      <c r="R38" s="9">
        <v>15239.28756389774</v>
      </c>
      <c r="S38" s="11">
        <v>261.13172169888981</v>
      </c>
      <c r="T38" s="9">
        <v>3029.865479091668</v>
      </c>
      <c r="U38" s="10">
        <v>599.3118215040497</v>
      </c>
      <c r="V38" s="9">
        <v>356.91536930752301</v>
      </c>
      <c r="W38" s="10">
        <v>426.1617975648507</v>
      </c>
      <c r="X38" s="9">
        <v>85.133829915770548</v>
      </c>
      <c r="Y38" s="10">
        <v>472.54200553097263</v>
      </c>
      <c r="Z38" s="9">
        <v>379.63168456773178</v>
      </c>
      <c r="AA38" s="10">
        <v>1568.5256716306963</v>
      </c>
      <c r="AB38" s="9">
        <v>584.1551172252083</v>
      </c>
      <c r="AC38" s="10">
        <v>4271.135233715243</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13392.726682165066</v>
      </c>
      <c r="E39" s="17">
        <f t="shared" si="1"/>
        <v>1009.3496418908826</v>
      </c>
      <c r="F39" s="16">
        <f t="shared" si="1"/>
        <v>103.90531625098654</v>
      </c>
      <c r="G39" s="17">
        <f t="shared" si="1"/>
        <v>396.32976361972459</v>
      </c>
      <c r="H39" s="9">
        <v>0</v>
      </c>
      <c r="I39" s="11">
        <v>0</v>
      </c>
      <c r="J39" s="9">
        <v>0</v>
      </c>
      <c r="K39" s="17">
        <f t="shared" si="1"/>
        <v>1764.3668976806653</v>
      </c>
      <c r="L39" s="16">
        <f t="shared" si="1"/>
        <v>283.02522497539439</v>
      </c>
      <c r="M39" s="17">
        <f t="shared" si="1"/>
        <v>953.50088480012721</v>
      </c>
      <c r="N39" s="16">
        <f t="shared" si="1"/>
        <v>12809.035198741551</v>
      </c>
      <c r="O39" s="17">
        <f t="shared" si="1"/>
        <v>89838.66104472641</v>
      </c>
      <c r="P39" s="16">
        <f t="shared" si="1"/>
        <v>6492.3828980719227</v>
      </c>
      <c r="Q39" s="17">
        <f t="shared" si="1"/>
        <v>5271.3019344076638</v>
      </c>
      <c r="R39" s="16">
        <f t="shared" si="1"/>
        <v>22359.683228317415</v>
      </c>
      <c r="S39" s="17">
        <f t="shared" si="1"/>
        <v>3237.3935261427578</v>
      </c>
      <c r="T39" s="16">
        <f t="shared" si="1"/>
        <v>9696.2116069075091</v>
      </c>
      <c r="U39" s="17">
        <f t="shared" si="1"/>
        <v>3339.2935222870419</v>
      </c>
      <c r="V39" s="16">
        <f t="shared" si="1"/>
        <v>1938.5452600635097</v>
      </c>
      <c r="W39" s="17">
        <f t="shared" si="1"/>
        <v>499.78914135645908</v>
      </c>
      <c r="X39" s="16">
        <f t="shared" si="1"/>
        <v>1093.1982885635393</v>
      </c>
      <c r="Y39" s="17">
        <f t="shared" si="1"/>
        <v>1655.2408515985692</v>
      </c>
      <c r="Z39" s="16">
        <f t="shared" si="1"/>
        <v>3298.0869194535089</v>
      </c>
      <c r="AA39" s="17">
        <f t="shared" si="1"/>
        <v>2695.3971699865751</v>
      </c>
      <c r="AB39" s="16">
        <f t="shared" si="1"/>
        <v>1265.185990612516</v>
      </c>
      <c r="AC39" s="17">
        <f t="shared" si="1"/>
        <v>13357.745586194975</v>
      </c>
      <c r="AD39" s="16">
        <f t="shared" si="1"/>
        <v>5857.6459690449565</v>
      </c>
      <c r="AE39" s="17">
        <f t="shared" si="1"/>
        <v>4497.2973382236069</v>
      </c>
      <c r="AF39" s="16">
        <f t="shared" si="1"/>
        <v>7902.2025366943626</v>
      </c>
      <c r="AG39" s="27">
        <f t="shared" ref="AG39:AW39" si="2">SUM(AG9:AG37)</f>
        <v>54091.116757998694</v>
      </c>
      <c r="AH39" s="27">
        <f t="shared" si="2"/>
        <v>11573.335929692154</v>
      </c>
      <c r="AI39" s="27">
        <f t="shared" si="2"/>
        <v>22803.948208323724</v>
      </c>
      <c r="AJ39" s="27">
        <f t="shared" si="2"/>
        <v>-1024.5754157481792</v>
      </c>
      <c r="AK39" s="27">
        <f t="shared" si="2"/>
        <v>1000.0983040998921</v>
      </c>
      <c r="AL39" s="27">
        <f t="shared" si="2"/>
        <v>2.9129042823946674</v>
      </c>
      <c r="AM39" s="27">
        <f t="shared" si="2"/>
        <v>-214.27028959077657</v>
      </c>
      <c r="AN39" s="27">
        <f t="shared" si="2"/>
        <v>-946.80853994055337</v>
      </c>
      <c r="AO39" s="27">
        <f t="shared" si="2"/>
        <v>-415.89747036260502</v>
      </c>
      <c r="AP39" s="27">
        <f t="shared" si="2"/>
        <v>475.06742345658694</v>
      </c>
      <c r="AQ39" s="27">
        <f t="shared" si="2"/>
        <v>109.11863211998806</v>
      </c>
      <c r="AR39" s="27">
        <f t="shared" si="2"/>
        <v>-261.83689590138903</v>
      </c>
      <c r="AS39" s="27">
        <f t="shared" si="2"/>
        <v>133.30632661127845</v>
      </c>
      <c r="AT39" s="27">
        <f t="shared" si="2"/>
        <v>-399.56896572008912</v>
      </c>
      <c r="AU39" s="27">
        <f t="shared" si="2"/>
        <v>189.80074599727712</v>
      </c>
      <c r="AV39" s="27">
        <f t="shared" si="2"/>
        <v>64642.977233909121</v>
      </c>
      <c r="AW39" s="27">
        <f t="shared" si="2"/>
        <v>-84214.587568869581</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115</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116</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86</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36</v>
      </c>
      <c r="AR7" s="94" t="s">
        <v>37</v>
      </c>
      <c r="AS7" s="84" t="s">
        <v>38</v>
      </c>
      <c r="AT7" s="94" t="s">
        <v>39</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4147.3834047747687</v>
      </c>
      <c r="E9" s="10">
        <v>0.48639291416539643</v>
      </c>
      <c r="F9" s="9">
        <v>2.9658104522280273E-3</v>
      </c>
      <c r="G9" s="11">
        <v>0.39741860059855566</v>
      </c>
      <c r="H9" s="9">
        <v>3.2462278304861872E-3</v>
      </c>
      <c r="I9" s="11">
        <v>2.9209133907820042</v>
      </c>
      <c r="J9" s="9">
        <v>0.76372602750186636</v>
      </c>
      <c r="K9" s="11">
        <v>0.92053477294552999</v>
      </c>
      <c r="L9" s="9">
        <v>0.96137161022434814</v>
      </c>
      <c r="M9" s="11">
        <v>0.8126320639104796</v>
      </c>
      <c r="N9" s="9">
        <v>100.06644465817364</v>
      </c>
      <c r="O9" s="11">
        <v>2842.8153269636787</v>
      </c>
      <c r="P9" s="9">
        <v>16.756829055088357</v>
      </c>
      <c r="Q9" s="11">
        <v>0.84229016843275961</v>
      </c>
      <c r="R9" s="9">
        <v>28.062498498981594</v>
      </c>
      <c r="S9" s="11">
        <v>2.9658104522280272E-2</v>
      </c>
      <c r="T9" s="9">
        <v>0.2105725421081899</v>
      </c>
      <c r="U9" s="10">
        <v>7.4145261305700677E-2</v>
      </c>
      <c r="V9" s="9">
        <v>1.4829052261140136E-2</v>
      </c>
      <c r="W9" s="10">
        <v>2.9658104522280273E-3</v>
      </c>
      <c r="X9" s="9">
        <v>2.0760673165596193E-2</v>
      </c>
      <c r="Y9" s="10">
        <v>0.29361523477057466</v>
      </c>
      <c r="Z9" s="9">
        <v>81.746633494761113</v>
      </c>
      <c r="AA9" s="10">
        <v>0.8126320639104796</v>
      </c>
      <c r="AB9" s="9">
        <v>6.8213640401244627E-2</v>
      </c>
      <c r="AC9" s="10">
        <v>5.9642448194305633</v>
      </c>
      <c r="AD9" s="9">
        <v>27.107507533364171</v>
      </c>
      <c r="AE9" s="10">
        <v>0</v>
      </c>
      <c r="AF9" s="9">
        <v>117.33042730059299</v>
      </c>
      <c r="AG9" s="10">
        <v>667.35183890808946</v>
      </c>
      <c r="AH9" s="12">
        <v>0</v>
      </c>
      <c r="AI9" s="10">
        <v>0</v>
      </c>
      <c r="AJ9" s="13">
        <v>2571.6531283984036</v>
      </c>
      <c r="AK9" s="10">
        <v>126.49098029602838</v>
      </c>
      <c r="AL9" s="13">
        <v>2.9658104522280273E-3</v>
      </c>
      <c r="AM9" s="10">
        <v>719.68141299229535</v>
      </c>
      <c r="AN9" s="13">
        <v>10.976861792315292</v>
      </c>
      <c r="AO9" s="10">
        <v>10.114678815761655</v>
      </c>
      <c r="AP9" s="13">
        <v>148.12204327119431</v>
      </c>
      <c r="AQ9" s="10">
        <v>4.9063051183407778</v>
      </c>
      <c r="AR9" s="13">
        <v>1197.5425053880519</v>
      </c>
      <c r="AS9" s="10">
        <v>14.24161074097368</v>
      </c>
      <c r="AT9" s="13">
        <v>654.58021463550938</v>
      </c>
      <c r="AU9" s="10">
        <v>19.476477239781456</v>
      </c>
      <c r="AV9" s="14">
        <v>9790.1047130792904</v>
      </c>
      <c r="AW9" s="10">
        <v>-200.99604057032653</v>
      </c>
      <c r="AX9" s="15">
        <f t="shared" ref="AX9:AX37" si="0">SUM(D9:AW9)</f>
        <v>23111.121896984736</v>
      </c>
    </row>
    <row r="10" spans="1:50" x14ac:dyDescent="0.15">
      <c r="A10" s="1">
        <v>2</v>
      </c>
      <c r="B10" s="5" t="s">
        <v>119</v>
      </c>
      <c r="C10" s="19" t="s">
        <v>10</v>
      </c>
      <c r="D10" s="9">
        <v>2.3245736851661798</v>
      </c>
      <c r="E10" s="10">
        <v>14.835649150835913</v>
      </c>
      <c r="F10" s="9">
        <v>0</v>
      </c>
      <c r="G10" s="11">
        <v>4.7119736861476616E-3</v>
      </c>
      <c r="H10" s="9">
        <v>2.8011898235200155E-4</v>
      </c>
      <c r="I10" s="11">
        <v>0.29553063887281111</v>
      </c>
      <c r="J10" s="9">
        <v>6.5902465009987837E-2</v>
      </c>
      <c r="K10" s="11">
        <v>7.94335963925243E-2</v>
      </c>
      <c r="L10" s="9">
        <v>3.9474496729386216E-2</v>
      </c>
      <c r="M10" s="11">
        <v>0.20811217113818842</v>
      </c>
      <c r="N10" s="9">
        <v>1.5698725664348627</v>
      </c>
      <c r="O10" s="11">
        <v>72.539264240347876</v>
      </c>
      <c r="P10" s="9">
        <v>0.9659546056602708</v>
      </c>
      <c r="Q10" s="11">
        <v>0.3133462501288195</v>
      </c>
      <c r="R10" s="9">
        <v>0.10837539478139623</v>
      </c>
      <c r="S10" s="11">
        <v>8.0888881612201508E-2</v>
      </c>
      <c r="T10" s="9">
        <v>0.32748217118726247</v>
      </c>
      <c r="U10" s="10">
        <v>0.11308736846754386</v>
      </c>
      <c r="V10" s="9">
        <v>2.5130526326120863E-2</v>
      </c>
      <c r="W10" s="10">
        <v>3.1413157907651079E-3</v>
      </c>
      <c r="X10" s="9">
        <v>2.8271842116885965E-2</v>
      </c>
      <c r="Y10" s="10">
        <v>1.7277236849208094E-2</v>
      </c>
      <c r="Z10" s="9">
        <v>0.13193526321213456</v>
      </c>
      <c r="AA10" s="10">
        <v>4.7905065809167896E-2</v>
      </c>
      <c r="AB10" s="9">
        <v>1.0209276319986599E-2</v>
      </c>
      <c r="AC10" s="10">
        <v>4.2643361859636331</v>
      </c>
      <c r="AD10" s="9">
        <v>5.6543684233771929E-2</v>
      </c>
      <c r="AE10" s="10">
        <v>4.0837105279946398E-2</v>
      </c>
      <c r="AF10" s="9">
        <v>0</v>
      </c>
      <c r="AG10" s="10">
        <v>3.7711496068135117</v>
      </c>
      <c r="AH10" s="12">
        <v>0</v>
      </c>
      <c r="AI10" s="10">
        <v>0.30627828959959807</v>
      </c>
      <c r="AJ10" s="13">
        <v>77.697216665251474</v>
      </c>
      <c r="AK10" s="10">
        <v>-1.1494015425432131</v>
      </c>
      <c r="AL10" s="13">
        <v>0</v>
      </c>
      <c r="AM10" s="10">
        <v>11.587177613016644</v>
      </c>
      <c r="AN10" s="13">
        <v>-0.20098108398054643</v>
      </c>
      <c r="AO10" s="10">
        <v>-1.0770471918923087E-3</v>
      </c>
      <c r="AP10" s="13">
        <v>-2.5021494329300273E-2</v>
      </c>
      <c r="AQ10" s="10">
        <v>0</v>
      </c>
      <c r="AR10" s="13">
        <v>-0.20794307360445458</v>
      </c>
      <c r="AS10" s="10">
        <v>0</v>
      </c>
      <c r="AT10" s="13">
        <v>-0.33269777562410413</v>
      </c>
      <c r="AU10" s="10">
        <v>0</v>
      </c>
      <c r="AV10" s="14">
        <v>0.15470980269518159</v>
      </c>
      <c r="AW10" s="10">
        <v>-35.013049563450679</v>
      </c>
      <c r="AX10" s="15">
        <f t="shared" si="0"/>
        <v>155.08388767398753</v>
      </c>
    </row>
    <row r="11" spans="1:50" x14ac:dyDescent="0.15">
      <c r="A11" s="1">
        <v>3</v>
      </c>
      <c r="B11" s="5" t="s">
        <v>120</v>
      </c>
      <c r="C11" s="19" t="s">
        <v>11</v>
      </c>
      <c r="D11" s="9">
        <v>0.30736689899911707</v>
      </c>
      <c r="E11" s="10">
        <v>0</v>
      </c>
      <c r="F11" s="9">
        <v>7.684172474977928E-3</v>
      </c>
      <c r="G11" s="11">
        <v>0</v>
      </c>
      <c r="H11" s="9">
        <v>0</v>
      </c>
      <c r="I11" s="11">
        <v>0</v>
      </c>
      <c r="J11" s="9">
        <v>0</v>
      </c>
      <c r="K11" s="11">
        <v>0</v>
      </c>
      <c r="L11" s="9">
        <v>0</v>
      </c>
      <c r="M11" s="11">
        <v>0</v>
      </c>
      <c r="N11" s="9">
        <v>0</v>
      </c>
      <c r="O11" s="11">
        <v>0.10373632841220203</v>
      </c>
      <c r="P11" s="9">
        <v>0</v>
      </c>
      <c r="Q11" s="11">
        <v>0</v>
      </c>
      <c r="R11" s="9">
        <v>0</v>
      </c>
      <c r="S11" s="11">
        <v>0</v>
      </c>
      <c r="T11" s="9">
        <v>0</v>
      </c>
      <c r="U11" s="10">
        <v>0</v>
      </c>
      <c r="V11" s="9">
        <v>0</v>
      </c>
      <c r="W11" s="10">
        <v>0</v>
      </c>
      <c r="X11" s="9">
        <v>0</v>
      </c>
      <c r="Y11" s="10">
        <v>0</v>
      </c>
      <c r="Z11" s="9">
        <v>1.2717305446088469</v>
      </c>
      <c r="AA11" s="10">
        <v>0</v>
      </c>
      <c r="AB11" s="9">
        <v>0</v>
      </c>
      <c r="AC11" s="10">
        <v>0</v>
      </c>
      <c r="AD11" s="9">
        <v>0.2279637834243452</v>
      </c>
      <c r="AE11" s="10">
        <v>0</v>
      </c>
      <c r="AF11" s="9">
        <v>0</v>
      </c>
      <c r="AG11" s="10">
        <v>5.0075190628606174</v>
      </c>
      <c r="AH11" s="12">
        <v>0</v>
      </c>
      <c r="AI11" s="10">
        <v>0.18057805316198131</v>
      </c>
      <c r="AJ11" s="13">
        <v>-9.414890291721438E-2</v>
      </c>
      <c r="AK11" s="10">
        <v>-0.4919931310406217</v>
      </c>
      <c r="AL11" s="13">
        <v>0</v>
      </c>
      <c r="AM11" s="10">
        <v>-0.22849729473744096</v>
      </c>
      <c r="AN11" s="13">
        <v>-0.38586681914813054</v>
      </c>
      <c r="AO11" s="10">
        <v>-0.13409721879989098</v>
      </c>
      <c r="AP11" s="13">
        <v>-0.54029282656217326</v>
      </c>
      <c r="AQ11" s="10">
        <v>-2.4559084024650953E-4</v>
      </c>
      <c r="AR11" s="13">
        <v>0.22842904667813491</v>
      </c>
      <c r="AS11" s="10">
        <v>-0.10064936987989903</v>
      </c>
      <c r="AT11" s="13">
        <v>5.075650929020032E-2</v>
      </c>
      <c r="AU11" s="10">
        <v>4.4990908948062654E-4</v>
      </c>
      <c r="AV11" s="14">
        <v>2.6395132451549186</v>
      </c>
      <c r="AW11" s="10">
        <v>-2.8933634857168422</v>
      </c>
      <c r="AX11" s="15">
        <f t="shared" si="0"/>
        <v>5.1565729145123615</v>
      </c>
    </row>
    <row r="12" spans="1:50" x14ac:dyDescent="0.15">
      <c r="A12" s="1">
        <v>4</v>
      </c>
      <c r="B12" s="5" t="s">
        <v>121</v>
      </c>
      <c r="C12" s="19" t="s">
        <v>131</v>
      </c>
      <c r="D12" s="9">
        <v>77.089208108647242</v>
      </c>
      <c r="E12" s="10">
        <v>20.10119550011833</v>
      </c>
      <c r="F12" s="9">
        <v>0</v>
      </c>
      <c r="G12" s="11">
        <v>1.5980934550905473E-2</v>
      </c>
      <c r="H12" s="9">
        <v>5.3967615978407768E-4</v>
      </c>
      <c r="I12" s="11">
        <v>0.56936263522288166</v>
      </c>
      <c r="J12" s="9">
        <v>0.12696619367060949</v>
      </c>
      <c r="K12" s="11">
        <v>0.15303497094962745</v>
      </c>
      <c r="L12" s="9">
        <v>7.6050672976032047E-2</v>
      </c>
      <c r="M12" s="11">
        <v>6.956406804511793E-2</v>
      </c>
      <c r="N12" s="9">
        <v>0.75956441865480118</v>
      </c>
      <c r="O12" s="11">
        <v>2.2561319365984191E-2</v>
      </c>
      <c r="P12" s="9">
        <v>5.640329841496048E-2</v>
      </c>
      <c r="Q12" s="11">
        <v>1.410082460374012E-2</v>
      </c>
      <c r="R12" s="9">
        <v>1.9130118712407431</v>
      </c>
      <c r="S12" s="11">
        <v>9.4005497358267472E-4</v>
      </c>
      <c r="T12" s="9">
        <v>3.7602198943306989E-3</v>
      </c>
      <c r="U12" s="10">
        <v>9.4005497358267472E-4</v>
      </c>
      <c r="V12" s="9">
        <v>0</v>
      </c>
      <c r="W12" s="10">
        <v>0</v>
      </c>
      <c r="X12" s="9">
        <v>0</v>
      </c>
      <c r="Y12" s="10">
        <v>1.8801099471653494E-3</v>
      </c>
      <c r="Z12" s="9">
        <v>9.4005497358267472E-4</v>
      </c>
      <c r="AA12" s="10">
        <v>3.7602198943306989E-3</v>
      </c>
      <c r="AB12" s="9">
        <v>2.8201649207480238E-3</v>
      </c>
      <c r="AC12" s="10">
        <v>18.04999554776094</v>
      </c>
      <c r="AD12" s="9">
        <v>0</v>
      </c>
      <c r="AE12" s="10">
        <v>7.708450783377932E-2</v>
      </c>
      <c r="AF12" s="9">
        <v>4.339293758057627</v>
      </c>
      <c r="AG12" s="10">
        <v>0.9560359081335803</v>
      </c>
      <c r="AH12" s="12">
        <v>0</v>
      </c>
      <c r="AI12" s="10">
        <v>0</v>
      </c>
      <c r="AJ12" s="13">
        <v>-12.348814806669864</v>
      </c>
      <c r="AK12" s="10">
        <v>1.5055199109296098</v>
      </c>
      <c r="AL12" s="13">
        <v>0</v>
      </c>
      <c r="AM12" s="10">
        <v>0.82426094845391518</v>
      </c>
      <c r="AN12" s="13">
        <v>0.35307919437446317</v>
      </c>
      <c r="AO12" s="10">
        <v>3.102181412822827E-2</v>
      </c>
      <c r="AP12" s="13">
        <v>0.20365549082045203</v>
      </c>
      <c r="AQ12" s="10">
        <v>5.9223463335708507E-2</v>
      </c>
      <c r="AR12" s="13">
        <v>7.0458084936685275</v>
      </c>
      <c r="AS12" s="10">
        <v>0</v>
      </c>
      <c r="AT12" s="13">
        <v>0.8075388576025283</v>
      </c>
      <c r="AU12" s="10">
        <v>6.1196295441497156E-2</v>
      </c>
      <c r="AV12" s="14">
        <v>0.50104930091956568</v>
      </c>
      <c r="AW12" s="10">
        <v>-0.54515883437444745</v>
      </c>
      <c r="AX12" s="15">
        <f t="shared" si="0"/>
        <v>122.90337522261422</v>
      </c>
    </row>
    <row r="13" spans="1:50" x14ac:dyDescent="0.15">
      <c r="A13" s="1">
        <v>5</v>
      </c>
      <c r="B13" s="78">
        <v>21</v>
      </c>
      <c r="C13" s="19" t="s">
        <v>12</v>
      </c>
      <c r="D13" s="9">
        <v>2.9572415357024037E-2</v>
      </c>
      <c r="E13" s="10">
        <v>5.515117761209036E-5</v>
      </c>
      <c r="F13" s="9">
        <v>6.0658724861616191E-6</v>
      </c>
      <c r="G13" s="11">
        <v>2.0296541822651233E-4</v>
      </c>
      <c r="H13" s="9">
        <v>1.3792999129804786E-3</v>
      </c>
      <c r="I13" s="11">
        <v>1.7832359196049807E-2</v>
      </c>
      <c r="J13" s="9">
        <v>1.7832359196049807E-2</v>
      </c>
      <c r="K13" s="11">
        <v>1.7733838449632604E-2</v>
      </c>
      <c r="L13" s="9">
        <v>1.7339755463963782E-2</v>
      </c>
      <c r="M13" s="11">
        <v>203.05598785377148</v>
      </c>
      <c r="N13" s="9">
        <v>0.40476615108312325</v>
      </c>
      <c r="O13" s="11">
        <v>0</v>
      </c>
      <c r="P13" s="9">
        <v>2.685443132624343E-2</v>
      </c>
      <c r="Q13" s="11">
        <v>3.0353389342262647E-2</v>
      </c>
      <c r="R13" s="9">
        <v>2.0248100011018379E-2</v>
      </c>
      <c r="S13" s="11">
        <v>1.5415549046305988E-3</v>
      </c>
      <c r="T13" s="9">
        <v>8.1515247970333909E-2</v>
      </c>
      <c r="U13" s="10">
        <v>3.3632849835167158E-3</v>
      </c>
      <c r="V13" s="9">
        <v>6.282010594716894E-4</v>
      </c>
      <c r="W13" s="10">
        <v>5.3554745960896172E-4</v>
      </c>
      <c r="X13" s="9">
        <v>2.645184097807062E-3</v>
      </c>
      <c r="Y13" s="10">
        <v>7.1369106265419186E-4</v>
      </c>
      <c r="Z13" s="9">
        <v>4.7415818036991705E-3</v>
      </c>
      <c r="AA13" s="10">
        <v>1.9827832518065302E-3</v>
      </c>
      <c r="AB13" s="9">
        <v>1.2359986436432026E-2</v>
      </c>
      <c r="AC13" s="10">
        <v>7.0231315138272299E-2</v>
      </c>
      <c r="AD13" s="9">
        <v>7.8009675219731511E-3</v>
      </c>
      <c r="AE13" s="10">
        <v>1.1802900871084369E-3</v>
      </c>
      <c r="AF13" s="9">
        <v>0</v>
      </c>
      <c r="AG13" s="10">
        <v>2.6406976233208073E-2</v>
      </c>
      <c r="AH13" s="12">
        <v>0</v>
      </c>
      <c r="AI13" s="10">
        <v>0</v>
      </c>
      <c r="AJ13" s="13">
        <v>-11.091079572594074</v>
      </c>
      <c r="AK13" s="10">
        <v>-1.94108644529536</v>
      </c>
      <c r="AL13" s="13">
        <v>0</v>
      </c>
      <c r="AM13" s="10">
        <v>1.3864540465210998E-3</v>
      </c>
      <c r="AN13" s="13">
        <v>4.8631074424936919E-5</v>
      </c>
      <c r="AO13" s="10">
        <v>4.9965377109100396E-6</v>
      </c>
      <c r="AP13" s="13">
        <v>9.084614019836434E-7</v>
      </c>
      <c r="AQ13" s="10">
        <v>0</v>
      </c>
      <c r="AR13" s="13">
        <v>0</v>
      </c>
      <c r="AS13" s="10">
        <v>3.5959930495185892E-7</v>
      </c>
      <c r="AT13" s="13">
        <v>0</v>
      </c>
      <c r="AU13" s="10">
        <v>0</v>
      </c>
      <c r="AV13" s="14">
        <v>0</v>
      </c>
      <c r="AW13" s="10">
        <v>-2.3555317485767437</v>
      </c>
      <c r="AX13" s="15">
        <f t="shared" si="0"/>
        <v>188.46955433084193</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3440.9936942150453</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-1461.3232244874457</v>
      </c>
      <c r="AK14" s="10">
        <v>5.402742298325653</v>
      </c>
      <c r="AL14" s="13">
        <v>0</v>
      </c>
      <c r="AM14" s="10">
        <v>-9.8944227641596227E-4</v>
      </c>
      <c r="AN14" s="13">
        <v>0</v>
      </c>
      <c r="AO14" s="10">
        <v>0</v>
      </c>
      <c r="AP14" s="13">
        <v>0</v>
      </c>
      <c r="AQ14" s="10">
        <v>0</v>
      </c>
      <c r="AR14" s="13">
        <v>584.01572302002171</v>
      </c>
      <c r="AS14" s="10">
        <v>0</v>
      </c>
      <c r="AT14" s="13">
        <v>0</v>
      </c>
      <c r="AU14" s="10">
        <v>0</v>
      </c>
      <c r="AV14" s="14">
        <v>15178.069702233537</v>
      </c>
      <c r="AW14" s="10">
        <v>-57.971131620440495</v>
      </c>
      <c r="AX14" s="15">
        <f t="shared" si="0"/>
        <v>17689.186516216767</v>
      </c>
    </row>
    <row r="15" spans="1:50" x14ac:dyDescent="0.15">
      <c r="A15" s="1">
        <v>7</v>
      </c>
      <c r="B15" s="78"/>
      <c r="C15" s="19" t="s">
        <v>14</v>
      </c>
      <c r="D15" s="9">
        <v>47.256170040430014</v>
      </c>
      <c r="E15" s="10">
        <v>8.8134896922772002E-2</v>
      </c>
      <c r="F15" s="9">
        <v>9.6948337391570254E-3</v>
      </c>
      <c r="G15" s="11">
        <v>0.32433643286447195</v>
      </c>
      <c r="H15" s="9">
        <v>4.6302758366793659</v>
      </c>
      <c r="I15" s="11">
        <v>1092.810499497403</v>
      </c>
      <c r="J15" s="9">
        <v>0</v>
      </c>
      <c r="K15" s="11">
        <v>25.96043924879822</v>
      </c>
      <c r="L15" s="9">
        <v>78.74128887666906</v>
      </c>
      <c r="M15" s="11">
        <v>268.03859324147305</v>
      </c>
      <c r="N15" s="9">
        <v>646.80880211465478</v>
      </c>
      <c r="O15" s="11">
        <v>422.88428236467689</v>
      </c>
      <c r="P15" s="9">
        <v>42.912882228191989</v>
      </c>
      <c r="Q15" s="11">
        <v>48.50416020992175</v>
      </c>
      <c r="R15" s="9">
        <v>32.356084053979892</v>
      </c>
      <c r="S15" s="11">
        <v>2.4633704170429693</v>
      </c>
      <c r="T15" s="9">
        <v>130.2598550439042</v>
      </c>
      <c r="U15" s="10">
        <v>5.3744661249862649</v>
      </c>
      <c r="V15" s="9">
        <v>1.0038564925925968</v>
      </c>
      <c r="W15" s="10">
        <v>0.85578986529354495</v>
      </c>
      <c r="X15" s="9">
        <v>4.2269497487687682</v>
      </c>
      <c r="Y15" s="10">
        <v>1.1404655933707817</v>
      </c>
      <c r="Z15" s="9">
        <v>7.5769572485442138</v>
      </c>
      <c r="AA15" s="10">
        <v>3.1684496158648967</v>
      </c>
      <c r="AB15" s="9">
        <v>19.751030819964765</v>
      </c>
      <c r="AC15" s="10">
        <v>112.22833609548395</v>
      </c>
      <c r="AD15" s="9">
        <v>12.465800082344503</v>
      </c>
      <c r="AE15" s="10">
        <v>1.8860868316509238</v>
      </c>
      <c r="AF15" s="9">
        <v>0</v>
      </c>
      <c r="AG15" s="10">
        <v>273.85087812750135</v>
      </c>
      <c r="AH15" s="12">
        <v>0</v>
      </c>
      <c r="AI15" s="10">
        <v>0</v>
      </c>
      <c r="AJ15" s="13">
        <v>1247.1429394253639</v>
      </c>
      <c r="AK15" s="10">
        <v>-2.598667245270613</v>
      </c>
      <c r="AL15" s="13">
        <v>0</v>
      </c>
      <c r="AM15" s="10">
        <v>411.38682860560391</v>
      </c>
      <c r="AN15" s="13">
        <v>0</v>
      </c>
      <c r="AO15" s="10">
        <v>0</v>
      </c>
      <c r="AP15" s="13">
        <v>0</v>
      </c>
      <c r="AQ15" s="10">
        <v>6.9264466828275199E-6</v>
      </c>
      <c r="AR15" s="13">
        <v>0.80499449312794447</v>
      </c>
      <c r="AS15" s="10">
        <v>0</v>
      </c>
      <c r="AT15" s="13">
        <v>9.4744649117844233E-4</v>
      </c>
      <c r="AU15" s="10">
        <v>2.8137078166044516E-4</v>
      </c>
      <c r="AV15" s="14">
        <v>36.098562844925112</v>
      </c>
      <c r="AW15" s="10">
        <v>-3.8569021586723973</v>
      </c>
      <c r="AX15" s="15">
        <f t="shared" si="0"/>
        <v>4976.5569276925162</v>
      </c>
    </row>
    <row r="16" spans="1:50" x14ac:dyDescent="0.15">
      <c r="A16" s="1">
        <v>8</v>
      </c>
      <c r="B16" s="78"/>
      <c r="C16" s="19" t="s">
        <v>132</v>
      </c>
      <c r="D16" s="9">
        <v>9.9421218145224906</v>
      </c>
      <c r="E16" s="10">
        <v>1.8542503872122789E-2</v>
      </c>
      <c r="F16" s="9">
        <v>2.0396757625136654E-3</v>
      </c>
      <c r="G16" s="11">
        <v>6.823643264912721E-2</v>
      </c>
      <c r="H16" s="9">
        <v>6.727980452169878E-2</v>
      </c>
      <c r="I16" s="11">
        <v>4.2026514507013362</v>
      </c>
      <c r="J16" s="9">
        <v>4.2026514507013362</v>
      </c>
      <c r="K16" s="11">
        <v>65.805485514852379</v>
      </c>
      <c r="L16" s="9">
        <v>0.39994103715034668</v>
      </c>
      <c r="M16" s="11">
        <v>0</v>
      </c>
      <c r="N16" s="9">
        <v>136.08068310692545</v>
      </c>
      <c r="O16" s="11">
        <v>422.97852921500055</v>
      </c>
      <c r="P16" s="9">
        <v>9.028347028039013</v>
      </c>
      <c r="Q16" s="11">
        <v>10.204683721858252</v>
      </c>
      <c r="R16" s="9">
        <v>6.8073254549164224</v>
      </c>
      <c r="S16" s="11">
        <v>0.51826308812664812</v>
      </c>
      <c r="T16" s="9">
        <v>27.405084779260861</v>
      </c>
      <c r="U16" s="10">
        <v>1.1307221277866017</v>
      </c>
      <c r="V16" s="9">
        <v>0.21119915803458361</v>
      </c>
      <c r="W16" s="10">
        <v>0.18004775556837926</v>
      </c>
      <c r="X16" s="9">
        <v>0.88929867733331269</v>
      </c>
      <c r="Y16" s="10">
        <v>0.23994005193861337</v>
      </c>
      <c r="Z16" s="9">
        <v>1.5940993923348807</v>
      </c>
      <c r="AA16" s="10">
        <v>0.66660315276164639</v>
      </c>
      <c r="AB16" s="9">
        <v>4.1553759849975931</v>
      </c>
      <c r="AC16" s="10">
        <v>23.611473114704864</v>
      </c>
      <c r="AD16" s="9">
        <v>2.6226522987669605</v>
      </c>
      <c r="AE16" s="10">
        <v>0.39680966364266584</v>
      </c>
      <c r="AF16" s="9">
        <v>0</v>
      </c>
      <c r="AG16" s="10">
        <v>5.4490498289323641</v>
      </c>
      <c r="AH16" s="12">
        <v>0</v>
      </c>
      <c r="AI16" s="10">
        <v>410.02129377323706</v>
      </c>
      <c r="AJ16" s="13">
        <v>15.02590849239507</v>
      </c>
      <c r="AK16" s="10">
        <v>-0.56225592063183993</v>
      </c>
      <c r="AL16" s="13">
        <v>0</v>
      </c>
      <c r="AM16" s="10">
        <v>1.6898632576607442</v>
      </c>
      <c r="AN16" s="13">
        <v>5.9270127946635699E-2</v>
      </c>
      <c r="AO16" s="10">
        <v>4.4091397503423328E-4</v>
      </c>
      <c r="AP16" s="13">
        <v>1.1046338614464602E-3</v>
      </c>
      <c r="AQ16" s="10">
        <v>1.2740344365443584E-3</v>
      </c>
      <c r="AR16" s="13">
        <v>147.65713292270036</v>
      </c>
      <c r="AS16" s="10">
        <v>4.4314143711641791E-4</v>
      </c>
      <c r="AT16" s="13">
        <v>0.17420985124883223</v>
      </c>
      <c r="AU16" s="10">
        <v>5.1736723515656585E-2</v>
      </c>
      <c r="AV16" s="14">
        <v>1747.5390903814894</v>
      </c>
      <c r="AW16" s="10">
        <v>-11.792477500057451</v>
      </c>
      <c r="AX16" s="15">
        <f t="shared" si="0"/>
        <v>3048.7461721188774</v>
      </c>
    </row>
    <row r="17" spans="1:50" x14ac:dyDescent="0.15">
      <c r="A17" s="1">
        <v>9</v>
      </c>
      <c r="B17" s="78"/>
      <c r="C17" s="19" t="s">
        <v>133</v>
      </c>
      <c r="D17" s="9">
        <v>3.8435839161644538</v>
      </c>
      <c r="E17" s="10">
        <v>7.1684564059475604E-3</v>
      </c>
      <c r="F17" s="9">
        <v>7.8852653891571425E-4</v>
      </c>
      <c r="G17" s="11">
        <v>2.6379928650953826E-2</v>
      </c>
      <c r="H17" s="9">
        <v>4.5382714853424657</v>
      </c>
      <c r="I17" s="11">
        <v>187.11995691373588</v>
      </c>
      <c r="J17" s="9">
        <v>464.42262730098571</v>
      </c>
      <c r="K17" s="11">
        <v>56.03362291189373</v>
      </c>
      <c r="L17" s="9">
        <v>0.53647995048261421</v>
      </c>
      <c r="M17" s="11">
        <v>0</v>
      </c>
      <c r="N17" s="9">
        <v>52.608239441697599</v>
      </c>
      <c r="O17" s="11">
        <v>24.756196320681681</v>
      </c>
      <c r="P17" s="9">
        <v>3.4903222985963414</v>
      </c>
      <c r="Q17" s="11">
        <v>3.9450892805179847</v>
      </c>
      <c r="R17" s="9">
        <v>2.6316843734896933</v>
      </c>
      <c r="S17" s="11">
        <v>0.20035840978672226</v>
      </c>
      <c r="T17" s="9">
        <v>10.594694473255403</v>
      </c>
      <c r="U17" s="10">
        <v>0.43713258021036583</v>
      </c>
      <c r="V17" s="9">
        <v>8.164873958537891E-2</v>
      </c>
      <c r="W17" s="10">
        <v>6.9605732474269072E-2</v>
      </c>
      <c r="X17" s="9">
        <v>0.34379925546137963</v>
      </c>
      <c r="Y17" s="10">
        <v>9.2759846141802757E-2</v>
      </c>
      <c r="Z17" s="9">
        <v>0.61627235135488845</v>
      </c>
      <c r="AA17" s="10">
        <v>0.25770606976225163</v>
      </c>
      <c r="AB17" s="9">
        <v>1.6064514803129053</v>
      </c>
      <c r="AC17" s="10">
        <v>9.1280996104141821</v>
      </c>
      <c r="AD17" s="9">
        <v>1.0139067299606832</v>
      </c>
      <c r="AE17" s="10">
        <v>0.15340500374466298</v>
      </c>
      <c r="AF17" s="9">
        <v>0</v>
      </c>
      <c r="AG17" s="10">
        <v>2.4338983607956846</v>
      </c>
      <c r="AH17" s="12">
        <v>0</v>
      </c>
      <c r="AI17" s="10">
        <v>20.598469392602276</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851.58861914104693</v>
      </c>
    </row>
    <row r="18" spans="1:50" x14ac:dyDescent="0.15">
      <c r="A18" s="1">
        <v>10</v>
      </c>
      <c r="B18" s="5">
        <v>22</v>
      </c>
      <c r="C18" s="19" t="s">
        <v>15</v>
      </c>
      <c r="D18" s="9">
        <v>1230.9259759165054</v>
      </c>
      <c r="E18" s="10">
        <v>3.8652560554811726</v>
      </c>
      <c r="F18" s="9">
        <v>0.50992823950938948</v>
      </c>
      <c r="G18" s="11">
        <v>11.758945203086521</v>
      </c>
      <c r="H18" s="9">
        <v>64.816157029644643</v>
      </c>
      <c r="I18" s="11">
        <v>18.980812767889617</v>
      </c>
      <c r="J18" s="9">
        <v>288.71503172007004</v>
      </c>
      <c r="K18" s="11">
        <v>1404.6606511724431</v>
      </c>
      <c r="L18" s="9">
        <v>321.21946367439602</v>
      </c>
      <c r="M18" s="11">
        <v>16.776639079858914</v>
      </c>
      <c r="N18" s="9">
        <v>104.51489196984446</v>
      </c>
      <c r="O18" s="11">
        <v>1699.152283998817</v>
      </c>
      <c r="P18" s="9">
        <v>477.59878912449415</v>
      </c>
      <c r="Q18" s="11">
        <v>594.14798754676031</v>
      </c>
      <c r="R18" s="9">
        <v>342.73296833905084</v>
      </c>
      <c r="S18" s="11">
        <v>94.765064030424938</v>
      </c>
      <c r="T18" s="9">
        <v>925.56054896870262</v>
      </c>
      <c r="U18" s="10">
        <v>62.557996423011907</v>
      </c>
      <c r="V18" s="9">
        <v>11.554973907282765</v>
      </c>
      <c r="W18" s="10">
        <v>6.2313230868047391</v>
      </c>
      <c r="X18" s="9">
        <v>109.58357867056779</v>
      </c>
      <c r="Y18" s="10">
        <v>50.105548814192616</v>
      </c>
      <c r="Z18" s="9">
        <v>310.13835526961066</v>
      </c>
      <c r="AA18" s="10">
        <v>184.85918538694389</v>
      </c>
      <c r="AB18" s="9">
        <v>447.25805887368546</v>
      </c>
      <c r="AC18" s="10">
        <v>2260.0427517647749</v>
      </c>
      <c r="AD18" s="9">
        <v>0</v>
      </c>
      <c r="AE18" s="10">
        <v>5.4460335979602794</v>
      </c>
      <c r="AF18" s="9">
        <v>0</v>
      </c>
      <c r="AG18" s="10">
        <v>3976.083859056143</v>
      </c>
      <c r="AH18" s="12">
        <v>0</v>
      </c>
      <c r="AI18" s="10">
        <v>13.880246679445582</v>
      </c>
      <c r="AJ18" s="13">
        <v>464.95302364968995</v>
      </c>
      <c r="AK18" s="10">
        <v>-2.2515466586161637</v>
      </c>
      <c r="AL18" s="13">
        <v>0</v>
      </c>
      <c r="AM18" s="10">
        <v>-7.7857439801465693</v>
      </c>
      <c r="AN18" s="13">
        <v>0.1076655838216769</v>
      </c>
      <c r="AO18" s="10">
        <v>-9.6486746513458066E-3</v>
      </c>
      <c r="AP18" s="13">
        <v>5.0262397763168307E-2</v>
      </c>
      <c r="AQ18" s="10">
        <v>-3.7297368529505236E-3</v>
      </c>
      <c r="AR18" s="13">
        <v>65.177309945192974</v>
      </c>
      <c r="AS18" s="10">
        <v>3.0595694370563368E-2</v>
      </c>
      <c r="AT18" s="13">
        <v>0.79319896763141062</v>
      </c>
      <c r="AU18" s="10">
        <v>7.9847926328247804E-2</v>
      </c>
      <c r="AV18" s="14">
        <v>360.17251413027202</v>
      </c>
      <c r="AW18" s="10">
        <v>-209.4817746527757</v>
      </c>
      <c r="AX18" s="15">
        <f t="shared" si="0"/>
        <v>15710.275280959433</v>
      </c>
    </row>
    <row r="19" spans="1:50" x14ac:dyDescent="0.15">
      <c r="A19" s="1">
        <v>11</v>
      </c>
      <c r="B19" s="5">
        <v>23</v>
      </c>
      <c r="C19" s="19" t="s">
        <v>91</v>
      </c>
      <c r="D19" s="9">
        <v>47.733697227351328</v>
      </c>
      <c r="E19" s="10">
        <v>4.52487016693916E-2</v>
      </c>
      <c r="F19" s="9">
        <v>0.11049101570432834</v>
      </c>
      <c r="G19" s="11">
        <v>0.38250937341450814</v>
      </c>
      <c r="H19" s="9">
        <v>3.5203160056797409</v>
      </c>
      <c r="I19" s="11">
        <v>0.9508952307320927</v>
      </c>
      <c r="J19" s="9">
        <v>10.802200046196992</v>
      </c>
      <c r="K19" s="11">
        <v>49.348151940552334</v>
      </c>
      <c r="L19" s="9">
        <v>14.158004821069632</v>
      </c>
      <c r="M19" s="11">
        <v>50.459668429085262</v>
      </c>
      <c r="N19" s="9">
        <v>4.6516717611522225</v>
      </c>
      <c r="O19" s="11">
        <v>9.3827918240727932</v>
      </c>
      <c r="P19" s="9">
        <v>7.794351936399619</v>
      </c>
      <c r="Q19" s="11">
        <v>10.643441698489799</v>
      </c>
      <c r="R19" s="9">
        <v>54.311595695615679</v>
      </c>
      <c r="S19" s="11">
        <v>2.076704947547543</v>
      </c>
      <c r="T19" s="9">
        <v>174.91622237074685</v>
      </c>
      <c r="U19" s="10">
        <v>2.198245064822304</v>
      </c>
      <c r="V19" s="9">
        <v>1.1754139480165213</v>
      </c>
      <c r="W19" s="10">
        <v>0.16310578508734186</v>
      </c>
      <c r="X19" s="9">
        <v>1.0733412954134753</v>
      </c>
      <c r="Y19" s="10">
        <v>2.015145667369417</v>
      </c>
      <c r="Z19" s="9">
        <v>3.3741851605326554</v>
      </c>
      <c r="AA19" s="10">
        <v>1.6820941771749414</v>
      </c>
      <c r="AB19" s="9">
        <v>4.6358873303373187</v>
      </c>
      <c r="AC19" s="10">
        <v>142.33136954415278</v>
      </c>
      <c r="AD19" s="9">
        <v>0</v>
      </c>
      <c r="AE19" s="10">
        <v>0.54087982925737876</v>
      </c>
      <c r="AF19" s="9">
        <v>0</v>
      </c>
      <c r="AG19" s="10">
        <v>1.1854107541992942</v>
      </c>
      <c r="AH19" s="12">
        <v>0</v>
      </c>
      <c r="AI19" s="10">
        <v>3929.0615707413035</v>
      </c>
      <c r="AJ19" s="13">
        <v>-1.819175893078224</v>
      </c>
      <c r="AK19" s="10">
        <v>-6.0859364507565489E-2</v>
      </c>
      <c r="AL19" s="13">
        <v>0</v>
      </c>
      <c r="AM19" s="10">
        <v>-0.47731796891094597</v>
      </c>
      <c r="AN19" s="13">
        <v>-5.1300984636611503E-4</v>
      </c>
      <c r="AO19" s="10">
        <v>-1.1148767135308914E-3</v>
      </c>
      <c r="AP19" s="13">
        <v>-3.4372047847809882E-3</v>
      </c>
      <c r="AQ19" s="10">
        <v>0</v>
      </c>
      <c r="AR19" s="13">
        <v>-1.1995820327000952</v>
      </c>
      <c r="AS19" s="10">
        <v>-2.1871977047871177E-3</v>
      </c>
      <c r="AT19" s="13">
        <v>-3.9484396811272575E-2</v>
      </c>
      <c r="AU19" s="10">
        <v>9.7836506935440829E-3</v>
      </c>
      <c r="AV19" s="14">
        <v>0.5077325245460802</v>
      </c>
      <c r="AW19" s="10">
        <v>-2.8066921202931616</v>
      </c>
      <c r="AX19" s="15">
        <f t="shared" si="0"/>
        <v>4524.8317644330355</v>
      </c>
    </row>
    <row r="20" spans="1:50" x14ac:dyDescent="0.15">
      <c r="A20" s="1">
        <v>12</v>
      </c>
      <c r="B20" s="5" t="s">
        <v>122</v>
      </c>
      <c r="C20" s="19" t="s">
        <v>16</v>
      </c>
      <c r="D20" s="9">
        <v>1706.7820273128029</v>
      </c>
      <c r="E20" s="10">
        <v>23.111263938662123</v>
      </c>
      <c r="F20" s="9">
        <v>0.82001390066384894</v>
      </c>
      <c r="G20" s="11">
        <v>10.324141559373524</v>
      </c>
      <c r="H20" s="9">
        <v>6.7942493041084724</v>
      </c>
      <c r="I20" s="11">
        <v>1.770601201154175</v>
      </c>
      <c r="J20" s="9">
        <v>76.454053155049337</v>
      </c>
      <c r="K20" s="11">
        <v>412.44487678805632</v>
      </c>
      <c r="L20" s="9">
        <v>60.109422891789194</v>
      </c>
      <c r="M20" s="11">
        <v>32.352830396203444</v>
      </c>
      <c r="N20" s="9">
        <v>2368.9074928307909</v>
      </c>
      <c r="O20" s="11">
        <v>2688.32788964171</v>
      </c>
      <c r="P20" s="9">
        <v>228.8220868182197</v>
      </c>
      <c r="Q20" s="11">
        <v>127.17171372708673</v>
      </c>
      <c r="R20" s="9">
        <v>434.55152411129296</v>
      </c>
      <c r="S20" s="11">
        <v>121.66184732644933</v>
      </c>
      <c r="T20" s="9">
        <v>68.496143207781358</v>
      </c>
      <c r="U20" s="10">
        <v>31.770885047345232</v>
      </c>
      <c r="V20" s="9">
        <v>18.270536718614238</v>
      </c>
      <c r="W20" s="10">
        <v>0.4055982734466349</v>
      </c>
      <c r="X20" s="9">
        <v>48.617908984998209</v>
      </c>
      <c r="Y20" s="10">
        <v>14.073476323818628</v>
      </c>
      <c r="Z20" s="9">
        <v>345.071058635508</v>
      </c>
      <c r="AA20" s="10">
        <v>49.925816460967432</v>
      </c>
      <c r="AB20" s="9">
        <v>17.040026014631216</v>
      </c>
      <c r="AC20" s="10">
        <v>544.43632591817232</v>
      </c>
      <c r="AD20" s="9">
        <v>1801.3060191453587</v>
      </c>
      <c r="AE20" s="10">
        <v>147.49865328619487</v>
      </c>
      <c r="AF20" s="9">
        <v>0</v>
      </c>
      <c r="AG20" s="10">
        <v>5044.2493797803872</v>
      </c>
      <c r="AH20" s="12">
        <v>0</v>
      </c>
      <c r="AI20" s="10">
        <v>2575.706769048028</v>
      </c>
      <c r="AJ20" s="13">
        <v>-170.19275302773622</v>
      </c>
      <c r="AK20" s="10">
        <v>373.80248032560149</v>
      </c>
      <c r="AL20" s="13">
        <v>6.8579418215614606E-3</v>
      </c>
      <c r="AM20" s="10">
        <v>466.56156444307828</v>
      </c>
      <c r="AN20" s="13">
        <v>23.700166911844022</v>
      </c>
      <c r="AO20" s="10">
        <v>39.038526805586557</v>
      </c>
      <c r="AP20" s="13">
        <v>-14.004995889565194</v>
      </c>
      <c r="AQ20" s="10">
        <v>5.275499538858254</v>
      </c>
      <c r="AR20" s="13">
        <v>-489.15619403288667</v>
      </c>
      <c r="AS20" s="10">
        <v>10.285531962204802</v>
      </c>
      <c r="AT20" s="13">
        <v>-281.06453875149526</v>
      </c>
      <c r="AU20" s="10">
        <v>40.008082747685364</v>
      </c>
      <c r="AV20" s="14">
        <v>2664.8972415553585</v>
      </c>
      <c r="AW20" s="10">
        <v>-6628.3119918505718</v>
      </c>
      <c r="AX20" s="15">
        <f t="shared" si="0"/>
        <v>15048.120110428445</v>
      </c>
    </row>
    <row r="21" spans="1:50" x14ac:dyDescent="0.15">
      <c r="A21" s="1">
        <v>13</v>
      </c>
      <c r="B21" s="5">
        <v>41</v>
      </c>
      <c r="C21" s="19" t="s">
        <v>17</v>
      </c>
      <c r="D21" s="9">
        <v>92.93049940660238</v>
      </c>
      <c r="E21" s="10">
        <v>1.5220102643785207</v>
      </c>
      <c r="F21" s="9">
        <v>3.3797415197154422E-2</v>
      </c>
      <c r="G21" s="11">
        <v>1.2245930106435619</v>
      </c>
      <c r="H21" s="9">
        <v>2.091286501793852</v>
      </c>
      <c r="I21" s="11">
        <v>1.6293526125102737</v>
      </c>
      <c r="J21" s="9">
        <v>15.71360178671344</v>
      </c>
      <c r="K21" s="11">
        <v>162.69639905557551</v>
      </c>
      <c r="L21" s="9">
        <v>23.703481179685586</v>
      </c>
      <c r="M21" s="11">
        <v>3.1825899310653751</v>
      </c>
      <c r="N21" s="9">
        <v>74.261933832200853</v>
      </c>
      <c r="O21" s="11">
        <v>268.61734966495703</v>
      </c>
      <c r="P21" s="9">
        <v>97.034632192043489</v>
      </c>
      <c r="Q21" s="11">
        <v>38.213610782915936</v>
      </c>
      <c r="R21" s="9">
        <v>38.689027756689235</v>
      </c>
      <c r="S21" s="11">
        <v>16.605796666868542</v>
      </c>
      <c r="T21" s="9">
        <v>58.783844252410688</v>
      </c>
      <c r="U21" s="10">
        <v>18.846565294439877</v>
      </c>
      <c r="V21" s="9">
        <v>3.6388550362269596</v>
      </c>
      <c r="W21" s="10">
        <v>0.30868305880067709</v>
      </c>
      <c r="X21" s="9">
        <v>5.4120927535709953</v>
      </c>
      <c r="Y21" s="10">
        <v>2.5990212286611749</v>
      </c>
      <c r="Z21" s="9">
        <v>17.647883635447467</v>
      </c>
      <c r="AA21" s="10">
        <v>10.102047402429458</v>
      </c>
      <c r="AB21" s="9">
        <v>3.5385893711420682</v>
      </c>
      <c r="AC21" s="10">
        <v>68.520879570710875</v>
      </c>
      <c r="AD21" s="9">
        <v>60.433158114031819</v>
      </c>
      <c r="AE21" s="10">
        <v>4.3215628232094785</v>
      </c>
      <c r="AF21" s="9">
        <v>0</v>
      </c>
      <c r="AG21" s="10">
        <v>147.8118687842483</v>
      </c>
      <c r="AH21" s="12">
        <v>0</v>
      </c>
      <c r="AI21" s="10">
        <v>31.520595993372783</v>
      </c>
      <c r="AJ21" s="13">
        <v>-45.418081621344854</v>
      </c>
      <c r="AK21" s="10">
        <v>-5.8676717064032964</v>
      </c>
      <c r="AL21" s="13">
        <v>2.4784771144579911E-2</v>
      </c>
      <c r="AM21" s="10">
        <v>13.214948804732373</v>
      </c>
      <c r="AN21" s="13">
        <v>0.18112089112405838</v>
      </c>
      <c r="AO21" s="10">
        <v>0.32325768038744523</v>
      </c>
      <c r="AP21" s="13">
        <v>-8.5883199710030889E-2</v>
      </c>
      <c r="AQ21" s="10">
        <v>0.40184173181711824</v>
      </c>
      <c r="AR21" s="13">
        <v>-22.704211936004612</v>
      </c>
      <c r="AS21" s="10">
        <v>0.11861629466676595</v>
      </c>
      <c r="AT21" s="13">
        <v>-8.2573025469663452</v>
      </c>
      <c r="AU21" s="10">
        <v>3.5423127718060887E-2</v>
      </c>
      <c r="AV21" s="14">
        <v>1474.8966675936879</v>
      </c>
      <c r="AW21" s="10">
        <v>-89.825163370890422</v>
      </c>
      <c r="AX21" s="15">
        <f t="shared" si="0"/>
        <v>2588.6739558925015</v>
      </c>
    </row>
    <row r="22" spans="1:50" x14ac:dyDescent="0.15">
      <c r="A22" s="1">
        <v>14</v>
      </c>
      <c r="B22" s="5" t="s">
        <v>123</v>
      </c>
      <c r="C22" s="19" t="s">
        <v>18</v>
      </c>
      <c r="D22" s="9">
        <v>80.361077425726819</v>
      </c>
      <c r="E22" s="10">
        <v>2.2857738492293076</v>
      </c>
      <c r="F22" s="9">
        <v>4.2069457347778672E-2</v>
      </c>
      <c r="G22" s="11">
        <v>4.473385631313799</v>
      </c>
      <c r="H22" s="9">
        <v>3.3942470602517227</v>
      </c>
      <c r="I22" s="11">
        <v>3.2223644673383056</v>
      </c>
      <c r="J22" s="9">
        <v>11.77665644037365</v>
      </c>
      <c r="K22" s="11">
        <v>14.194647049591008</v>
      </c>
      <c r="L22" s="9">
        <v>35.85886353794259</v>
      </c>
      <c r="M22" s="11">
        <v>1.1723355447580988</v>
      </c>
      <c r="N22" s="9">
        <v>45.785592746832457</v>
      </c>
      <c r="O22" s="11">
        <v>70.07649741943986</v>
      </c>
      <c r="P22" s="9">
        <v>66.107945276299404</v>
      </c>
      <c r="Q22" s="11">
        <v>42.234930546679934</v>
      </c>
      <c r="R22" s="9">
        <v>99.875696374116401</v>
      </c>
      <c r="S22" s="11">
        <v>26.554241477917898</v>
      </c>
      <c r="T22" s="9">
        <v>76.625309613244085</v>
      </c>
      <c r="U22" s="10">
        <v>30.017960132885008</v>
      </c>
      <c r="V22" s="9">
        <v>18.891990979642475</v>
      </c>
      <c r="W22" s="10">
        <v>0.68432983952386628</v>
      </c>
      <c r="X22" s="9">
        <v>7.89503482893313</v>
      </c>
      <c r="Y22" s="10">
        <v>139.48268815180509</v>
      </c>
      <c r="Z22" s="9">
        <v>34.140766952967311</v>
      </c>
      <c r="AA22" s="10">
        <v>18.72371315025136</v>
      </c>
      <c r="AB22" s="9">
        <v>8.8738508698914487</v>
      </c>
      <c r="AC22" s="10">
        <v>93.632588903706065</v>
      </c>
      <c r="AD22" s="9">
        <v>3.9292873162825281</v>
      </c>
      <c r="AE22" s="10">
        <v>70.471950318508974</v>
      </c>
      <c r="AF22" s="9">
        <v>2.0866450844498221</v>
      </c>
      <c r="AG22" s="10">
        <v>902.26365173780903</v>
      </c>
      <c r="AH22" s="12">
        <v>0</v>
      </c>
      <c r="AI22" s="10">
        <v>10.598698621150373</v>
      </c>
      <c r="AJ22" s="13">
        <v>-77.39273204622333</v>
      </c>
      <c r="AK22" s="10">
        <v>-3.7059457949833448</v>
      </c>
      <c r="AL22" s="13">
        <v>1.963241342896338E-2</v>
      </c>
      <c r="AM22" s="10">
        <v>-8.568244699645664</v>
      </c>
      <c r="AN22" s="13">
        <v>0.26481961102795193</v>
      </c>
      <c r="AO22" s="10">
        <v>5.7753385356768244E-2</v>
      </c>
      <c r="AP22" s="13">
        <v>-1.8311392923647953</v>
      </c>
      <c r="AQ22" s="10">
        <v>7.1668528562178119E-2</v>
      </c>
      <c r="AR22" s="13">
        <v>-5.0332864525365828</v>
      </c>
      <c r="AS22" s="10">
        <v>7.3664944098390556E-2</v>
      </c>
      <c r="AT22" s="13">
        <v>0.9566838589921165</v>
      </c>
      <c r="AU22" s="10">
        <v>1.9959521876658892</v>
      </c>
      <c r="AV22" s="14">
        <v>19.999820023133982</v>
      </c>
      <c r="AW22" s="10">
        <v>-6.8449719620201348</v>
      </c>
      <c r="AX22" s="15">
        <f t="shared" si="0"/>
        <v>1845.7984655107023</v>
      </c>
    </row>
    <row r="23" spans="1:50" x14ac:dyDescent="0.15">
      <c r="A23" s="1">
        <v>15</v>
      </c>
      <c r="B23" s="5" t="s">
        <v>124</v>
      </c>
      <c r="C23" s="19" t="s">
        <v>19</v>
      </c>
      <c r="D23" s="9">
        <v>391.52723072570734</v>
      </c>
      <c r="E23" s="10">
        <v>19.283341401047675</v>
      </c>
      <c r="F23" s="9">
        <v>0.10409740762164633</v>
      </c>
      <c r="G23" s="11">
        <v>17.46867037629195</v>
      </c>
      <c r="H23" s="9">
        <v>17.604768480528307</v>
      </c>
      <c r="I23" s="11">
        <v>4.9940807832146659</v>
      </c>
      <c r="J23" s="9">
        <v>37.773396634583243</v>
      </c>
      <c r="K23" s="11">
        <v>105.91041334109003</v>
      </c>
      <c r="L23" s="9">
        <v>62.181018341949589</v>
      </c>
      <c r="M23" s="11">
        <v>5.9757538861723472</v>
      </c>
      <c r="N23" s="9">
        <v>92.871768259203932</v>
      </c>
      <c r="O23" s="11">
        <v>91.459419647688648</v>
      </c>
      <c r="P23" s="9">
        <v>444.30461638988203</v>
      </c>
      <c r="Q23" s="11">
        <v>303.71122034477628</v>
      </c>
      <c r="R23" s="9">
        <v>1488.4606971474288</v>
      </c>
      <c r="S23" s="11">
        <v>44.31454776887977</v>
      </c>
      <c r="T23" s="9">
        <v>200.74200354627266</v>
      </c>
      <c r="U23" s="10">
        <v>63.696359690650638</v>
      </c>
      <c r="V23" s="9">
        <v>18.394293271089833</v>
      </c>
      <c r="W23" s="10">
        <v>1.8428054592480638</v>
      </c>
      <c r="X23" s="9">
        <v>22.904243120211429</v>
      </c>
      <c r="Y23" s="10">
        <v>9.5291329625544918</v>
      </c>
      <c r="Z23" s="9">
        <v>21.373729883828304</v>
      </c>
      <c r="AA23" s="10">
        <v>29.240117767885693</v>
      </c>
      <c r="AB23" s="9">
        <v>34.813549240817622</v>
      </c>
      <c r="AC23" s="10">
        <v>436.31443699405833</v>
      </c>
      <c r="AD23" s="9">
        <v>0.10691085107088004</v>
      </c>
      <c r="AE23" s="10">
        <v>910.66100253485774</v>
      </c>
      <c r="AF23" s="9">
        <v>4755.2877447816736</v>
      </c>
      <c r="AG23" s="10">
        <v>1003.0488585207934</v>
      </c>
      <c r="AH23" s="12">
        <v>0</v>
      </c>
      <c r="AI23" s="10">
        <v>13.234437985195253</v>
      </c>
      <c r="AJ23" s="13">
        <v>-109.00928181835928</v>
      </c>
      <c r="AK23" s="10">
        <v>31.400205059353226</v>
      </c>
      <c r="AL23" s="13">
        <v>0.20538137179405899</v>
      </c>
      <c r="AM23" s="10">
        <v>263.47027266272585</v>
      </c>
      <c r="AN23" s="13">
        <v>38.053283871009498</v>
      </c>
      <c r="AO23" s="10">
        <v>1.1902584222377364</v>
      </c>
      <c r="AP23" s="13">
        <v>-1.7534829697940904</v>
      </c>
      <c r="AQ23" s="10">
        <v>-1.2268530356452374</v>
      </c>
      <c r="AR23" s="13">
        <v>458.35290345160627</v>
      </c>
      <c r="AS23" s="10">
        <v>1.3113122689295644</v>
      </c>
      <c r="AT23" s="13">
        <v>77.398579948141091</v>
      </c>
      <c r="AU23" s="10">
        <v>-44.756802585223106</v>
      </c>
      <c r="AV23" s="14">
        <v>2164.770300691468</v>
      </c>
      <c r="AW23" s="10">
        <v>-325.14346497484996</v>
      </c>
      <c r="AX23" s="15">
        <f t="shared" si="0"/>
        <v>13203.397279909668</v>
      </c>
    </row>
    <row r="24" spans="1:50" x14ac:dyDescent="0.15">
      <c r="A24" s="1">
        <v>16</v>
      </c>
      <c r="B24" s="5">
        <v>51</v>
      </c>
      <c r="C24" s="19" t="s">
        <v>20</v>
      </c>
      <c r="D24" s="9">
        <v>14.595934811535258</v>
      </c>
      <c r="E24" s="10">
        <v>0.54612274189533982</v>
      </c>
      <c r="F24" s="9">
        <v>1.2007975855218554E-3</v>
      </c>
      <c r="G24" s="11">
        <v>0.14001299847184831</v>
      </c>
      <c r="H24" s="9">
        <v>1.1883777457011833</v>
      </c>
      <c r="I24" s="11">
        <v>0.32220712460249346</v>
      </c>
      <c r="J24" s="9">
        <v>1.8557987434906411</v>
      </c>
      <c r="K24" s="11">
        <v>2.2368325239302909</v>
      </c>
      <c r="L24" s="9">
        <v>4.1794833765321053</v>
      </c>
      <c r="M24" s="11">
        <v>1.2421050224638071</v>
      </c>
      <c r="N24" s="9">
        <v>4.3802694324666245</v>
      </c>
      <c r="O24" s="11">
        <v>5.4167979082890891</v>
      </c>
      <c r="P24" s="9">
        <v>27.50835140816887</v>
      </c>
      <c r="Q24" s="11">
        <v>12.44026298600642</v>
      </c>
      <c r="R24" s="9">
        <v>9.1099709623201086</v>
      </c>
      <c r="S24" s="11">
        <v>37.712969449450696</v>
      </c>
      <c r="T24" s="9">
        <v>33.844479947933493</v>
      </c>
      <c r="U24" s="10">
        <v>9.2535863535485205</v>
      </c>
      <c r="V24" s="9">
        <v>2.0728167921278269</v>
      </c>
      <c r="W24" s="10">
        <v>9.7264604427270293E-2</v>
      </c>
      <c r="X24" s="9">
        <v>5.2078591284082867</v>
      </c>
      <c r="Y24" s="10">
        <v>0.84944421199816045</v>
      </c>
      <c r="Z24" s="9">
        <v>3.8094102603095337</v>
      </c>
      <c r="AA24" s="10">
        <v>2.5992464536206081</v>
      </c>
      <c r="AB24" s="9">
        <v>3.4107454619162776</v>
      </c>
      <c r="AC24" s="10">
        <v>40.884996351365245</v>
      </c>
      <c r="AD24" s="9">
        <v>21.824736276376825</v>
      </c>
      <c r="AE24" s="10">
        <v>71.355715403016518</v>
      </c>
      <c r="AF24" s="9">
        <v>0</v>
      </c>
      <c r="AG24" s="10">
        <v>175.08109115942861</v>
      </c>
      <c r="AH24" s="12">
        <v>0</v>
      </c>
      <c r="AI24" s="10">
        <v>20.22791564714986</v>
      </c>
      <c r="AJ24" s="13">
        <v>-0.73399199540394022</v>
      </c>
      <c r="AK24" s="10">
        <v>-6.46080500560159</v>
      </c>
      <c r="AL24" s="13">
        <v>3.0500258672255122E-2</v>
      </c>
      <c r="AM24" s="10">
        <v>0.45894410335087077</v>
      </c>
      <c r="AN24" s="13">
        <v>1.0423742358283687</v>
      </c>
      <c r="AO24" s="10">
        <v>-0.2182961921371871</v>
      </c>
      <c r="AP24" s="13">
        <v>-1.1761882927053178</v>
      </c>
      <c r="AQ24" s="10">
        <v>-3.2415878925790044E-2</v>
      </c>
      <c r="AR24" s="13">
        <v>-24.741740557673957</v>
      </c>
      <c r="AS24" s="10">
        <v>2.597695902403252E-2</v>
      </c>
      <c r="AT24" s="13">
        <v>-15.727190147195167</v>
      </c>
      <c r="AU24" s="10">
        <v>-2.1154914531467311E-2</v>
      </c>
      <c r="AV24" s="14">
        <v>18.063838238522372</v>
      </c>
      <c r="AW24" s="10">
        <v>0</v>
      </c>
      <c r="AX24" s="15">
        <f t="shared" si="0"/>
        <v>483.90585689576073</v>
      </c>
    </row>
    <row r="25" spans="1:50" x14ac:dyDescent="0.15">
      <c r="A25" s="1">
        <v>17</v>
      </c>
      <c r="B25" s="5" t="s">
        <v>125</v>
      </c>
      <c r="C25" s="19" t="s">
        <v>92</v>
      </c>
      <c r="D25" s="9">
        <v>148.09223323083475</v>
      </c>
      <c r="E25" s="10">
        <v>3.5335736297068934</v>
      </c>
      <c r="F25" s="9">
        <v>4.0892472241355213E-2</v>
      </c>
      <c r="G25" s="11">
        <v>2.6472800469439042</v>
      </c>
      <c r="H25" s="9">
        <v>1.928670460673453</v>
      </c>
      <c r="I25" s="11">
        <v>0.54118640657488382</v>
      </c>
      <c r="J25" s="9">
        <v>27.962248551589724</v>
      </c>
      <c r="K25" s="11">
        <v>152.32045159616609</v>
      </c>
      <c r="L25" s="9">
        <v>20.966925851282369</v>
      </c>
      <c r="M25" s="11">
        <v>10.156704045138307</v>
      </c>
      <c r="N25" s="9">
        <v>93.081997470068657</v>
      </c>
      <c r="O25" s="11">
        <v>55.741949998106065</v>
      </c>
      <c r="P25" s="9">
        <v>129.6505983025844</v>
      </c>
      <c r="Q25" s="11">
        <v>148.65776742140665</v>
      </c>
      <c r="R25" s="9">
        <v>68.232135118804266</v>
      </c>
      <c r="S25" s="11">
        <v>22.898914402558042</v>
      </c>
      <c r="T25" s="9">
        <v>341.5046363889025</v>
      </c>
      <c r="U25" s="10">
        <v>24.092916588498891</v>
      </c>
      <c r="V25" s="9">
        <v>10.588250135174734</v>
      </c>
      <c r="W25" s="10">
        <v>3.1823623964850416</v>
      </c>
      <c r="X25" s="9">
        <v>18.948875594563305</v>
      </c>
      <c r="Y25" s="10">
        <v>7.7771101817317838</v>
      </c>
      <c r="Z25" s="9">
        <v>45.667030897450474</v>
      </c>
      <c r="AA25" s="10">
        <v>19.528040609215694</v>
      </c>
      <c r="AB25" s="9">
        <v>27.363444315206426</v>
      </c>
      <c r="AC25" s="10">
        <v>50.040205287006472</v>
      </c>
      <c r="AD25" s="9">
        <v>5.8003506725326556E-3</v>
      </c>
      <c r="AE25" s="10">
        <v>12.807174284952101</v>
      </c>
      <c r="AF25" s="9">
        <v>0</v>
      </c>
      <c r="AG25" s="10">
        <v>1848.7399695056608</v>
      </c>
      <c r="AH25" s="12">
        <v>0</v>
      </c>
      <c r="AI25" s="10">
        <v>105.96892657676808</v>
      </c>
      <c r="AJ25" s="13">
        <v>-53.545080970769746</v>
      </c>
      <c r="AK25" s="10">
        <v>-3.004104164938969</v>
      </c>
      <c r="AL25" s="13">
        <v>1.4500876681331639E-3</v>
      </c>
      <c r="AM25" s="10">
        <v>-7.1713125057051741E-2</v>
      </c>
      <c r="AN25" s="13">
        <v>-0.6115500224147028</v>
      </c>
      <c r="AO25" s="10">
        <v>-8.157331976770138E-2</v>
      </c>
      <c r="AP25" s="13">
        <v>-2.3029009740949875</v>
      </c>
      <c r="AQ25" s="10">
        <v>-2.2105710316470822E-3</v>
      </c>
      <c r="AR25" s="13">
        <v>-181.27137584253353</v>
      </c>
      <c r="AS25" s="10">
        <v>-0.13855822861289391</v>
      </c>
      <c r="AT25" s="13">
        <v>-8.6819799264366768</v>
      </c>
      <c r="AU25" s="10">
        <v>2.6464309693161825E-2</v>
      </c>
      <c r="AV25" s="14">
        <v>24.667441322613254</v>
      </c>
      <c r="AW25" s="10">
        <v>-175.69469054159455</v>
      </c>
      <c r="AX25" s="15">
        <f t="shared" si="0"/>
        <v>3001.9578901496907</v>
      </c>
    </row>
    <row r="26" spans="1:50" x14ac:dyDescent="0.15">
      <c r="A26" s="1">
        <v>18</v>
      </c>
      <c r="B26" s="5">
        <v>54</v>
      </c>
      <c r="C26" s="19" t="s">
        <v>22</v>
      </c>
      <c r="D26" s="9">
        <v>45.041565843206364</v>
      </c>
      <c r="E26" s="10">
        <v>1.3026388067142376</v>
      </c>
      <c r="F26" s="9">
        <v>8.1969930155064742E-3</v>
      </c>
      <c r="G26" s="11">
        <v>0.38389250622621995</v>
      </c>
      <c r="H26" s="9">
        <v>1.7695901407554722</v>
      </c>
      <c r="I26" s="11">
        <v>0.43781767026627916</v>
      </c>
      <c r="J26" s="9">
        <v>9.9119129834653066</v>
      </c>
      <c r="K26" s="11">
        <v>44.451190620700203</v>
      </c>
      <c r="L26" s="9">
        <v>9.4547066104164195</v>
      </c>
      <c r="M26" s="11">
        <v>2.0456051458697271</v>
      </c>
      <c r="N26" s="9">
        <v>179.04122608144718</v>
      </c>
      <c r="O26" s="11">
        <v>24.371709483354628</v>
      </c>
      <c r="P26" s="9">
        <v>45.875382188283716</v>
      </c>
      <c r="Q26" s="11">
        <v>24.697312261470579</v>
      </c>
      <c r="R26" s="9">
        <v>10.428168975477252</v>
      </c>
      <c r="S26" s="11">
        <v>10.030159425724328</v>
      </c>
      <c r="T26" s="9">
        <v>57.510330691043862</v>
      </c>
      <c r="U26" s="10">
        <v>33.799389922439232</v>
      </c>
      <c r="V26" s="9">
        <v>3.2847172567137894</v>
      </c>
      <c r="W26" s="10">
        <v>9.1988477174017133E-2</v>
      </c>
      <c r="X26" s="9">
        <v>3.8457558897751216</v>
      </c>
      <c r="Y26" s="10">
        <v>1.9590813307060477</v>
      </c>
      <c r="Z26" s="9">
        <v>4.4803397657255806</v>
      </c>
      <c r="AA26" s="10">
        <v>3.7715275641347019</v>
      </c>
      <c r="AB26" s="9">
        <v>2.279447141062092</v>
      </c>
      <c r="AC26" s="10">
        <v>48.369089619001137</v>
      </c>
      <c r="AD26" s="9">
        <v>0.20401404838593895</v>
      </c>
      <c r="AE26" s="10">
        <v>38.33984097027853</v>
      </c>
      <c r="AF26" s="9">
        <v>0</v>
      </c>
      <c r="AG26" s="10">
        <v>40.059615643781875</v>
      </c>
      <c r="AH26" s="12">
        <v>0</v>
      </c>
      <c r="AI26" s="10">
        <v>47.656634309403351</v>
      </c>
      <c r="AJ26" s="13">
        <v>-139.44821482867133</v>
      </c>
      <c r="AK26" s="10">
        <v>-37.040430745402169</v>
      </c>
      <c r="AL26" s="13">
        <v>0</v>
      </c>
      <c r="AM26" s="10">
        <v>-14.151329217547945</v>
      </c>
      <c r="AN26" s="13">
        <v>-1.6101792370560766</v>
      </c>
      <c r="AO26" s="10">
        <v>-0.46858477419203937</v>
      </c>
      <c r="AP26" s="13">
        <v>-2.6311540543320753</v>
      </c>
      <c r="AQ26" s="10">
        <v>0.96018665406641124</v>
      </c>
      <c r="AR26" s="13">
        <v>-41.86899777151794</v>
      </c>
      <c r="AS26" s="10">
        <v>-0.10238765582324254</v>
      </c>
      <c r="AT26" s="13">
        <v>-9.2486625294352276</v>
      </c>
      <c r="AU26" s="10">
        <v>0.1230767592763522</v>
      </c>
      <c r="AV26" s="14">
        <v>11.92639714331149</v>
      </c>
      <c r="AW26" s="10">
        <v>-11.98237567809989</v>
      </c>
      <c r="AX26" s="15">
        <f t="shared" si="0"/>
        <v>449.36019243059485</v>
      </c>
    </row>
    <row r="27" spans="1:50" x14ac:dyDescent="0.15">
      <c r="A27" s="1">
        <v>19</v>
      </c>
      <c r="B27" s="6">
        <v>56</v>
      </c>
      <c r="C27" s="19" t="s">
        <v>23</v>
      </c>
      <c r="D27" s="9">
        <v>0.1591516531381654</v>
      </c>
      <c r="E27" s="10">
        <v>0.14263408229965008</v>
      </c>
      <c r="F27" s="9">
        <v>2.7205410792848789E-3</v>
      </c>
      <c r="G27" s="11">
        <v>8.5502719634667615E-2</v>
      </c>
      <c r="H27" s="9">
        <v>1.302885375756927</v>
      </c>
      <c r="I27" s="11">
        <v>0.35119787953903847</v>
      </c>
      <c r="J27" s="9">
        <v>4.628637751485412</v>
      </c>
      <c r="K27" s="11">
        <v>21.861763143787343</v>
      </c>
      <c r="L27" s="9">
        <v>5.611795234892007</v>
      </c>
      <c r="M27" s="11">
        <v>0.10027137120792839</v>
      </c>
      <c r="N27" s="9">
        <v>12.565984920854053</v>
      </c>
      <c r="O27" s="11">
        <v>22.320096311904372</v>
      </c>
      <c r="P27" s="9">
        <v>30.004653239070123</v>
      </c>
      <c r="Q27" s="11">
        <v>22.288421440766982</v>
      </c>
      <c r="R27" s="9">
        <v>9.2840407574224564</v>
      </c>
      <c r="S27" s="11">
        <v>3.5229063733111126</v>
      </c>
      <c r="T27" s="9">
        <v>45.24182085105631</v>
      </c>
      <c r="U27" s="10">
        <v>7.6190696169001084</v>
      </c>
      <c r="V27" s="9">
        <v>1.5155357055244836</v>
      </c>
      <c r="W27" s="10">
        <v>0.25378761782471804</v>
      </c>
      <c r="X27" s="9">
        <v>2.1915901637267758</v>
      </c>
      <c r="Y27" s="10">
        <v>1.3558010792979001</v>
      </c>
      <c r="Z27" s="9">
        <v>5.3884202562493151</v>
      </c>
      <c r="AA27" s="10">
        <v>3.2681471336723638</v>
      </c>
      <c r="AB27" s="9">
        <v>1.8338390118008143</v>
      </c>
      <c r="AC27" s="10">
        <v>31.094035616960909</v>
      </c>
      <c r="AD27" s="9">
        <v>0.10804434572017091</v>
      </c>
      <c r="AE27" s="10">
        <v>11.676756636653504</v>
      </c>
      <c r="AF27" s="9">
        <v>0</v>
      </c>
      <c r="AG27" s="10">
        <v>17.449550482533212</v>
      </c>
      <c r="AH27" s="12">
        <v>0</v>
      </c>
      <c r="AI27" s="10">
        <v>0.27069383738884545</v>
      </c>
      <c r="AJ27" s="13">
        <v>-33.886947913977465</v>
      </c>
      <c r="AK27" s="10">
        <v>-7.4300774255786752</v>
      </c>
      <c r="AL27" s="13">
        <v>3.8864872561212557E-4</v>
      </c>
      <c r="AM27" s="10">
        <v>-8.8280017661211847</v>
      </c>
      <c r="AN27" s="13">
        <v>-1.8619251917604906</v>
      </c>
      <c r="AO27" s="10">
        <v>-0.57017688457622628</v>
      </c>
      <c r="AP27" s="13">
        <v>-1.4511426902820901</v>
      </c>
      <c r="AQ27" s="10">
        <v>1.3826201174651208E-2</v>
      </c>
      <c r="AR27" s="13">
        <v>-35.852769449421118</v>
      </c>
      <c r="AS27" s="10">
        <v>-7.1018923127940496E-3</v>
      </c>
      <c r="AT27" s="13">
        <v>-10.607725071201399</v>
      </c>
      <c r="AU27" s="10">
        <v>-1.5745487517675835E-2</v>
      </c>
      <c r="AV27" s="14">
        <v>8.0984678199426643</v>
      </c>
      <c r="AW27" s="10">
        <v>-2.6909966791368585</v>
      </c>
      <c r="AX27" s="15">
        <f t="shared" si="0"/>
        <v>168.40982736941586</v>
      </c>
    </row>
    <row r="28" spans="1:50" x14ac:dyDescent="0.15">
      <c r="A28" s="1">
        <v>20</v>
      </c>
      <c r="B28" s="5">
        <v>61</v>
      </c>
      <c r="C28" s="19" t="s">
        <v>24</v>
      </c>
      <c r="D28" s="9">
        <v>0</v>
      </c>
      <c r="E28" s="10">
        <v>9.7001397042639687E-2</v>
      </c>
      <c r="F28" s="9">
        <v>0</v>
      </c>
      <c r="G28" s="11">
        <v>6.9785177728517757E-3</v>
      </c>
      <c r="H28" s="9">
        <v>3.8679830459585542E-4</v>
      </c>
      <c r="I28" s="11">
        <v>0.40807800351837886</v>
      </c>
      <c r="J28" s="9">
        <v>9.10001927698047E-2</v>
      </c>
      <c r="K28" s="11">
        <v>0.10968441344817811</v>
      </c>
      <c r="L28" s="9">
        <v>5.450762517872855E-2</v>
      </c>
      <c r="M28" s="11">
        <v>0.1025842112609211</v>
      </c>
      <c r="N28" s="9">
        <v>3.1633621064337101</v>
      </c>
      <c r="O28" s="11">
        <v>0.21982330984483092</v>
      </c>
      <c r="P28" s="9">
        <v>3.9142506187925608</v>
      </c>
      <c r="Q28" s="11">
        <v>6.7956806072030584</v>
      </c>
      <c r="R28" s="9">
        <v>0.50105757609075752</v>
      </c>
      <c r="S28" s="11">
        <v>0.37055929373842933</v>
      </c>
      <c r="T28" s="9">
        <v>2.898876282842628</v>
      </c>
      <c r="U28" s="10">
        <v>1.3817465190246516</v>
      </c>
      <c r="V28" s="9">
        <v>0.26657937892293782</v>
      </c>
      <c r="W28" s="10">
        <v>3.9079699527969948E-2</v>
      </c>
      <c r="X28" s="9">
        <v>2.7879178502542845</v>
      </c>
      <c r="Y28" s="10">
        <v>6.4900215287521518E-2</v>
      </c>
      <c r="Z28" s="9">
        <v>1.4145455525570549</v>
      </c>
      <c r="AA28" s="10">
        <v>0.6008503802425379</v>
      </c>
      <c r="AB28" s="9">
        <v>0</v>
      </c>
      <c r="AC28" s="10">
        <v>27.783572809054775</v>
      </c>
      <c r="AD28" s="9">
        <v>0</v>
      </c>
      <c r="AE28" s="10">
        <v>0</v>
      </c>
      <c r="AF28" s="9">
        <v>0</v>
      </c>
      <c r="AG28" s="10">
        <v>10.45381962373196</v>
      </c>
      <c r="AH28" s="12">
        <v>0</v>
      </c>
      <c r="AI28" s="10">
        <v>0.15073598389359838</v>
      </c>
      <c r="AJ28" s="13">
        <v>0</v>
      </c>
      <c r="AK28" s="10">
        <v>0</v>
      </c>
      <c r="AL28" s="13">
        <v>0</v>
      </c>
      <c r="AM28" s="10">
        <v>0</v>
      </c>
      <c r="AN28" s="13">
        <v>0</v>
      </c>
      <c r="AO28" s="10">
        <v>0</v>
      </c>
      <c r="AP28" s="13">
        <v>0</v>
      </c>
      <c r="AQ28" s="10">
        <v>0</v>
      </c>
      <c r="AR28" s="13">
        <v>-7.1495813594099553E-3</v>
      </c>
      <c r="AS28" s="10">
        <v>0</v>
      </c>
      <c r="AT28" s="13">
        <v>0</v>
      </c>
      <c r="AU28" s="10">
        <v>0</v>
      </c>
      <c r="AV28" s="14">
        <v>2.3112850863685082</v>
      </c>
      <c r="AW28" s="10">
        <v>-4.2675080185733085</v>
      </c>
      <c r="AX28" s="15">
        <f t="shared" si="0"/>
        <v>61.714206453175152</v>
      </c>
    </row>
    <row r="29" spans="1:50" x14ac:dyDescent="0.15">
      <c r="A29" s="1">
        <v>21</v>
      </c>
      <c r="B29" s="6">
        <v>62</v>
      </c>
      <c r="C29" s="19" t="s">
        <v>25</v>
      </c>
      <c r="D29" s="9">
        <v>0.63384710496569752</v>
      </c>
      <c r="E29" s="10">
        <v>0</v>
      </c>
      <c r="F29" s="9">
        <v>0</v>
      </c>
      <c r="G29" s="11">
        <v>3.1771784710060024E-4</v>
      </c>
      <c r="H29" s="9">
        <v>3.8701210955324113E-5</v>
      </c>
      <c r="I29" s="11">
        <v>4.0830752951657535E-2</v>
      </c>
      <c r="J29" s="9">
        <v>9.1051389991381772E-3</v>
      </c>
      <c r="K29" s="11">
        <v>1.0974609874548933E-2</v>
      </c>
      <c r="L29" s="9">
        <v>5.453827007725477E-3</v>
      </c>
      <c r="M29" s="11">
        <v>1.239099603692341E-2</v>
      </c>
      <c r="N29" s="9">
        <v>5.1788009077397834E-2</v>
      </c>
      <c r="O29" s="11">
        <v>3.4948963181066022E-3</v>
      </c>
      <c r="P29" s="9">
        <v>7.6252283304144054E-3</v>
      </c>
      <c r="Q29" s="11">
        <v>4.765767706509003E-3</v>
      </c>
      <c r="R29" s="9">
        <v>6.6403030044025452E-2</v>
      </c>
      <c r="S29" s="11">
        <v>6.3543569420120049E-4</v>
      </c>
      <c r="T29" s="9">
        <v>0.18967755471905834</v>
      </c>
      <c r="U29" s="10">
        <v>1.5885892355030008E-3</v>
      </c>
      <c r="V29" s="9">
        <v>3.1771784710060024E-4</v>
      </c>
      <c r="W29" s="10">
        <v>3.1771784710060024E-4</v>
      </c>
      <c r="X29" s="9">
        <v>3.9714730887575031E-2</v>
      </c>
      <c r="Y29" s="10">
        <v>3.1771784710060024E-4</v>
      </c>
      <c r="Z29" s="9">
        <v>6.3543569420120049E-4</v>
      </c>
      <c r="AA29" s="10">
        <v>6.3543569420120049E-4</v>
      </c>
      <c r="AB29" s="9">
        <v>3.1771784710060024E-4</v>
      </c>
      <c r="AC29" s="10">
        <v>253.39999928709602</v>
      </c>
      <c r="AD29" s="9">
        <v>0</v>
      </c>
      <c r="AE29" s="10">
        <v>5.4012034007102049E-3</v>
      </c>
      <c r="AF29" s="9">
        <v>0</v>
      </c>
      <c r="AG29" s="10">
        <v>138.27938544005295</v>
      </c>
      <c r="AH29" s="12">
        <v>0</v>
      </c>
      <c r="AI29" s="10">
        <v>0.24813763858556881</v>
      </c>
      <c r="AJ29" s="13">
        <v>4.3385278568424948</v>
      </c>
      <c r="AK29" s="10">
        <v>0.54778802245230596</v>
      </c>
      <c r="AL29" s="13">
        <v>0</v>
      </c>
      <c r="AM29" s="10">
        <v>1.1398493021656519</v>
      </c>
      <c r="AN29" s="13">
        <v>2.6721211626620743E-3</v>
      </c>
      <c r="AO29" s="10">
        <v>8.1947037123301599E-4</v>
      </c>
      <c r="AP29" s="13">
        <v>-7.9887715572027167E-4</v>
      </c>
      <c r="AQ29" s="10">
        <v>3.1771784710060024E-4</v>
      </c>
      <c r="AR29" s="13">
        <v>-0.26271094606023748</v>
      </c>
      <c r="AS29" s="10">
        <v>-1.9868166813759671E-5</v>
      </c>
      <c r="AT29" s="13">
        <v>1.5506748685158514E-4</v>
      </c>
      <c r="AU29" s="10">
        <v>-2.7596204233421386E-2</v>
      </c>
      <c r="AV29" s="14">
        <v>3.8126141652072031E-3</v>
      </c>
      <c r="AW29" s="10">
        <v>-6.9564943342422749</v>
      </c>
      <c r="AX29" s="15">
        <f t="shared" si="0"/>
        <v>391.8004393454537</v>
      </c>
    </row>
    <row r="30" spans="1:50" x14ac:dyDescent="0.15">
      <c r="A30" s="1">
        <v>22</v>
      </c>
      <c r="B30" s="5">
        <v>71</v>
      </c>
      <c r="C30" s="19" t="s">
        <v>26</v>
      </c>
      <c r="D30" s="9">
        <v>0.12947406055509064</v>
      </c>
      <c r="E30" s="10">
        <v>2.9371430403701118E-2</v>
      </c>
      <c r="F30" s="9">
        <v>0</v>
      </c>
      <c r="G30" s="11">
        <v>4.5555687973087441E-2</v>
      </c>
      <c r="H30" s="9">
        <v>1.0840575370143174E-3</v>
      </c>
      <c r="I30" s="11">
        <v>0.58610603054545196</v>
      </c>
      <c r="J30" s="9">
        <v>0.25504065390432334</v>
      </c>
      <c r="K30" s="11">
        <v>0.30740576634884909</v>
      </c>
      <c r="L30" s="9">
        <v>0.71035427824976027</v>
      </c>
      <c r="M30" s="11">
        <v>7.5526535323802865E-2</v>
      </c>
      <c r="N30" s="9">
        <v>0.48552772708158987</v>
      </c>
      <c r="O30" s="11">
        <v>2.121935992430652</v>
      </c>
      <c r="P30" s="9">
        <v>3.6660340479395104</v>
      </c>
      <c r="Q30" s="11">
        <v>2.085371558662779</v>
      </c>
      <c r="R30" s="9">
        <v>0.65336447224559624</v>
      </c>
      <c r="S30" s="11">
        <v>3.3153751339361399</v>
      </c>
      <c r="T30" s="9">
        <v>1.8408094442809415</v>
      </c>
      <c r="U30" s="10">
        <v>0.8008210412111163</v>
      </c>
      <c r="V30" s="9">
        <v>0.20979593145500797</v>
      </c>
      <c r="W30" s="10">
        <v>6.4737030277545321E-2</v>
      </c>
      <c r="X30" s="9">
        <v>0.21459126703112244</v>
      </c>
      <c r="Y30" s="10">
        <v>4.5034195229184997</v>
      </c>
      <c r="Z30" s="9">
        <v>6.1865823101346775</v>
      </c>
      <c r="AA30" s="10">
        <v>0.42858311711523056</v>
      </c>
      <c r="AB30" s="9">
        <v>1.7748735801093671</v>
      </c>
      <c r="AC30" s="10">
        <v>3.4388550250210881</v>
      </c>
      <c r="AD30" s="9">
        <v>0.17263208074012085</v>
      </c>
      <c r="AE30" s="10">
        <v>26.954581273339429</v>
      </c>
      <c r="AF30" s="9">
        <v>0</v>
      </c>
      <c r="AG30" s="10">
        <v>330.07493604289908</v>
      </c>
      <c r="AH30" s="12">
        <v>0</v>
      </c>
      <c r="AI30" s="10">
        <v>3.0678159348192309</v>
      </c>
      <c r="AJ30" s="13">
        <v>-3.8364721490648996</v>
      </c>
      <c r="AK30" s="10">
        <v>-4.7892935724825936</v>
      </c>
      <c r="AL30" s="13">
        <v>0</v>
      </c>
      <c r="AM30" s="10">
        <v>10.251335934300222</v>
      </c>
      <c r="AN30" s="13">
        <v>-0.33447083779978865</v>
      </c>
      <c r="AO30" s="10">
        <v>-0.10865758307138795</v>
      </c>
      <c r="AP30" s="13">
        <v>-1.111096087821182</v>
      </c>
      <c r="AQ30" s="10">
        <v>6.5170857798074133E-2</v>
      </c>
      <c r="AR30" s="13">
        <v>2.2219925511806622</v>
      </c>
      <c r="AS30" s="10">
        <v>-0.14591383658007373</v>
      </c>
      <c r="AT30" s="13">
        <v>-2.4992215442740164</v>
      </c>
      <c r="AU30" s="10">
        <v>1.6045352814841624E-2</v>
      </c>
      <c r="AV30" s="14">
        <v>15.189824854289594</v>
      </c>
      <c r="AW30" s="10">
        <v>-3.3502645512527125</v>
      </c>
      <c r="AX30" s="15">
        <f t="shared" si="0"/>
        <v>405.76954042252657</v>
      </c>
    </row>
    <row r="31" spans="1:50" x14ac:dyDescent="0.15">
      <c r="A31" s="1">
        <v>23</v>
      </c>
      <c r="B31" s="6">
        <v>72</v>
      </c>
      <c r="C31" s="19" t="s">
        <v>27</v>
      </c>
      <c r="D31" s="9">
        <v>0.40778506818992477</v>
      </c>
      <c r="E31" s="10">
        <v>3.6052682253350579E-2</v>
      </c>
      <c r="F31" s="9">
        <v>9.7439681765812392E-4</v>
      </c>
      <c r="G31" s="11">
        <v>6.0412602694803683E-2</v>
      </c>
      <c r="H31" s="9">
        <v>1.404149662102151E-3</v>
      </c>
      <c r="I31" s="11">
        <v>0.47293435997488731</v>
      </c>
      <c r="J31" s="9">
        <v>0.33034731222660546</v>
      </c>
      <c r="K31" s="11">
        <v>0.39817443160188781</v>
      </c>
      <c r="L31" s="9">
        <v>1.2063358781942282</v>
      </c>
      <c r="M31" s="11">
        <v>0.10036287221878673</v>
      </c>
      <c r="N31" s="9">
        <v>1.110812372130261</v>
      </c>
      <c r="O31" s="11">
        <v>2.4413512266424293</v>
      </c>
      <c r="P31" s="9">
        <v>4.251780513851223</v>
      </c>
      <c r="Q31" s="11">
        <v>2.5309957338669764</v>
      </c>
      <c r="R31" s="9">
        <v>5.5691650113250057</v>
      </c>
      <c r="S31" s="11">
        <v>1.9483064369074186</v>
      </c>
      <c r="T31" s="9">
        <v>2.3346547751088647</v>
      </c>
      <c r="U31" s="10">
        <v>0.95296008766964502</v>
      </c>
      <c r="V31" s="9">
        <v>0.24457360123218908</v>
      </c>
      <c r="W31" s="10">
        <v>5.8951007468316483E-2</v>
      </c>
      <c r="X31" s="9">
        <v>0.51496871813231837</v>
      </c>
      <c r="Y31" s="10">
        <v>4.8812408580583719</v>
      </c>
      <c r="Z31" s="9">
        <v>2.3843490128094293</v>
      </c>
      <c r="AA31" s="10">
        <v>1.4503896630841171</v>
      </c>
      <c r="AB31" s="9">
        <v>0.52227669426475443</v>
      </c>
      <c r="AC31" s="10">
        <v>9.6090142173355861</v>
      </c>
      <c r="AD31" s="9">
        <v>0</v>
      </c>
      <c r="AE31" s="10">
        <v>146.54002460601407</v>
      </c>
      <c r="AF31" s="9">
        <v>0</v>
      </c>
      <c r="AG31" s="10">
        <v>741.33181723929499</v>
      </c>
      <c r="AH31" s="12">
        <v>0</v>
      </c>
      <c r="AI31" s="10">
        <v>2.0535412932144963</v>
      </c>
      <c r="AJ31" s="13">
        <v>-23.698426835586218</v>
      </c>
      <c r="AK31" s="10">
        <v>2.0280843381472096</v>
      </c>
      <c r="AL31" s="13">
        <v>0</v>
      </c>
      <c r="AM31" s="10">
        <v>17.187360089085868</v>
      </c>
      <c r="AN31" s="13">
        <v>0.37986701372093867</v>
      </c>
      <c r="AO31" s="10">
        <v>-0.13879800273710768</v>
      </c>
      <c r="AP31" s="13">
        <v>-3.1837090190501516</v>
      </c>
      <c r="AQ31" s="10">
        <v>8.8024204556230751E-2</v>
      </c>
      <c r="AR31" s="13">
        <v>41.634906666377901</v>
      </c>
      <c r="AS31" s="10">
        <v>0.26026678932172775</v>
      </c>
      <c r="AT31" s="13">
        <v>9.6353225811163306</v>
      </c>
      <c r="AU31" s="10">
        <v>0.756261003277516</v>
      </c>
      <c r="AV31" s="14">
        <v>37.208804077501952</v>
      </c>
      <c r="AW31" s="10">
        <v>-10.084658978594076</v>
      </c>
      <c r="AX31" s="15">
        <f t="shared" si="0"/>
        <v>1005.8192607493826</v>
      </c>
    </row>
    <row r="32" spans="1:50" x14ac:dyDescent="0.15">
      <c r="A32" s="1">
        <v>24</v>
      </c>
      <c r="B32" s="5">
        <v>81</v>
      </c>
      <c r="C32" s="19" t="s">
        <v>28</v>
      </c>
      <c r="D32" s="9">
        <v>22.72320381465013</v>
      </c>
      <c r="E32" s="10">
        <v>0.85495164452158434</v>
      </c>
      <c r="F32" s="9">
        <v>8.1547242399484965E-2</v>
      </c>
      <c r="G32" s="11">
        <v>1.7817425263950963</v>
      </c>
      <c r="H32" s="9">
        <v>4.1371073641020519</v>
      </c>
      <c r="I32" s="11">
        <v>1.1913059503408656</v>
      </c>
      <c r="J32" s="9">
        <v>5.4772589330813659</v>
      </c>
      <c r="K32" s="11">
        <v>16.015576986646128</v>
      </c>
      <c r="L32" s="9">
        <v>12.684859107576361</v>
      </c>
      <c r="M32" s="11">
        <v>0.51776026920307916</v>
      </c>
      <c r="N32" s="9">
        <v>7.9146129151055682</v>
      </c>
      <c r="O32" s="11">
        <v>46.76604911543162</v>
      </c>
      <c r="P32" s="9">
        <v>10.156514880754901</v>
      </c>
      <c r="Q32" s="11">
        <v>9.4879569331464246</v>
      </c>
      <c r="R32" s="9">
        <v>26.784385926211787</v>
      </c>
      <c r="S32" s="11">
        <v>2.3525732231914906</v>
      </c>
      <c r="T32" s="9">
        <v>24.744410465551653</v>
      </c>
      <c r="U32" s="10">
        <v>5.6215821228724314</v>
      </c>
      <c r="V32" s="9">
        <v>3.5311250359649997</v>
      </c>
      <c r="W32" s="10">
        <v>0.18639369691310848</v>
      </c>
      <c r="X32" s="9">
        <v>9.1132279383106969</v>
      </c>
      <c r="Y32" s="10">
        <v>4.1220189431930141</v>
      </c>
      <c r="Z32" s="9">
        <v>6.7554771124271742</v>
      </c>
      <c r="AA32" s="10">
        <v>7.8841944992898876</v>
      </c>
      <c r="AB32" s="9">
        <v>1.9092409926863545</v>
      </c>
      <c r="AC32" s="10">
        <v>49.433808902500481</v>
      </c>
      <c r="AD32" s="9">
        <v>0</v>
      </c>
      <c r="AE32" s="10">
        <v>12.404241649432768</v>
      </c>
      <c r="AF32" s="9">
        <v>0</v>
      </c>
      <c r="AG32" s="10">
        <v>324.66546000580979</v>
      </c>
      <c r="AH32" s="12">
        <v>0</v>
      </c>
      <c r="AI32" s="10">
        <v>1.4290183430004983</v>
      </c>
      <c r="AJ32" s="13">
        <v>-33.902163789466904</v>
      </c>
      <c r="AK32" s="10">
        <v>-7.1198943460617423</v>
      </c>
      <c r="AL32" s="13">
        <v>1.294400673007698E-3</v>
      </c>
      <c r="AM32" s="10">
        <v>-1.2135406838357268</v>
      </c>
      <c r="AN32" s="13">
        <v>0.5265560567709735</v>
      </c>
      <c r="AO32" s="10">
        <v>4.6709396016689317E-2</v>
      </c>
      <c r="AP32" s="13">
        <v>0.69322196760752219</v>
      </c>
      <c r="AQ32" s="10">
        <v>0.32838067088600964</v>
      </c>
      <c r="AR32" s="13">
        <v>-1.9589308173285591</v>
      </c>
      <c r="AS32" s="10">
        <v>0.65536636679054827</v>
      </c>
      <c r="AT32" s="13">
        <v>-5.2503261951402127</v>
      </c>
      <c r="AU32" s="10">
        <v>-4.5258742435871913E-4</v>
      </c>
      <c r="AV32" s="14">
        <v>2.3868748410261946</v>
      </c>
      <c r="AW32" s="10">
        <v>-0.49131416651058851</v>
      </c>
      <c r="AX32" s="15">
        <f t="shared" si="0"/>
        <v>575.42938765471365</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1.9154613829329547E-2</v>
      </c>
      <c r="Q33" s="11">
        <v>0</v>
      </c>
      <c r="R33" s="9">
        <v>2.0522800531424509E-2</v>
      </c>
      <c r="S33" s="11">
        <v>0.11697996302911973</v>
      </c>
      <c r="T33" s="9">
        <v>0.30578972791822523</v>
      </c>
      <c r="U33" s="10">
        <v>3.4204667552374187E-3</v>
      </c>
      <c r="V33" s="9">
        <v>0</v>
      </c>
      <c r="W33" s="10">
        <v>5.4727468083798705E-3</v>
      </c>
      <c r="X33" s="9">
        <v>7.114570850893831E-2</v>
      </c>
      <c r="Y33" s="10">
        <v>0.21480531222890989</v>
      </c>
      <c r="Z33" s="9">
        <v>0.19291432499539041</v>
      </c>
      <c r="AA33" s="10">
        <v>7.5250268615223203E-3</v>
      </c>
      <c r="AB33" s="9">
        <v>7.1829801859985776E-2</v>
      </c>
      <c r="AC33" s="10">
        <v>106.71719457670537</v>
      </c>
      <c r="AD33" s="9">
        <v>0</v>
      </c>
      <c r="AE33" s="10">
        <v>1.4345437571465733</v>
      </c>
      <c r="AF33" s="9">
        <v>0</v>
      </c>
      <c r="AG33" s="10">
        <v>622.27251900667363</v>
      </c>
      <c r="AH33" s="12">
        <v>0</v>
      </c>
      <c r="AI33" s="10">
        <v>8.0038922072555599E-2</v>
      </c>
      <c r="AJ33" s="13">
        <v>0.83163786047231625</v>
      </c>
      <c r="AK33" s="10">
        <v>-0.51740217379336007</v>
      </c>
      <c r="AL33" s="13">
        <v>0</v>
      </c>
      <c r="AM33" s="10">
        <v>7.2054102577692509</v>
      </c>
      <c r="AN33" s="13">
        <v>-6.0278408909325114E-3</v>
      </c>
      <c r="AO33" s="10">
        <v>4.4675720497536686E-4</v>
      </c>
      <c r="AP33" s="13">
        <v>-3.0669649248326748E-2</v>
      </c>
      <c r="AQ33" s="10">
        <v>3.4204667552374187E-3</v>
      </c>
      <c r="AR33" s="13">
        <v>2.7966445885970015</v>
      </c>
      <c r="AS33" s="10">
        <v>-9.4673111658739135E-4</v>
      </c>
      <c r="AT33" s="13">
        <v>-0.12456689485593117</v>
      </c>
      <c r="AU33" s="10">
        <v>4.0783719061288203E-3</v>
      </c>
      <c r="AV33" s="14">
        <v>5.4255443671575936</v>
      </c>
      <c r="AW33" s="10">
        <v>-0.40318042135759852</v>
      </c>
      <c r="AX33" s="15">
        <f t="shared" si="0"/>
        <v>746.71824571452419</v>
      </c>
    </row>
    <row r="34" spans="1:50" x14ac:dyDescent="0.15">
      <c r="A34" s="1">
        <v>26</v>
      </c>
      <c r="B34" s="6" t="s">
        <v>127</v>
      </c>
      <c r="C34" s="19" t="s">
        <v>93</v>
      </c>
      <c r="D34" s="9">
        <v>10.817218698598571</v>
      </c>
      <c r="E34" s="10">
        <v>0.34116944726501891</v>
      </c>
      <c r="F34" s="9">
        <v>7.061968978352838E-2</v>
      </c>
      <c r="G34" s="11">
        <v>1.0926965513802702</v>
      </c>
      <c r="H34" s="9">
        <v>1.5652647105334372</v>
      </c>
      <c r="I34" s="11">
        <v>0.64287555735525603</v>
      </c>
      <c r="J34" s="9">
        <v>3.0480876755163391</v>
      </c>
      <c r="K34" s="11">
        <v>3.6739229832512685</v>
      </c>
      <c r="L34" s="9">
        <v>7.1729393846576848</v>
      </c>
      <c r="M34" s="11">
        <v>0.52439891264930871</v>
      </c>
      <c r="N34" s="9">
        <v>35.989320825897607</v>
      </c>
      <c r="O34" s="11">
        <v>25.924583551546494</v>
      </c>
      <c r="P34" s="9">
        <v>24.589966846651031</v>
      </c>
      <c r="Q34" s="11">
        <v>19.666152124514344</v>
      </c>
      <c r="R34" s="9">
        <v>15.991065295374234</v>
      </c>
      <c r="S34" s="11">
        <v>5.2444662865591916</v>
      </c>
      <c r="T34" s="9">
        <v>24.89296348862765</v>
      </c>
      <c r="U34" s="10">
        <v>8.8155322212884251</v>
      </c>
      <c r="V34" s="9">
        <v>20.399069986051497</v>
      </c>
      <c r="W34" s="10">
        <v>0.68138457439782796</v>
      </c>
      <c r="X34" s="9">
        <v>3.7519095997829983</v>
      </c>
      <c r="Y34" s="10">
        <v>2.5647353553139531</v>
      </c>
      <c r="Z34" s="9">
        <v>8.1298532062956532</v>
      </c>
      <c r="AA34" s="10">
        <v>3.4226691541706016</v>
      </c>
      <c r="AB34" s="9">
        <v>8.3798850809346312</v>
      </c>
      <c r="AC34" s="10">
        <v>193.35337050683796</v>
      </c>
      <c r="AD34" s="9">
        <v>1.2935809392104423</v>
      </c>
      <c r="AE34" s="10">
        <v>14.539544374283064</v>
      </c>
      <c r="AF34" s="9">
        <v>0.14171653963316169</v>
      </c>
      <c r="AG34" s="10">
        <v>385.4546730002167</v>
      </c>
      <c r="AH34" s="12">
        <v>4759.6225119097844</v>
      </c>
      <c r="AI34" s="10">
        <v>20.976910826104561</v>
      </c>
      <c r="AJ34" s="13">
        <v>-23.588773180201766</v>
      </c>
      <c r="AK34" s="10">
        <v>-1.5639974974353086</v>
      </c>
      <c r="AL34" s="13">
        <v>-0.13897044138667591</v>
      </c>
      <c r="AM34" s="10">
        <v>-1.3377082002481755</v>
      </c>
      <c r="AN34" s="13">
        <v>-0.32125966955169849</v>
      </c>
      <c r="AO34" s="10">
        <v>9.5563897779516474E-2</v>
      </c>
      <c r="AP34" s="13">
        <v>-1.6458696183016177</v>
      </c>
      <c r="AQ34" s="10">
        <v>0.28537887292135433</v>
      </c>
      <c r="AR34" s="13">
        <v>-6.6266155040129355</v>
      </c>
      <c r="AS34" s="10">
        <v>-2.5425783181664011E-2</v>
      </c>
      <c r="AT34" s="13">
        <v>-2.9949462239850795</v>
      </c>
      <c r="AU34" s="10">
        <v>8.5198611828962711E-4</v>
      </c>
      <c r="AV34" s="14">
        <v>23.654255957019277</v>
      </c>
      <c r="AW34" s="10">
        <v>-3.2213627517645658</v>
      </c>
      <c r="AX34" s="15">
        <f t="shared" si="0"/>
        <v>5595.3461811482348</v>
      </c>
    </row>
    <row r="35" spans="1:50" x14ac:dyDescent="0.15">
      <c r="A35" s="1">
        <v>27</v>
      </c>
      <c r="B35" s="6" t="s">
        <v>128</v>
      </c>
      <c r="C35" s="19" t="s">
        <v>94</v>
      </c>
      <c r="D35" s="9">
        <v>155.75870693451103</v>
      </c>
      <c r="E35" s="10">
        <v>46.816001992301871</v>
      </c>
      <c r="F35" s="9">
        <v>1.9203421192694736</v>
      </c>
      <c r="G35" s="11">
        <v>9.1811456927211665</v>
      </c>
      <c r="H35" s="9">
        <v>55.846459194515134</v>
      </c>
      <c r="I35" s="11">
        <v>1.2882674342616709</v>
      </c>
      <c r="J35" s="9">
        <v>90.596826957517081</v>
      </c>
      <c r="K35" s="11">
        <v>448.32252062380775</v>
      </c>
      <c r="L35" s="9">
        <v>64.661230427238451</v>
      </c>
      <c r="M35" s="11">
        <v>10.35801460100398</v>
      </c>
      <c r="N35" s="9">
        <v>87.572305263033655</v>
      </c>
      <c r="O35" s="11">
        <v>127.99358225460556</v>
      </c>
      <c r="P35" s="9">
        <v>41.605274118560267</v>
      </c>
      <c r="Q35" s="11">
        <v>34.956071710042949</v>
      </c>
      <c r="R35" s="9">
        <v>45.703287052368815</v>
      </c>
      <c r="S35" s="11">
        <v>26.78642025163634</v>
      </c>
      <c r="T35" s="9">
        <v>78.682703715368618</v>
      </c>
      <c r="U35" s="10">
        <v>52.237012317856561</v>
      </c>
      <c r="V35" s="9">
        <v>12.705337020734634</v>
      </c>
      <c r="W35" s="10">
        <v>4.7174551393189974</v>
      </c>
      <c r="X35" s="9">
        <v>116.85645334908729</v>
      </c>
      <c r="Y35" s="10">
        <v>79.37485375167546</v>
      </c>
      <c r="Z35" s="9">
        <v>9.4399000317318631</v>
      </c>
      <c r="AA35" s="10">
        <v>29.148711930648599</v>
      </c>
      <c r="AB35" s="9">
        <v>39.317828735956063</v>
      </c>
      <c r="AC35" s="10">
        <v>261.03964592769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1932.8863585474637</v>
      </c>
    </row>
    <row r="36" spans="1:50" x14ac:dyDescent="0.15">
      <c r="A36" s="1">
        <v>28</v>
      </c>
      <c r="B36" s="6" t="s">
        <v>129</v>
      </c>
      <c r="C36" s="19" t="s">
        <v>95</v>
      </c>
      <c r="D36" s="9">
        <v>3.5862660958065007</v>
      </c>
      <c r="E36" s="10">
        <v>1.404337035617037</v>
      </c>
      <c r="F36" s="9">
        <v>9.7320653888914544E-4</v>
      </c>
      <c r="G36" s="11">
        <v>2.7716922227562857</v>
      </c>
      <c r="H36" s="9">
        <v>6.4887405187728886</v>
      </c>
      <c r="I36" s="11">
        <v>1.75885509808072</v>
      </c>
      <c r="J36" s="9">
        <v>14.626017218419396</v>
      </c>
      <c r="K36" s="11">
        <v>60.81225021772503</v>
      </c>
      <c r="L36" s="9">
        <v>22.980493228868966</v>
      </c>
      <c r="M36" s="11">
        <v>5.3448503115791866</v>
      </c>
      <c r="N36" s="9">
        <v>47.842833451790391</v>
      </c>
      <c r="O36" s="11">
        <v>96.148913216092012</v>
      </c>
      <c r="P36" s="9">
        <v>396.49115638921012</v>
      </c>
      <c r="Q36" s="11">
        <v>143.5878659542434</v>
      </c>
      <c r="R36" s="9">
        <v>28.222989627785218</v>
      </c>
      <c r="S36" s="11">
        <v>33.562973906669953</v>
      </c>
      <c r="T36" s="9">
        <v>266.33937991087026</v>
      </c>
      <c r="U36" s="10">
        <v>42.721820644155706</v>
      </c>
      <c r="V36" s="9">
        <v>16.926008124360017</v>
      </c>
      <c r="W36" s="10">
        <v>2.8680396701063113</v>
      </c>
      <c r="X36" s="9">
        <v>18.705029677449375</v>
      </c>
      <c r="Y36" s="10">
        <v>29.904690526985657</v>
      </c>
      <c r="Z36" s="9">
        <v>38.274266761432308</v>
      </c>
      <c r="AA36" s="10">
        <v>31.802443277819492</v>
      </c>
      <c r="AB36" s="9">
        <v>13.749461981425847</v>
      </c>
      <c r="AC36" s="10">
        <v>147.94004559615567</v>
      </c>
      <c r="AD36" s="9">
        <v>0</v>
      </c>
      <c r="AE36" s="10">
        <v>0</v>
      </c>
      <c r="AF36" s="9">
        <v>0</v>
      </c>
      <c r="AG36" s="10">
        <v>2.690916080028487</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1477.5533099507452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4879.1858274644073</v>
      </c>
      <c r="AW37" s="10">
        <v>0</v>
      </c>
      <c r="AX37" s="15">
        <f t="shared" si="0"/>
        <v>4879.1858274644073</v>
      </c>
    </row>
    <row r="38" spans="1:50" ht="14" customHeight="1" x14ac:dyDescent="0.15">
      <c r="A38" s="1">
        <v>30</v>
      </c>
      <c r="B38" s="79" t="s">
        <v>46</v>
      </c>
      <c r="C38" s="79"/>
      <c r="D38" s="9">
        <v>14870.74</v>
      </c>
      <c r="E38" s="10">
        <v>14.33</v>
      </c>
      <c r="F38" s="9">
        <v>1.3855289348996658</v>
      </c>
      <c r="G38" s="11">
        <v>58.236633009254675</v>
      </c>
      <c r="H38" s="9">
        <v>6.7772482818807145</v>
      </c>
      <c r="I38" s="11">
        <v>16361.66</v>
      </c>
      <c r="J38" s="9">
        <v>3906.93</v>
      </c>
      <c r="K38" s="11">
        <v>0</v>
      </c>
      <c r="L38" s="9">
        <v>103.89733346442354</v>
      </c>
      <c r="M38" s="11">
        <v>15097.59</v>
      </c>
      <c r="N38" s="9">
        <v>422.33999999999992</v>
      </c>
      <c r="O38" s="11">
        <v>2584.54</v>
      </c>
      <c r="P38" s="9">
        <v>476.03319881381822</v>
      </c>
      <c r="Q38" s="11">
        <v>238.62291252018028</v>
      </c>
      <c r="R38" s="9">
        <v>10452.309986132077</v>
      </c>
      <c r="S38" s="11">
        <v>26.769394584297192</v>
      </c>
      <c r="T38" s="9">
        <v>447.62032046872815</v>
      </c>
      <c r="U38" s="10">
        <v>45.836877483269845</v>
      </c>
      <c r="V38" s="9">
        <v>23.402344652575195</v>
      </c>
      <c r="W38" s="10">
        <v>38.719040544648436</v>
      </c>
      <c r="X38" s="9">
        <v>8.5534746948967122</v>
      </c>
      <c r="Y38" s="10">
        <v>48.605456502802078</v>
      </c>
      <c r="Z38" s="9">
        <v>49.006246352081888</v>
      </c>
      <c r="AA38" s="10">
        <v>172.02441009223986</v>
      </c>
      <c r="AB38" s="9">
        <v>104.33863214559615</v>
      </c>
      <c r="AC38" s="10">
        <v>653.64727804103416</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23111.121896984743</v>
      </c>
      <c r="E39" s="17">
        <f t="shared" si="1"/>
        <v>155.08388767398765</v>
      </c>
      <c r="F39" s="16">
        <f t="shared" si="1"/>
        <v>5.1565729145147934</v>
      </c>
      <c r="G39" s="17">
        <f t="shared" si="1"/>
        <v>122.90337522261423</v>
      </c>
      <c r="H39" s="16">
        <f t="shared" si="1"/>
        <v>188.46955433084179</v>
      </c>
      <c r="I39" s="17">
        <f t="shared" si="1"/>
        <v>17689.186516216763</v>
      </c>
      <c r="J39" s="16">
        <f t="shared" si="1"/>
        <v>4976.5569276925171</v>
      </c>
      <c r="K39" s="17">
        <f t="shared" si="1"/>
        <v>3048.7461721188779</v>
      </c>
      <c r="L39" s="16">
        <f t="shared" si="1"/>
        <v>851.58861914104659</v>
      </c>
      <c r="M39" s="17">
        <f t="shared" si="1"/>
        <v>15710.275280959439</v>
      </c>
      <c r="N39" s="16">
        <f t="shared" si="1"/>
        <v>4524.8317644330373</v>
      </c>
      <c r="O39" s="17">
        <f t="shared" si="1"/>
        <v>15048.120110428459</v>
      </c>
      <c r="P39" s="16">
        <f t="shared" si="1"/>
        <v>2588.6739558925005</v>
      </c>
      <c r="Q39" s="17">
        <f t="shared" si="1"/>
        <v>1845.7984655107323</v>
      </c>
      <c r="R39" s="16">
        <f t="shared" si="1"/>
        <v>13203.397279909674</v>
      </c>
      <c r="S39" s="17">
        <f t="shared" si="1"/>
        <v>483.90585689576073</v>
      </c>
      <c r="T39" s="16">
        <f t="shared" si="1"/>
        <v>3001.9578901496907</v>
      </c>
      <c r="U39" s="17">
        <f t="shared" si="1"/>
        <v>449.3601924305944</v>
      </c>
      <c r="V39" s="16">
        <f t="shared" si="1"/>
        <v>168.40982736941652</v>
      </c>
      <c r="W39" s="17">
        <f t="shared" si="1"/>
        <v>61.714206453175159</v>
      </c>
      <c r="X39" s="16">
        <f t="shared" si="1"/>
        <v>391.80043934545347</v>
      </c>
      <c r="Y39" s="17">
        <f t="shared" si="1"/>
        <v>405.76954042252669</v>
      </c>
      <c r="Z39" s="16">
        <f t="shared" si="1"/>
        <v>1005.8192607493824</v>
      </c>
      <c r="AA39" s="17">
        <f t="shared" si="1"/>
        <v>575.42938765471672</v>
      </c>
      <c r="AB39" s="16">
        <f t="shared" si="1"/>
        <v>746.71824571452441</v>
      </c>
      <c r="AC39" s="17">
        <f t="shared" si="1"/>
        <v>5595.3461811482357</v>
      </c>
      <c r="AD39" s="16">
        <f t="shared" si="1"/>
        <v>1932.8863585474664</v>
      </c>
      <c r="AE39" s="17">
        <f t="shared" si="1"/>
        <v>1477.553309950745</v>
      </c>
      <c r="AF39" s="16">
        <f t="shared" si="1"/>
        <v>4879.1858274644073</v>
      </c>
      <c r="AG39" s="27">
        <f t="shared" ref="AG39:AW39" si="2">SUM(AG9:AG37)</f>
        <v>16670.043558643054</v>
      </c>
      <c r="AH39" s="27">
        <f t="shared" si="2"/>
        <v>4759.6225119097844</v>
      </c>
      <c r="AI39" s="27">
        <f t="shared" si="2"/>
        <v>7207.2393078894966</v>
      </c>
      <c r="AJ39" s="27">
        <f t="shared" si="2"/>
        <v>2180.3130185089067</v>
      </c>
      <c r="AK39" s="27">
        <f t="shared" si="2"/>
        <v>454.62236751025142</v>
      </c>
      <c r="AL39" s="27">
        <f t="shared" si="2"/>
        <v>0.15428526299372397</v>
      </c>
      <c r="AM39" s="27">
        <f t="shared" si="2"/>
        <v>1881.9975290897582</v>
      </c>
      <c r="AN39" s="27">
        <f t="shared" si="2"/>
        <v>70.315012329572241</v>
      </c>
      <c r="AO39" s="27">
        <f t="shared" si="2"/>
        <v>49.167457781505242</v>
      </c>
      <c r="AP39" s="27">
        <f t="shared" si="2"/>
        <v>117.29250652960651</v>
      </c>
      <c r="AQ39" s="27">
        <f t="shared" si="2"/>
        <v>11.195070174506462</v>
      </c>
      <c r="AR39" s="27">
        <f t="shared" si="2"/>
        <v>1696.586842569563</v>
      </c>
      <c r="AS39" s="27">
        <f t="shared" si="2"/>
        <v>26.480194958037739</v>
      </c>
      <c r="AT39" s="27">
        <f t="shared" si="2"/>
        <v>399.56896572008912</v>
      </c>
      <c r="AU39" s="27">
        <f t="shared" si="2"/>
        <v>17.824257182857121</v>
      </c>
      <c r="AV39" s="27">
        <f t="shared" si="2"/>
        <v>38468.473991192805</v>
      </c>
      <c r="AW39" s="27">
        <f t="shared" si="2"/>
        <v>-7796.9805605341426</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117</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98</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88</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36</v>
      </c>
      <c r="AR7" s="94" t="s">
        <v>37</v>
      </c>
      <c r="AS7" s="84" t="s">
        <v>38</v>
      </c>
      <c r="AT7" s="94" t="s">
        <v>39</v>
      </c>
      <c r="AU7" s="84" t="s">
        <v>40</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2.3122687023927373</v>
      </c>
      <c r="E9" s="10">
        <v>0</v>
      </c>
      <c r="F9" s="9">
        <v>0</v>
      </c>
      <c r="G9" s="11">
        <v>0</v>
      </c>
      <c r="H9" s="9">
        <v>0</v>
      </c>
      <c r="I9" s="11">
        <v>5.1891189967548483E-3</v>
      </c>
      <c r="J9" s="9">
        <v>0</v>
      </c>
      <c r="K9" s="11">
        <v>1.6494618087232328E-2</v>
      </c>
      <c r="L9" s="9">
        <v>5.8019815225651044E-4</v>
      </c>
      <c r="M9" s="11">
        <v>0</v>
      </c>
      <c r="N9" s="9">
        <v>11.624954755495811</v>
      </c>
      <c r="O9" s="11">
        <v>0.32123677983723037</v>
      </c>
      <c r="P9" s="9">
        <v>0.63293187314464194</v>
      </c>
      <c r="Q9" s="11">
        <v>1.9083373059637445E-2</v>
      </c>
      <c r="R9" s="9">
        <v>0.48662601302075487</v>
      </c>
      <c r="S9" s="11">
        <v>3.180562176606241E-3</v>
      </c>
      <c r="T9" s="9">
        <v>3.1805621766062414E-2</v>
      </c>
      <c r="U9" s="10">
        <v>9.5416865298187225E-3</v>
      </c>
      <c r="V9" s="9">
        <v>3.180562176606241E-3</v>
      </c>
      <c r="W9" s="10">
        <v>0</v>
      </c>
      <c r="X9" s="9">
        <v>3.180562176606241E-3</v>
      </c>
      <c r="Y9" s="10">
        <v>8.5875178768368518E-2</v>
      </c>
      <c r="Z9" s="9">
        <v>8.3998647084170823</v>
      </c>
      <c r="AA9" s="10">
        <v>0.12086136271103716</v>
      </c>
      <c r="AB9" s="9">
        <v>3.180562176606241E-3</v>
      </c>
      <c r="AC9" s="10">
        <v>0.25126441195189303</v>
      </c>
      <c r="AD9" s="9">
        <v>3.8293968606339135</v>
      </c>
      <c r="AE9" s="10">
        <v>0</v>
      </c>
      <c r="AF9" s="9">
        <v>1.7493091971334327</v>
      </c>
      <c r="AG9" s="10">
        <v>61.133585596548556</v>
      </c>
      <c r="AH9" s="12">
        <v>0</v>
      </c>
      <c r="AI9" s="10">
        <v>0</v>
      </c>
      <c r="AJ9" s="13">
        <v>-12.403795135285133</v>
      </c>
      <c r="AK9" s="10">
        <v>-10.993917044228338</v>
      </c>
      <c r="AL9" s="13">
        <v>0</v>
      </c>
      <c r="AM9" s="10">
        <v>-0.77265439143223591</v>
      </c>
      <c r="AN9" s="13">
        <v>0</v>
      </c>
      <c r="AO9" s="10">
        <v>-1.5478754713029608E-3</v>
      </c>
      <c r="AP9" s="13">
        <v>-0.1000203956750559</v>
      </c>
      <c r="AQ9" s="10">
        <v>0.37212577466293023</v>
      </c>
      <c r="AR9" s="13">
        <v>-0.49057719368962127</v>
      </c>
      <c r="AS9" s="10">
        <v>0</v>
      </c>
      <c r="AT9" s="13">
        <v>1.3178407532438143</v>
      </c>
      <c r="AU9" s="10">
        <v>-19.476477239781456</v>
      </c>
      <c r="AV9" s="14">
        <v>2.3917827568078933</v>
      </c>
      <c r="AW9" s="10">
        <v>-9.9698081166498742</v>
      </c>
      <c r="AX9" s="15">
        <f t="shared" ref="AX9:AX37" si="0">SUM(D9:AW9)</f>
        <v>40.916544197855252</v>
      </c>
    </row>
    <row r="10" spans="1:50" x14ac:dyDescent="0.15">
      <c r="A10" s="1">
        <v>2</v>
      </c>
      <c r="B10" s="5" t="s">
        <v>119</v>
      </c>
      <c r="C10" s="19" t="s">
        <v>10</v>
      </c>
      <c r="D10" s="9">
        <v>0</v>
      </c>
      <c r="E10" s="10">
        <v>3.2761271377354441E-2</v>
      </c>
      <c r="F10" s="9">
        <v>0</v>
      </c>
      <c r="G10" s="11">
        <v>0</v>
      </c>
      <c r="H10" s="9">
        <v>0</v>
      </c>
      <c r="I10" s="11">
        <v>9.1628970275365058E-3</v>
      </c>
      <c r="J10" s="9">
        <v>0</v>
      </c>
      <c r="K10" s="11">
        <v>2.9638743120380909E-2</v>
      </c>
      <c r="L10" s="9">
        <v>1.0245245190575042E-3</v>
      </c>
      <c r="M10" s="11">
        <v>4.6801816253363483E-4</v>
      </c>
      <c r="N10" s="9">
        <v>1.4602166671049408</v>
      </c>
      <c r="O10" s="11">
        <v>2.0592799151479931E-2</v>
      </c>
      <c r="P10" s="9">
        <v>0.14180950324769134</v>
      </c>
      <c r="Q10" s="11">
        <v>6.786263356737704E-2</v>
      </c>
      <c r="R10" s="9">
        <v>4.2589652790560768E-2</v>
      </c>
      <c r="S10" s="11">
        <v>2.2464871801614474E-2</v>
      </c>
      <c r="T10" s="9">
        <v>0.14695770303556135</v>
      </c>
      <c r="U10" s="10">
        <v>4.3993707278161674E-2</v>
      </c>
      <c r="V10" s="9">
        <v>1.1232435900807237E-2</v>
      </c>
      <c r="W10" s="10">
        <v>0</v>
      </c>
      <c r="X10" s="9">
        <v>2.4804962614282645E-2</v>
      </c>
      <c r="Y10" s="10">
        <v>7.0202724380045226E-3</v>
      </c>
      <c r="Z10" s="9">
        <v>2.3868926289215376E-2</v>
      </c>
      <c r="AA10" s="10">
        <v>8.424326925605425E-3</v>
      </c>
      <c r="AB10" s="9">
        <v>2.340090812668174E-3</v>
      </c>
      <c r="AC10" s="10">
        <v>0.17176266564984399</v>
      </c>
      <c r="AD10" s="9">
        <v>4.6801816253363481E-3</v>
      </c>
      <c r="AE10" s="10">
        <v>1.8720726501345393E-3</v>
      </c>
      <c r="AF10" s="9">
        <v>0</v>
      </c>
      <c r="AG10" s="10">
        <v>0.62995244677027251</v>
      </c>
      <c r="AH10" s="12">
        <v>0</v>
      </c>
      <c r="AI10" s="10">
        <v>2.0124780988946298E-2</v>
      </c>
      <c r="AJ10" s="13">
        <v>-3.6897040838910877E-2</v>
      </c>
      <c r="AK10" s="10">
        <v>-1.8376299611993707</v>
      </c>
      <c r="AL10" s="13">
        <v>0</v>
      </c>
      <c r="AM10" s="10">
        <v>-2.0992643342085358E-2</v>
      </c>
      <c r="AN10" s="13">
        <v>-7.5712251966882204E-3</v>
      </c>
      <c r="AO10" s="10">
        <v>0</v>
      </c>
      <c r="AP10" s="13">
        <v>-8.9362479747500984E-4</v>
      </c>
      <c r="AQ10" s="10">
        <v>0</v>
      </c>
      <c r="AR10" s="13">
        <v>-2.5819364393407415E-2</v>
      </c>
      <c r="AS10" s="10">
        <v>0</v>
      </c>
      <c r="AT10" s="13">
        <v>-3.4995670196780425E-2</v>
      </c>
      <c r="AU10" s="10">
        <v>0</v>
      </c>
      <c r="AV10" s="14">
        <v>0</v>
      </c>
      <c r="AW10" s="10">
        <v>-0.30223833354645596</v>
      </c>
      <c r="AX10" s="15">
        <f t="shared" si="0"/>
        <v>0.65858829133819397</v>
      </c>
    </row>
    <row r="11" spans="1:50" x14ac:dyDescent="0.15">
      <c r="A11" s="1">
        <v>3</v>
      </c>
      <c r="B11" s="5" t="s">
        <v>120</v>
      </c>
      <c r="C11" s="19" t="s">
        <v>11</v>
      </c>
      <c r="D11" s="9">
        <v>0</v>
      </c>
      <c r="E11" s="10">
        <v>0</v>
      </c>
      <c r="F11" s="9">
        <v>6.6462905841255596E-3</v>
      </c>
      <c r="G11" s="11">
        <v>0</v>
      </c>
      <c r="H11" s="9">
        <v>0</v>
      </c>
      <c r="I11" s="11">
        <v>0</v>
      </c>
      <c r="J11" s="9">
        <v>0</v>
      </c>
      <c r="K11" s="11">
        <v>0</v>
      </c>
      <c r="L11" s="9">
        <v>0</v>
      </c>
      <c r="M11" s="11">
        <v>0</v>
      </c>
      <c r="N11" s="9">
        <v>0</v>
      </c>
      <c r="O11" s="11">
        <v>0</v>
      </c>
      <c r="P11" s="9">
        <v>0</v>
      </c>
      <c r="Q11" s="11">
        <v>0</v>
      </c>
      <c r="R11" s="9">
        <v>0</v>
      </c>
      <c r="S11" s="11">
        <v>0</v>
      </c>
      <c r="T11" s="9">
        <v>0</v>
      </c>
      <c r="U11" s="10">
        <v>0</v>
      </c>
      <c r="V11" s="9">
        <v>0</v>
      </c>
      <c r="W11" s="10">
        <v>0</v>
      </c>
      <c r="X11" s="9">
        <v>0</v>
      </c>
      <c r="Y11" s="10">
        <v>0</v>
      </c>
      <c r="Z11" s="9">
        <v>6.6462905841255596E-2</v>
      </c>
      <c r="AA11" s="10">
        <v>0</v>
      </c>
      <c r="AB11" s="9">
        <v>0</v>
      </c>
      <c r="AC11" s="10">
        <v>0</v>
      </c>
      <c r="AD11" s="9">
        <v>1.2461794845235425E-2</v>
      </c>
      <c r="AE11" s="10">
        <v>0</v>
      </c>
      <c r="AF11" s="9">
        <v>0</v>
      </c>
      <c r="AG11" s="10">
        <v>0.57158099023479803</v>
      </c>
      <c r="AH11" s="12">
        <v>0</v>
      </c>
      <c r="AI11" s="10">
        <v>3.2400666597612107E-2</v>
      </c>
      <c r="AJ11" s="13">
        <v>0</v>
      </c>
      <c r="AK11" s="10">
        <v>-6.2594545933921344E-2</v>
      </c>
      <c r="AL11" s="13">
        <v>0</v>
      </c>
      <c r="AM11" s="10">
        <v>0.41086158774969805</v>
      </c>
      <c r="AN11" s="13">
        <v>0</v>
      </c>
      <c r="AO11" s="10">
        <v>-4.3183850121998796E-2</v>
      </c>
      <c r="AP11" s="13">
        <v>0</v>
      </c>
      <c r="AQ11" s="10">
        <v>0</v>
      </c>
      <c r="AR11" s="13">
        <v>-0.36651233391055915</v>
      </c>
      <c r="AS11" s="10">
        <v>0</v>
      </c>
      <c r="AT11" s="13">
        <v>0.38880799917134523</v>
      </c>
      <c r="AU11" s="10">
        <v>-4.4990908948062654E-4</v>
      </c>
      <c r="AV11" s="14">
        <v>1.4281216892639796</v>
      </c>
      <c r="AW11" s="10">
        <v>-0.67952913918162927</v>
      </c>
      <c r="AX11" s="15">
        <f t="shared" si="0"/>
        <v>1.7650741460504604</v>
      </c>
    </row>
    <row r="12" spans="1:50" x14ac:dyDescent="0.15">
      <c r="A12" s="1">
        <v>4</v>
      </c>
      <c r="B12" s="5" t="s">
        <v>121</v>
      </c>
      <c r="C12" s="19" t="s">
        <v>131</v>
      </c>
      <c r="D12" s="9">
        <v>8.1051699959133666E-2</v>
      </c>
      <c r="E12" s="10">
        <v>0.45733696764271348</v>
      </c>
      <c r="F12" s="9">
        <v>0</v>
      </c>
      <c r="G12" s="11">
        <v>0</v>
      </c>
      <c r="H12" s="9">
        <v>0</v>
      </c>
      <c r="I12" s="11">
        <v>0</v>
      </c>
      <c r="J12" s="9">
        <v>0</v>
      </c>
      <c r="K12" s="11">
        <v>0</v>
      </c>
      <c r="L12" s="9">
        <v>0</v>
      </c>
      <c r="M12" s="11">
        <v>1.1002493207122217E-3</v>
      </c>
      <c r="N12" s="9">
        <v>2.5672484149951841E-2</v>
      </c>
      <c r="O12" s="11">
        <v>7.3349954714148119E-4</v>
      </c>
      <c r="P12" s="9">
        <v>2.9339981885659248E-3</v>
      </c>
      <c r="Q12" s="11">
        <v>1.1002493207122217E-3</v>
      </c>
      <c r="R12" s="9">
        <v>0.17457289221967248</v>
      </c>
      <c r="S12" s="11">
        <v>0</v>
      </c>
      <c r="T12" s="9">
        <v>5.1344968299903686E-3</v>
      </c>
      <c r="U12" s="10">
        <v>3.6674977357074059E-4</v>
      </c>
      <c r="V12" s="9">
        <v>0</v>
      </c>
      <c r="W12" s="10">
        <v>0</v>
      </c>
      <c r="X12" s="9">
        <v>0</v>
      </c>
      <c r="Y12" s="10">
        <v>3.6674977357074059E-4</v>
      </c>
      <c r="Z12" s="9">
        <v>0</v>
      </c>
      <c r="AA12" s="10">
        <v>3.6674977357074059E-4</v>
      </c>
      <c r="AB12" s="9">
        <v>3.6674977357074059E-4</v>
      </c>
      <c r="AC12" s="10">
        <v>0.12176092482548587</v>
      </c>
      <c r="AD12" s="9">
        <v>0</v>
      </c>
      <c r="AE12" s="10">
        <v>8.3252198600558103E-2</v>
      </c>
      <c r="AF12" s="9">
        <v>0.55966015446895001</v>
      </c>
      <c r="AG12" s="10">
        <v>3.3374229394937387E-2</v>
      </c>
      <c r="AH12" s="12">
        <v>0</v>
      </c>
      <c r="AI12" s="10">
        <v>7.3349954714148108E-4</v>
      </c>
      <c r="AJ12" s="13">
        <v>-0.66669664815635021</v>
      </c>
      <c r="AK12" s="10">
        <v>-0.38097835117629231</v>
      </c>
      <c r="AL12" s="13">
        <v>0</v>
      </c>
      <c r="AM12" s="10">
        <v>-5.7480514801991039E-2</v>
      </c>
      <c r="AN12" s="13">
        <v>0</v>
      </c>
      <c r="AO12" s="10">
        <v>0</v>
      </c>
      <c r="AP12" s="13">
        <v>-1.5187100911710372E-3</v>
      </c>
      <c r="AQ12" s="10">
        <v>3.8141976451357022E-2</v>
      </c>
      <c r="AR12" s="13">
        <v>-5.5492559709365487E-2</v>
      </c>
      <c r="AS12" s="10">
        <v>0</v>
      </c>
      <c r="AT12" s="13">
        <v>-9.6558047721364074E-4</v>
      </c>
      <c r="AU12" s="10">
        <v>-6.1196295441497156E-2</v>
      </c>
      <c r="AV12" s="14">
        <v>3.6674977357074054E-4</v>
      </c>
      <c r="AW12" s="10">
        <v>-3.0426677873804295E-2</v>
      </c>
      <c r="AX12" s="15">
        <f t="shared" si="0"/>
        <v>0.33363793160719185</v>
      </c>
    </row>
    <row r="13" spans="1:50" x14ac:dyDescent="0.15">
      <c r="A13" s="1">
        <v>5</v>
      </c>
      <c r="B13" s="78">
        <v>21</v>
      </c>
      <c r="C13" s="19" t="s">
        <v>12</v>
      </c>
      <c r="D13" s="9">
        <v>0</v>
      </c>
      <c r="E13" s="10">
        <v>0</v>
      </c>
      <c r="F13" s="9">
        <v>0</v>
      </c>
      <c r="G13" s="11">
        <v>0</v>
      </c>
      <c r="H13" s="9">
        <v>0</v>
      </c>
      <c r="I13" s="11">
        <v>1.5049938990033575E-3</v>
      </c>
      <c r="J13" s="9">
        <v>1.5049938990033575E-3</v>
      </c>
      <c r="K13" s="11">
        <v>1.4966746978999704E-3</v>
      </c>
      <c r="L13" s="9">
        <v>1.4634146999532973E-3</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3.5912058419631528E-4</v>
      </c>
      <c r="AH13" s="12">
        <v>0</v>
      </c>
      <c r="AI13" s="10">
        <v>0</v>
      </c>
      <c r="AJ13" s="13">
        <v>-6.329197780056299E-3</v>
      </c>
      <c r="AK13" s="10">
        <v>0</v>
      </c>
      <c r="AL13" s="13">
        <v>0</v>
      </c>
      <c r="AM13" s="10">
        <v>0</v>
      </c>
      <c r="AN13" s="13">
        <v>0</v>
      </c>
      <c r="AO13" s="10">
        <v>0</v>
      </c>
      <c r="AP13" s="13">
        <v>0</v>
      </c>
      <c r="AQ13" s="10">
        <v>0</v>
      </c>
      <c r="AR13" s="13">
        <v>0</v>
      </c>
      <c r="AS13" s="10">
        <v>0</v>
      </c>
      <c r="AT13" s="13">
        <v>0</v>
      </c>
      <c r="AU13" s="10">
        <v>0</v>
      </c>
      <c r="AV13" s="14">
        <v>0</v>
      </c>
      <c r="AW13" s="10">
        <v>0</v>
      </c>
      <c r="AX13" s="15">
        <f t="shared" si="0"/>
        <v>-8.6736173798840355E-19</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85.523392156336755</v>
      </c>
      <c r="AS14" s="10">
        <v>0</v>
      </c>
      <c r="AT14" s="13">
        <v>0</v>
      </c>
      <c r="AU14" s="10">
        <v>0</v>
      </c>
      <c r="AV14" s="14">
        <v>293.12983316737342</v>
      </c>
      <c r="AW14" s="10">
        <v>0</v>
      </c>
      <c r="AX14" s="15">
        <f t="shared" si="0"/>
        <v>378.65322532371016</v>
      </c>
    </row>
    <row r="15" spans="1:50" x14ac:dyDescent="0.15">
      <c r="A15" s="1">
        <v>7</v>
      </c>
      <c r="B15" s="78"/>
      <c r="C15" s="19" t="s">
        <v>14</v>
      </c>
      <c r="D15" s="9">
        <v>1.7607412843605394E-3</v>
      </c>
      <c r="E15" s="10">
        <v>0</v>
      </c>
      <c r="F15" s="9">
        <v>2.6411073410621036E-3</v>
      </c>
      <c r="G15" s="11">
        <v>0</v>
      </c>
      <c r="H15" s="9">
        <v>0</v>
      </c>
      <c r="I15" s="11">
        <v>81.273793894226714</v>
      </c>
      <c r="J15" s="9">
        <v>0</v>
      </c>
      <c r="K15" s="11">
        <v>5.3565246389470262</v>
      </c>
      <c r="L15" s="9">
        <v>5.8560960820612085</v>
      </c>
      <c r="M15" s="11">
        <v>3.0575972009406889</v>
      </c>
      <c r="N15" s="9">
        <v>55.96227310108911</v>
      </c>
      <c r="O15" s="11">
        <v>5.8406671017572629</v>
      </c>
      <c r="P15" s="9">
        <v>0.31429203954415524</v>
      </c>
      <c r="Q15" s="11">
        <v>0.10857894498836841</v>
      </c>
      <c r="R15" s="9">
        <v>0.6996005800274836</v>
      </c>
      <c r="S15" s="11">
        <v>4.2844667902276819E-2</v>
      </c>
      <c r="T15" s="9">
        <v>0.7439125277479155</v>
      </c>
      <c r="U15" s="10">
        <v>0.12794708994537696</v>
      </c>
      <c r="V15" s="9">
        <v>3.6975530287741677E-2</v>
      </c>
      <c r="W15" s="10">
        <v>2.9345229524805087E-4</v>
      </c>
      <c r="X15" s="9">
        <v>5.9571696347265821E-2</v>
      </c>
      <c r="Y15" s="10">
        <v>1.6433566978783544E-2</v>
      </c>
      <c r="Z15" s="9">
        <v>7.3364155984987259E-2</v>
      </c>
      <c r="AA15" s="10">
        <v>6.015861010871934E-2</v>
      </c>
      <c r="AB15" s="9">
        <v>2.2009243127113214E-2</v>
      </c>
      <c r="AC15" s="10">
        <v>3.0187882495311023</v>
      </c>
      <c r="AD15" s="9">
        <v>0.26146984686812608</v>
      </c>
      <c r="AE15" s="10">
        <v>3.1986767900865527E-2</v>
      </c>
      <c r="AF15" s="9">
        <v>0</v>
      </c>
      <c r="AG15" s="10">
        <v>3.3209795042416319</v>
      </c>
      <c r="AH15" s="12">
        <v>0</v>
      </c>
      <c r="AI15" s="10">
        <v>1.5217716386535851</v>
      </c>
      <c r="AJ15" s="13">
        <v>0</v>
      </c>
      <c r="AK15" s="10">
        <v>-0.72225358227347725</v>
      </c>
      <c r="AL15" s="13">
        <v>0</v>
      </c>
      <c r="AM15" s="10">
        <v>0</v>
      </c>
      <c r="AN15" s="13">
        <v>0</v>
      </c>
      <c r="AO15" s="10">
        <v>0</v>
      </c>
      <c r="AP15" s="13">
        <v>0</v>
      </c>
      <c r="AQ15" s="10">
        <v>0</v>
      </c>
      <c r="AR15" s="13">
        <v>0</v>
      </c>
      <c r="AS15" s="10">
        <v>0</v>
      </c>
      <c r="AT15" s="13">
        <v>0</v>
      </c>
      <c r="AU15" s="10">
        <v>-2.8137078166044516E-4</v>
      </c>
      <c r="AV15" s="14">
        <v>2.109483805317415</v>
      </c>
      <c r="AW15" s="10">
        <v>0</v>
      </c>
      <c r="AX15" s="15">
        <f t="shared" si="0"/>
        <v>169.1992808323904</v>
      </c>
    </row>
    <row r="16" spans="1:50" x14ac:dyDescent="0.15">
      <c r="A16" s="1">
        <v>8</v>
      </c>
      <c r="B16" s="78"/>
      <c r="C16" s="19" t="s">
        <v>132</v>
      </c>
      <c r="D16" s="9">
        <v>2.0884404593194354E-3</v>
      </c>
      <c r="E16" s="10">
        <v>0</v>
      </c>
      <c r="F16" s="9">
        <v>3.1326632482860058E-3</v>
      </c>
      <c r="G16" s="11">
        <v>0</v>
      </c>
      <c r="H16" s="9">
        <v>0</v>
      </c>
      <c r="I16" s="11">
        <v>0.18223109362423329</v>
      </c>
      <c r="J16" s="9">
        <v>0.18223109362423329</v>
      </c>
      <c r="K16" s="11">
        <v>2.8533904867647264</v>
      </c>
      <c r="L16" s="9">
        <v>1.7341837640767611E-2</v>
      </c>
      <c r="M16" s="11">
        <v>0</v>
      </c>
      <c r="N16" s="9">
        <v>70.297979510391357</v>
      </c>
      <c r="O16" s="11">
        <v>6.9277079766671186</v>
      </c>
      <c r="P16" s="9">
        <v>0.37278677810623734</v>
      </c>
      <c r="Q16" s="11">
        <v>0.12878721796278264</v>
      </c>
      <c r="R16" s="9">
        <v>0.82980735723532117</v>
      </c>
      <c r="S16" s="11">
        <v>5.0818738317894421E-2</v>
      </c>
      <c r="T16" s="9">
        <v>0.88236646516195538</v>
      </c>
      <c r="U16" s="10">
        <v>0.15176006813391013</v>
      </c>
      <c r="V16" s="9">
        <v>4.3857270120162981E-2</v>
      </c>
      <c r="W16" s="10">
        <v>3.4807596919342532E-4</v>
      </c>
      <c r="X16" s="9">
        <v>7.0658930359349628E-2</v>
      </c>
      <c r="Y16" s="10">
        <v>1.949212119087548E-2</v>
      </c>
      <c r="Z16" s="9">
        <v>8.7018388301939087E-2</v>
      </c>
      <c r="AA16" s="10">
        <v>7.1355077179122761E-2</v>
      </c>
      <c r="AB16" s="9">
        <v>2.6105518538027214E-2</v>
      </c>
      <c r="AC16" s="10">
        <v>3.5806326646976818</v>
      </c>
      <c r="AD16" s="9">
        <v>0.31013353873358573</v>
      </c>
      <c r="AE16" s="10">
        <v>3.7940019592784383E-2</v>
      </c>
      <c r="AF16" s="9">
        <v>0</v>
      </c>
      <c r="AG16" s="10">
        <v>3.8072724771710136E-2</v>
      </c>
      <c r="AH16" s="12">
        <v>0</v>
      </c>
      <c r="AI16" s="10">
        <v>17.552507915934587</v>
      </c>
      <c r="AJ16" s="13">
        <v>-8.202339407923042E-3</v>
      </c>
      <c r="AK16" s="10">
        <v>-0.1558110588394066</v>
      </c>
      <c r="AL16" s="13">
        <v>0</v>
      </c>
      <c r="AM16" s="10">
        <v>0</v>
      </c>
      <c r="AN16" s="13">
        <v>0</v>
      </c>
      <c r="AO16" s="10">
        <v>-9.0865367747489702E-6</v>
      </c>
      <c r="AP16" s="13">
        <v>-4.0266714945365819E-6</v>
      </c>
      <c r="AQ16" s="10">
        <v>3.3598580362131175E-5</v>
      </c>
      <c r="AR16" s="13">
        <v>6.5244099103925137</v>
      </c>
      <c r="AS16" s="10">
        <v>0</v>
      </c>
      <c r="AT16" s="13">
        <v>0</v>
      </c>
      <c r="AU16" s="10">
        <v>-5.1736723515656585E-2</v>
      </c>
      <c r="AV16" s="14">
        <v>279.2149016486606</v>
      </c>
      <c r="AW16" s="10">
        <v>0</v>
      </c>
      <c r="AX16" s="15">
        <f t="shared" si="0"/>
        <v>390.24413389538938</v>
      </c>
    </row>
    <row r="17" spans="1:50" x14ac:dyDescent="0.15">
      <c r="A17" s="1">
        <v>9</v>
      </c>
      <c r="B17" s="78"/>
      <c r="C17" s="19" t="s">
        <v>133</v>
      </c>
      <c r="D17" s="9">
        <v>0</v>
      </c>
      <c r="E17" s="10">
        <v>0</v>
      </c>
      <c r="F17" s="9">
        <v>0</v>
      </c>
      <c r="G17" s="11">
        <v>0</v>
      </c>
      <c r="H17" s="9">
        <v>0</v>
      </c>
      <c r="I17" s="11">
        <v>3.3511124041983287</v>
      </c>
      <c r="J17" s="9">
        <v>25.009189228788603</v>
      </c>
      <c r="K17" s="11">
        <v>3.0174143029892577</v>
      </c>
      <c r="L17" s="9">
        <v>2.8889480330583653E-2</v>
      </c>
      <c r="M17" s="11">
        <v>0</v>
      </c>
      <c r="N17" s="9">
        <v>1.7821947513689989</v>
      </c>
      <c r="O17" s="11">
        <v>0</v>
      </c>
      <c r="P17" s="9">
        <v>0</v>
      </c>
      <c r="Q17" s="11">
        <v>0</v>
      </c>
      <c r="R17" s="9">
        <v>0</v>
      </c>
      <c r="S17" s="11">
        <v>0</v>
      </c>
      <c r="T17" s="9">
        <v>0</v>
      </c>
      <c r="U17" s="10">
        <v>0</v>
      </c>
      <c r="V17" s="9">
        <v>0</v>
      </c>
      <c r="W17" s="10">
        <v>0</v>
      </c>
      <c r="X17" s="9">
        <v>0</v>
      </c>
      <c r="Y17" s="10">
        <v>0</v>
      </c>
      <c r="Z17" s="9">
        <v>0</v>
      </c>
      <c r="AA17" s="10">
        <v>0</v>
      </c>
      <c r="AB17" s="9">
        <v>0</v>
      </c>
      <c r="AC17" s="10">
        <v>0</v>
      </c>
      <c r="AD17" s="9">
        <v>0</v>
      </c>
      <c r="AE17" s="10">
        <v>0</v>
      </c>
      <c r="AF17" s="9">
        <v>0</v>
      </c>
      <c r="AG17" s="10">
        <v>0</v>
      </c>
      <c r="AH17" s="12">
        <v>0</v>
      </c>
      <c r="AI17" s="10">
        <v>0.27452589788052889</v>
      </c>
      <c r="AJ17" s="13">
        <v>0</v>
      </c>
      <c r="AK17" s="10">
        <v>0</v>
      </c>
      <c r="AL17" s="13">
        <v>0</v>
      </c>
      <c r="AM17" s="10">
        <v>0</v>
      </c>
      <c r="AN17" s="13">
        <v>0</v>
      </c>
      <c r="AO17" s="10">
        <v>0</v>
      </c>
      <c r="AP17" s="13">
        <v>0</v>
      </c>
      <c r="AQ17" s="10">
        <v>0</v>
      </c>
      <c r="AR17" s="13">
        <v>0</v>
      </c>
      <c r="AS17" s="10">
        <v>0</v>
      </c>
      <c r="AT17" s="13">
        <v>0</v>
      </c>
      <c r="AU17" s="10">
        <v>0</v>
      </c>
      <c r="AV17" s="14">
        <v>0</v>
      </c>
      <c r="AW17" s="10">
        <v>0</v>
      </c>
      <c r="AX17" s="15">
        <f t="shared" si="0"/>
        <v>33.463326065556302</v>
      </c>
    </row>
    <row r="18" spans="1:50" x14ac:dyDescent="0.15">
      <c r="A18" s="1">
        <v>10</v>
      </c>
      <c r="B18" s="5">
        <v>22</v>
      </c>
      <c r="C18" s="19" t="s">
        <v>15</v>
      </c>
      <c r="D18" s="9">
        <v>0.23639530431215749</v>
      </c>
      <c r="E18" s="10">
        <v>1.19391567834423E-2</v>
      </c>
      <c r="F18" s="9">
        <v>1.0745241105098068E-2</v>
      </c>
      <c r="G18" s="11">
        <v>0</v>
      </c>
      <c r="H18" s="9">
        <v>0</v>
      </c>
      <c r="I18" s="11">
        <v>1.3857782860288512</v>
      </c>
      <c r="J18" s="9">
        <v>0</v>
      </c>
      <c r="K18" s="11">
        <v>4.4138381738274814</v>
      </c>
      <c r="L18" s="9">
        <v>0.15494716471986186</v>
      </c>
      <c r="M18" s="11">
        <v>8.3574097484096083E-3</v>
      </c>
      <c r="N18" s="9">
        <v>5.9839053798612793</v>
      </c>
      <c r="O18" s="11">
        <v>0.63158139384409762</v>
      </c>
      <c r="P18" s="9">
        <v>1.7717708666628371</v>
      </c>
      <c r="Q18" s="11">
        <v>5.1075712719566146</v>
      </c>
      <c r="R18" s="9">
        <v>4.4783777094692061</v>
      </c>
      <c r="S18" s="11">
        <v>2.6457171432108137</v>
      </c>
      <c r="T18" s="9">
        <v>9.8486104306615516</v>
      </c>
      <c r="U18" s="10">
        <v>1.1879460999525087</v>
      </c>
      <c r="V18" s="9">
        <v>0.31638765476122099</v>
      </c>
      <c r="W18" s="10">
        <v>5.96957839172115E-3</v>
      </c>
      <c r="X18" s="9">
        <v>0.36175645053830163</v>
      </c>
      <c r="Y18" s="10">
        <v>0.63516314087913039</v>
      </c>
      <c r="Z18" s="9">
        <v>4.6097084340870715</v>
      </c>
      <c r="AA18" s="10">
        <v>1.1163111592518551</v>
      </c>
      <c r="AB18" s="9">
        <v>8.6714095718141415</v>
      </c>
      <c r="AC18" s="10">
        <v>27.424243131566961</v>
      </c>
      <c r="AD18" s="9">
        <v>0</v>
      </c>
      <c r="AE18" s="10">
        <v>8.9543675875817241E-2</v>
      </c>
      <c r="AF18" s="9">
        <v>0</v>
      </c>
      <c r="AG18" s="10">
        <v>77.192618183346184</v>
      </c>
      <c r="AH18" s="12">
        <v>0</v>
      </c>
      <c r="AI18" s="10">
        <v>0.11700373647773453</v>
      </c>
      <c r="AJ18" s="13">
        <v>-2.504801288658439</v>
      </c>
      <c r="AK18" s="10">
        <v>-1.7784469372543581</v>
      </c>
      <c r="AL18" s="13">
        <v>0</v>
      </c>
      <c r="AM18" s="10">
        <v>-2.1009498664961825E-3</v>
      </c>
      <c r="AN18" s="13">
        <v>-3.4261968459493274E-2</v>
      </c>
      <c r="AO18" s="10">
        <v>-3.8924913388569189E-2</v>
      </c>
      <c r="AP18" s="13">
        <v>-5.6055086237535301E-3</v>
      </c>
      <c r="AQ18" s="10">
        <v>-0.93723596529459086</v>
      </c>
      <c r="AR18" s="13">
        <v>-9.1314398368480365</v>
      </c>
      <c r="AS18" s="10">
        <v>1.19391567834423E-3</v>
      </c>
      <c r="AT18" s="13">
        <v>-0.30184880500002287</v>
      </c>
      <c r="AU18" s="10">
        <v>-7.9847926328247804E-2</v>
      </c>
      <c r="AV18" s="14">
        <v>0.34145988400644972</v>
      </c>
      <c r="AW18" s="10">
        <v>0</v>
      </c>
      <c r="AX18" s="15">
        <f t="shared" si="0"/>
        <v>143.94573544909713</v>
      </c>
    </row>
    <row r="19" spans="1:50" x14ac:dyDescent="0.15">
      <c r="A19" s="1">
        <v>11</v>
      </c>
      <c r="B19" s="5">
        <v>23</v>
      </c>
      <c r="C19" s="19" t="s">
        <v>91</v>
      </c>
      <c r="D19" s="9">
        <v>0</v>
      </c>
      <c r="E19" s="10">
        <v>4.0661675068223921E-3</v>
      </c>
      <c r="F19" s="9">
        <v>0.21254966512935231</v>
      </c>
      <c r="G19" s="11">
        <v>0</v>
      </c>
      <c r="H19" s="9">
        <v>0</v>
      </c>
      <c r="I19" s="11">
        <v>0.72387906008878988</v>
      </c>
      <c r="J19" s="9">
        <v>0</v>
      </c>
      <c r="K19" s="11">
        <v>2.3009949730013797</v>
      </c>
      <c r="L19" s="9">
        <v>8.0938642635595553E-2</v>
      </c>
      <c r="M19" s="11">
        <v>2.1114498908154093</v>
      </c>
      <c r="N19" s="9">
        <v>6.0356711864905472</v>
      </c>
      <c r="O19" s="11">
        <v>0.20219942056653173</v>
      </c>
      <c r="P19" s="9">
        <v>0.37556601699377734</v>
      </c>
      <c r="Q19" s="11">
        <v>1.0372423658312395</v>
      </c>
      <c r="R19" s="9">
        <v>3.6340447963246305</v>
      </c>
      <c r="S19" s="11">
        <v>0.61879676422006225</v>
      </c>
      <c r="T19" s="9">
        <v>7.029294664521327</v>
      </c>
      <c r="U19" s="10">
        <v>0.68644300546992565</v>
      </c>
      <c r="V19" s="9">
        <v>0.24101283767710907</v>
      </c>
      <c r="W19" s="10">
        <v>8.8716381967034012E-3</v>
      </c>
      <c r="X19" s="9">
        <v>0.19221882759524037</v>
      </c>
      <c r="Y19" s="10">
        <v>9.0194988333151233E-2</v>
      </c>
      <c r="Z19" s="9">
        <v>0.68459474751227922</v>
      </c>
      <c r="AA19" s="10">
        <v>8.1323350136447856E-2</v>
      </c>
      <c r="AB19" s="9">
        <v>0.1637556550474836</v>
      </c>
      <c r="AC19" s="10">
        <v>24.232510082703815</v>
      </c>
      <c r="AD19" s="9">
        <v>0</v>
      </c>
      <c r="AE19" s="10">
        <v>0.18778300849688867</v>
      </c>
      <c r="AF19" s="9">
        <v>0</v>
      </c>
      <c r="AG19" s="10">
        <v>0.23140189629734709</v>
      </c>
      <c r="AH19" s="12">
        <v>0</v>
      </c>
      <c r="AI19" s="10">
        <v>721.74953793166446</v>
      </c>
      <c r="AJ19" s="13">
        <v>-0.43823904578804845</v>
      </c>
      <c r="AK19" s="10">
        <v>-0.5592945480756577</v>
      </c>
      <c r="AL19" s="13">
        <v>0</v>
      </c>
      <c r="AM19" s="10">
        <v>-1.3280077216546449E-2</v>
      </c>
      <c r="AN19" s="13">
        <v>2.8271644303707404E-3</v>
      </c>
      <c r="AO19" s="10">
        <v>-1.3128195258888212E-3</v>
      </c>
      <c r="AP19" s="13">
        <v>-1.1457349282603294E-2</v>
      </c>
      <c r="AQ19" s="10">
        <v>0.22251073071514352</v>
      </c>
      <c r="AR19" s="13">
        <v>-0.43789932857114394</v>
      </c>
      <c r="AS19" s="10">
        <v>-2.0350090489629396E-3</v>
      </c>
      <c r="AT19" s="13">
        <v>-4.762023793629816E-2</v>
      </c>
      <c r="AU19" s="10">
        <v>-9.7836506935440829E-3</v>
      </c>
      <c r="AV19" s="14">
        <v>0.37186950107848427</v>
      </c>
      <c r="AW19" s="10">
        <v>-0.35601369437941521</v>
      </c>
      <c r="AX19" s="15">
        <f t="shared" si="0"/>
        <v>771.63661321896234</v>
      </c>
    </row>
    <row r="20" spans="1:50" x14ac:dyDescent="0.15">
      <c r="A20" s="1">
        <v>12</v>
      </c>
      <c r="B20" s="5" t="s">
        <v>122</v>
      </c>
      <c r="C20" s="19" t="s">
        <v>16</v>
      </c>
      <c r="D20" s="9">
        <v>1.3077030730833679</v>
      </c>
      <c r="E20" s="10">
        <v>3.4820496028847077E-2</v>
      </c>
      <c r="F20" s="9">
        <v>0.58111538928142559</v>
      </c>
      <c r="G20" s="11">
        <v>0.24374347220192955</v>
      </c>
      <c r="H20" s="9">
        <v>0</v>
      </c>
      <c r="I20" s="11">
        <v>3.3504439983039673</v>
      </c>
      <c r="J20" s="9">
        <v>9.5138966506974771</v>
      </c>
      <c r="K20" s="11">
        <v>167.89302737260024</v>
      </c>
      <c r="L20" s="9">
        <v>4.836649600953872</v>
      </c>
      <c r="M20" s="11">
        <v>9.9052704370060312</v>
      </c>
      <c r="N20" s="9">
        <v>431.43058853021921</v>
      </c>
      <c r="O20" s="11">
        <v>12.926141914708676</v>
      </c>
      <c r="P20" s="9">
        <v>8.1596029027598309</v>
      </c>
      <c r="Q20" s="11">
        <v>7.1010598234828803</v>
      </c>
      <c r="R20" s="9">
        <v>105.47747278178292</v>
      </c>
      <c r="S20" s="11">
        <v>6.6638691511206902</v>
      </c>
      <c r="T20" s="9">
        <v>6.4533985973463244</v>
      </c>
      <c r="U20" s="10">
        <v>3.8503730719898455</v>
      </c>
      <c r="V20" s="9">
        <v>2.8096271351276383</v>
      </c>
      <c r="W20" s="10">
        <v>1.0833043208974647E-2</v>
      </c>
      <c r="X20" s="9">
        <v>3.6190102205981725</v>
      </c>
      <c r="Y20" s="10">
        <v>1.3448449355141383</v>
      </c>
      <c r="Z20" s="9">
        <v>28.467689975584086</v>
      </c>
      <c r="AA20" s="10">
        <v>2.7384385654686625</v>
      </c>
      <c r="AB20" s="9">
        <v>1.9081631823808201</v>
      </c>
      <c r="AC20" s="10">
        <v>48.374180660875645</v>
      </c>
      <c r="AD20" s="9">
        <v>185.10111415654723</v>
      </c>
      <c r="AE20" s="10">
        <v>12.35121683583238</v>
      </c>
      <c r="AF20" s="9">
        <v>0</v>
      </c>
      <c r="AG20" s="10">
        <v>334.61955031561592</v>
      </c>
      <c r="AH20" s="12">
        <v>0</v>
      </c>
      <c r="AI20" s="10">
        <v>383.97799033090695</v>
      </c>
      <c r="AJ20" s="13">
        <v>-332.19427175212968</v>
      </c>
      <c r="AK20" s="10">
        <v>-92.62680529330089</v>
      </c>
      <c r="AL20" s="13">
        <v>0</v>
      </c>
      <c r="AM20" s="10">
        <v>-33.990186026545032</v>
      </c>
      <c r="AN20" s="13">
        <v>-26.708392094802246</v>
      </c>
      <c r="AO20" s="10">
        <v>-3.3084438866681447</v>
      </c>
      <c r="AP20" s="13">
        <v>-55.551771676525647</v>
      </c>
      <c r="AQ20" s="10">
        <v>0.51769790216804812</v>
      </c>
      <c r="AR20" s="13">
        <v>-233.88898749024256</v>
      </c>
      <c r="AS20" s="10">
        <v>-0.33839313880250937</v>
      </c>
      <c r="AT20" s="13">
        <v>-216.77151597267752</v>
      </c>
      <c r="AU20" s="10">
        <v>-40.008082747685364</v>
      </c>
      <c r="AV20" s="14">
        <v>24.21030399445705</v>
      </c>
      <c r="AW20" s="10">
        <v>-737.20345506392448</v>
      </c>
      <c r="AX20" s="15">
        <f t="shared" si="0"/>
        <v>37.189533374548887</v>
      </c>
    </row>
    <row r="21" spans="1:50" x14ac:dyDescent="0.15">
      <c r="A21" s="1">
        <v>13</v>
      </c>
      <c r="B21" s="5">
        <v>41</v>
      </c>
      <c r="C21" s="19" t="s">
        <v>17</v>
      </c>
      <c r="D21" s="9">
        <v>0.22372343624876925</v>
      </c>
      <c r="E21" s="10">
        <v>1.0357566492998576E-2</v>
      </c>
      <c r="F21" s="9">
        <v>1.8643619687397434E-2</v>
      </c>
      <c r="G21" s="11">
        <v>6.2145398957991456E-3</v>
      </c>
      <c r="H21" s="9">
        <v>0</v>
      </c>
      <c r="I21" s="11">
        <v>4.1340818027760768</v>
      </c>
      <c r="J21" s="9">
        <v>0</v>
      </c>
      <c r="K21" s="11">
        <v>19.079412920034009</v>
      </c>
      <c r="L21" s="9">
        <v>0.46224152725803924</v>
      </c>
      <c r="M21" s="11">
        <v>0.21854465300226994</v>
      </c>
      <c r="N21" s="9">
        <v>18.214816434587295</v>
      </c>
      <c r="O21" s="11">
        <v>0.88039315190487888</v>
      </c>
      <c r="P21" s="9">
        <v>4.1482053804459298</v>
      </c>
      <c r="Q21" s="11">
        <v>2.5790340567566457</v>
      </c>
      <c r="R21" s="9">
        <v>6.2725422681599383</v>
      </c>
      <c r="S21" s="11">
        <v>2.1491950472972046</v>
      </c>
      <c r="T21" s="9">
        <v>6.780063026316868</v>
      </c>
      <c r="U21" s="10">
        <v>2.9498349372059942</v>
      </c>
      <c r="V21" s="9">
        <v>0.63491882602081262</v>
      </c>
      <c r="W21" s="10">
        <v>1.3464836440898149E-2</v>
      </c>
      <c r="X21" s="9">
        <v>0.79753261996089042</v>
      </c>
      <c r="Y21" s="10">
        <v>0.29622640169975922</v>
      </c>
      <c r="Z21" s="9">
        <v>1.3941284499576085</v>
      </c>
      <c r="AA21" s="10">
        <v>0.52305710789642812</v>
      </c>
      <c r="AB21" s="9">
        <v>0.67220606539560757</v>
      </c>
      <c r="AC21" s="10">
        <v>13.570483619126733</v>
      </c>
      <c r="AD21" s="9">
        <v>10.716974050305627</v>
      </c>
      <c r="AE21" s="10">
        <v>0.3148700213871567</v>
      </c>
      <c r="AF21" s="9">
        <v>0</v>
      </c>
      <c r="AG21" s="10">
        <v>12.777094025763045</v>
      </c>
      <c r="AH21" s="12">
        <v>0</v>
      </c>
      <c r="AI21" s="10">
        <v>5.5827283397262324</v>
      </c>
      <c r="AJ21" s="13">
        <v>-19.083792367307908</v>
      </c>
      <c r="AK21" s="10">
        <v>-10.254816465966233</v>
      </c>
      <c r="AL21" s="13">
        <v>0</v>
      </c>
      <c r="AM21" s="10">
        <v>-1.5440993101250029</v>
      </c>
      <c r="AN21" s="13">
        <v>-5.0409083078409349E-2</v>
      </c>
      <c r="AO21" s="10">
        <v>-6.8013539204940018E-3</v>
      </c>
      <c r="AP21" s="13">
        <v>-0.26586494267860639</v>
      </c>
      <c r="AQ21" s="10">
        <v>1.0899587458841822</v>
      </c>
      <c r="AR21" s="13">
        <v>-12.548402534309339</v>
      </c>
      <c r="AS21" s="10">
        <v>-5.9702743462350708E-4</v>
      </c>
      <c r="AT21" s="13">
        <v>-2.6889469546819882</v>
      </c>
      <c r="AU21" s="10">
        <v>-3.5423127718060887E-2</v>
      </c>
      <c r="AV21" s="14">
        <v>27.726169745107889</v>
      </c>
      <c r="AW21" s="10">
        <v>-5.7462779951701535</v>
      </c>
      <c r="AX21" s="15">
        <f t="shared" si="0"/>
        <v>92.01168606035219</v>
      </c>
    </row>
    <row r="22" spans="1:50" x14ac:dyDescent="0.15">
      <c r="A22" s="1">
        <v>14</v>
      </c>
      <c r="B22" s="5" t="s">
        <v>123</v>
      </c>
      <c r="C22" s="19" t="s">
        <v>18</v>
      </c>
      <c r="D22" s="9">
        <v>4.5589980166206259E-2</v>
      </c>
      <c r="E22" s="10">
        <v>2.0722718257366483E-2</v>
      </c>
      <c r="F22" s="9">
        <v>2.0722718257366484E-3</v>
      </c>
      <c r="G22" s="11">
        <v>4.1445436514732968E-3</v>
      </c>
      <c r="H22" s="9">
        <v>0</v>
      </c>
      <c r="I22" s="11">
        <v>5.5302270809946759</v>
      </c>
      <c r="J22" s="9">
        <v>0</v>
      </c>
      <c r="K22" s="11">
        <v>18.046144882652264</v>
      </c>
      <c r="L22" s="9">
        <v>0.6183478633122137</v>
      </c>
      <c r="M22" s="11">
        <v>0.15956493058172191</v>
      </c>
      <c r="N22" s="9">
        <v>5.9184083343038676</v>
      </c>
      <c r="O22" s="11">
        <v>0.58023611120626162</v>
      </c>
      <c r="P22" s="9">
        <v>2.4224857642861419</v>
      </c>
      <c r="Q22" s="11">
        <v>3.0296614092269798</v>
      </c>
      <c r="R22" s="9">
        <v>9.7790507456512437</v>
      </c>
      <c r="S22" s="11">
        <v>1.7365637899673114</v>
      </c>
      <c r="T22" s="9">
        <v>7.9699574417831505</v>
      </c>
      <c r="U22" s="10">
        <v>4.5631425602720999</v>
      </c>
      <c r="V22" s="9">
        <v>2.3644621531655154</v>
      </c>
      <c r="W22" s="10">
        <v>0.28182896830018422</v>
      </c>
      <c r="X22" s="9">
        <v>1.1563276787610497</v>
      </c>
      <c r="Y22" s="10">
        <v>1.1832672124956261</v>
      </c>
      <c r="Z22" s="9">
        <v>2.6525079369429099</v>
      </c>
      <c r="AA22" s="10">
        <v>0.81025828386302967</v>
      </c>
      <c r="AB22" s="9">
        <v>0.77917420647697977</v>
      </c>
      <c r="AC22" s="10">
        <v>14.630239089700737</v>
      </c>
      <c r="AD22" s="9">
        <v>0.3833702877612799</v>
      </c>
      <c r="AE22" s="10">
        <v>6.834352481279466</v>
      </c>
      <c r="AF22" s="9">
        <v>0.18857673614203496</v>
      </c>
      <c r="AG22" s="10">
        <v>61.482232797780611</v>
      </c>
      <c r="AH22" s="12">
        <v>0</v>
      </c>
      <c r="AI22" s="10">
        <v>0.98225684539917124</v>
      </c>
      <c r="AJ22" s="13">
        <v>-16.032152743593034</v>
      </c>
      <c r="AK22" s="10">
        <v>-6.6605140676665577</v>
      </c>
      <c r="AL22" s="13">
        <v>0</v>
      </c>
      <c r="AM22" s="10">
        <v>-0.53209349714493603</v>
      </c>
      <c r="AN22" s="13">
        <v>-8.3711243833233792E-2</v>
      </c>
      <c r="AO22" s="10">
        <v>-3.2024329955203545E-2</v>
      </c>
      <c r="AP22" s="13">
        <v>-0.46501052217883554</v>
      </c>
      <c r="AQ22" s="10">
        <v>-6.0189020296715539</v>
      </c>
      <c r="AR22" s="13">
        <v>-3.3835424304156358</v>
      </c>
      <c r="AS22" s="10">
        <v>-1.8808662021106523E-2</v>
      </c>
      <c r="AT22" s="13">
        <v>-0.16043573579854242</v>
      </c>
      <c r="AU22" s="10">
        <v>-1.9959521876658892</v>
      </c>
      <c r="AV22" s="14">
        <v>2.7250374508436921</v>
      </c>
      <c r="AW22" s="10">
        <v>-0.63471882588001116</v>
      </c>
      <c r="AX22" s="15">
        <f t="shared" si="0"/>
        <v>120.86234628122654</v>
      </c>
    </row>
    <row r="23" spans="1:50" x14ac:dyDescent="0.15">
      <c r="A23" s="1">
        <v>15</v>
      </c>
      <c r="B23" s="5" t="s">
        <v>124</v>
      </c>
      <c r="C23" s="19" t="s">
        <v>19</v>
      </c>
      <c r="D23" s="9">
        <v>0.30599196534773332</v>
      </c>
      <c r="E23" s="10">
        <v>1.4926437334035774E-2</v>
      </c>
      <c r="F23" s="9">
        <v>6.2193488891815724E-2</v>
      </c>
      <c r="G23" s="11">
        <v>0</v>
      </c>
      <c r="H23" s="9">
        <v>0</v>
      </c>
      <c r="I23" s="11">
        <v>1.8467372376656452</v>
      </c>
      <c r="J23" s="9">
        <v>0</v>
      </c>
      <c r="K23" s="11">
        <v>5.9848227902297442</v>
      </c>
      <c r="L23" s="9">
        <v>0.20648808004441069</v>
      </c>
      <c r="M23" s="11">
        <v>0.77368700181418759</v>
      </c>
      <c r="N23" s="9">
        <v>29.012018698254202</v>
      </c>
      <c r="O23" s="11">
        <v>2.542469825897427</v>
      </c>
      <c r="P23" s="9">
        <v>20.742772415198377</v>
      </c>
      <c r="Q23" s="11">
        <v>19.81484556093249</v>
      </c>
      <c r="R23" s="9">
        <v>337.85990905589972</v>
      </c>
      <c r="S23" s="11">
        <v>8.0105213692658648</v>
      </c>
      <c r="T23" s="9">
        <v>22.130931087263708</v>
      </c>
      <c r="U23" s="10">
        <v>7.3512703870126188</v>
      </c>
      <c r="V23" s="9">
        <v>3.5027372943870612</v>
      </c>
      <c r="W23" s="10">
        <v>4.4779312002107316E-2</v>
      </c>
      <c r="X23" s="9">
        <v>2.0374586960958827</v>
      </c>
      <c r="Y23" s="10">
        <v>1.064752529827885</v>
      </c>
      <c r="Z23" s="9">
        <v>2.5698349610098252</v>
      </c>
      <c r="AA23" s="10">
        <v>1.8558537085317812</v>
      </c>
      <c r="AB23" s="9">
        <v>2.9977261645855178</v>
      </c>
      <c r="AC23" s="10">
        <v>159.1456748554894</v>
      </c>
      <c r="AD23" s="9">
        <v>4.9754791113452573E-2</v>
      </c>
      <c r="AE23" s="10">
        <v>397.49102620537269</v>
      </c>
      <c r="AF23" s="9">
        <v>504.87927960509302</v>
      </c>
      <c r="AG23" s="10">
        <v>182.92597726816408</v>
      </c>
      <c r="AH23" s="12">
        <v>0</v>
      </c>
      <c r="AI23" s="10">
        <v>0.79110117870389596</v>
      </c>
      <c r="AJ23" s="13">
        <v>5.2878431328048237</v>
      </c>
      <c r="AK23" s="10">
        <v>71.663911157808997</v>
      </c>
      <c r="AL23" s="13">
        <v>0</v>
      </c>
      <c r="AM23" s="10">
        <v>18.49327175710242</v>
      </c>
      <c r="AN23" s="13">
        <v>3.3029906964978819</v>
      </c>
      <c r="AO23" s="10">
        <v>4.1848549639415999</v>
      </c>
      <c r="AP23" s="13">
        <v>3.3947533680416297</v>
      </c>
      <c r="AQ23" s="10">
        <v>41.686047596557017</v>
      </c>
      <c r="AR23" s="13">
        <v>108.42088754367768</v>
      </c>
      <c r="AS23" s="10">
        <v>1.2236905860246359</v>
      </c>
      <c r="AT23" s="13">
        <v>25.847299115623805</v>
      </c>
      <c r="AU23" s="10">
        <v>44.756802585223106</v>
      </c>
      <c r="AV23" s="14">
        <v>76.29150895381251</v>
      </c>
      <c r="AW23" s="10">
        <v>-31.998311550842526</v>
      </c>
      <c r="AX23" s="15">
        <f t="shared" si="0"/>
        <v>2088.5710918777017</v>
      </c>
    </row>
    <row r="24" spans="1:50" x14ac:dyDescent="0.15">
      <c r="A24" s="1">
        <v>16</v>
      </c>
      <c r="B24" s="5">
        <v>51</v>
      </c>
      <c r="C24" s="19" t="s">
        <v>20</v>
      </c>
      <c r="D24" s="9">
        <v>2.9335079766414727E-2</v>
      </c>
      <c r="E24" s="10">
        <v>5.333650866620859E-3</v>
      </c>
      <c r="F24" s="9">
        <v>5.7146259285223498E-4</v>
      </c>
      <c r="G24" s="11">
        <v>0</v>
      </c>
      <c r="H24" s="9">
        <v>0</v>
      </c>
      <c r="I24" s="11">
        <v>0.4063691870473215</v>
      </c>
      <c r="J24" s="9">
        <v>0</v>
      </c>
      <c r="K24" s="11">
        <v>1.2921897386791088</v>
      </c>
      <c r="L24" s="9">
        <v>4.5437106955075086E-2</v>
      </c>
      <c r="M24" s="11">
        <v>4.5717007428178788E-2</v>
      </c>
      <c r="N24" s="9">
        <v>0.9707244577249966</v>
      </c>
      <c r="O24" s="11">
        <v>0.11943568190611711</v>
      </c>
      <c r="P24" s="9">
        <v>1.2886481468817896</v>
      </c>
      <c r="Q24" s="11">
        <v>0.67546878475134164</v>
      </c>
      <c r="R24" s="9">
        <v>2.1328888840554914</v>
      </c>
      <c r="S24" s="11">
        <v>2.6205369632893989</v>
      </c>
      <c r="T24" s="9">
        <v>2.844169324625573</v>
      </c>
      <c r="U24" s="10">
        <v>1.2307399374727632</v>
      </c>
      <c r="V24" s="9">
        <v>0.42954938229392992</v>
      </c>
      <c r="W24" s="10">
        <v>2.6668254333104295E-3</v>
      </c>
      <c r="X24" s="9">
        <v>0.2912554348236891</v>
      </c>
      <c r="Y24" s="10">
        <v>0.11372105597759474</v>
      </c>
      <c r="Z24" s="9">
        <v>0.63584737831358673</v>
      </c>
      <c r="AA24" s="10">
        <v>0.15429490007010344</v>
      </c>
      <c r="AB24" s="9">
        <v>0.22039407331001196</v>
      </c>
      <c r="AC24" s="10">
        <v>6.6499197054905066</v>
      </c>
      <c r="AD24" s="9">
        <v>2.7809274643499258</v>
      </c>
      <c r="AE24" s="10">
        <v>5.5024228190432201</v>
      </c>
      <c r="AF24" s="9">
        <v>0</v>
      </c>
      <c r="AG24" s="10">
        <v>11.689457824323416</v>
      </c>
      <c r="AH24" s="12">
        <v>0</v>
      </c>
      <c r="AI24" s="10">
        <v>2.2252753365666029</v>
      </c>
      <c r="AJ24" s="13">
        <v>-0.66461138608894932</v>
      </c>
      <c r="AK24" s="10">
        <v>-1.2373526934685686</v>
      </c>
      <c r="AL24" s="13">
        <v>1.5239002476059597E-3</v>
      </c>
      <c r="AM24" s="10">
        <v>-0.23932655018248425</v>
      </c>
      <c r="AN24" s="13">
        <v>-7.3435428060728461E-2</v>
      </c>
      <c r="AO24" s="10">
        <v>-3.8032228347454303E-2</v>
      </c>
      <c r="AP24" s="13">
        <v>-0.15213217637848994</v>
      </c>
      <c r="AQ24" s="10">
        <v>0.23645760177279151</v>
      </c>
      <c r="AR24" s="13">
        <v>-2.5014879794368134</v>
      </c>
      <c r="AS24" s="10">
        <v>-2.8235642042982231E-3</v>
      </c>
      <c r="AT24" s="13">
        <v>-3.59345309491987</v>
      </c>
      <c r="AU24" s="10">
        <v>2.1154914531467311E-2</v>
      </c>
      <c r="AV24" s="14">
        <v>1.8484910003460293</v>
      </c>
      <c r="AW24" s="10">
        <v>0</v>
      </c>
      <c r="AX24" s="15">
        <f t="shared" si="0"/>
        <v>38.008269929849178</v>
      </c>
    </row>
    <row r="25" spans="1:50" x14ac:dyDescent="0.15">
      <c r="A25" s="1">
        <v>17</v>
      </c>
      <c r="B25" s="5" t="s">
        <v>125</v>
      </c>
      <c r="C25" s="19" t="s">
        <v>92</v>
      </c>
      <c r="D25" s="9">
        <v>9.4599977413675373E-2</v>
      </c>
      <c r="E25" s="10">
        <v>2.7547171752514952E-2</v>
      </c>
      <c r="F25" s="9">
        <v>2.4344012246408558E-2</v>
      </c>
      <c r="G25" s="11">
        <v>6.6198629792865397E-3</v>
      </c>
      <c r="H25" s="9">
        <v>0</v>
      </c>
      <c r="I25" s="11">
        <v>0.97583819578014197</v>
      </c>
      <c r="J25" s="9">
        <v>0.78965218982687202</v>
      </c>
      <c r="K25" s="11">
        <v>17.915464725155346</v>
      </c>
      <c r="L25" s="9">
        <v>0.52660263877603453</v>
      </c>
      <c r="M25" s="11">
        <v>0.64810594006885958</v>
      </c>
      <c r="N25" s="9">
        <v>22.093045289484063</v>
      </c>
      <c r="O25" s="11">
        <v>0.89816592551223184</v>
      </c>
      <c r="P25" s="9">
        <v>5.1212114183628952</v>
      </c>
      <c r="Q25" s="11">
        <v>9.8176838862160842</v>
      </c>
      <c r="R25" s="9">
        <v>10.898002815642231</v>
      </c>
      <c r="S25" s="11">
        <v>2.2710400898294298</v>
      </c>
      <c r="T25" s="9">
        <v>21.802625494263754</v>
      </c>
      <c r="U25" s="10">
        <v>4.3197809099350764</v>
      </c>
      <c r="V25" s="9">
        <v>1.3754366919220835</v>
      </c>
      <c r="W25" s="10">
        <v>3.6516018369612845E-2</v>
      </c>
      <c r="X25" s="9">
        <v>1.0429487351882405</v>
      </c>
      <c r="Y25" s="10">
        <v>0.43755158853413278</v>
      </c>
      <c r="Z25" s="9">
        <v>3.7415038470993367</v>
      </c>
      <c r="AA25" s="10">
        <v>1.02928192129552</v>
      </c>
      <c r="AB25" s="9">
        <v>1.2601229497022537</v>
      </c>
      <c r="AC25" s="10">
        <v>10.964414989402172</v>
      </c>
      <c r="AD25" s="9">
        <v>4.911511242696464E-3</v>
      </c>
      <c r="AE25" s="10">
        <v>1.911004961343072</v>
      </c>
      <c r="AF25" s="9">
        <v>0</v>
      </c>
      <c r="AG25" s="10">
        <v>129.78433560461625</v>
      </c>
      <c r="AH25" s="12">
        <v>0</v>
      </c>
      <c r="AI25" s="10">
        <v>3.8882085524790089</v>
      </c>
      <c r="AJ25" s="13">
        <v>-4.4826436687463103</v>
      </c>
      <c r="AK25" s="10">
        <v>-2.0679254455009324</v>
      </c>
      <c r="AL25" s="13">
        <v>2.135439670737593E-4</v>
      </c>
      <c r="AM25" s="10">
        <v>-0.12398888213135434</v>
      </c>
      <c r="AN25" s="13">
        <v>-2.3653595940980668E-2</v>
      </c>
      <c r="AO25" s="10">
        <v>-4.3841333442858239E-3</v>
      </c>
      <c r="AP25" s="13">
        <v>-0.16666965145295939</v>
      </c>
      <c r="AQ25" s="10">
        <v>1.2078015460360854</v>
      </c>
      <c r="AR25" s="13">
        <v>-28.372544303979598</v>
      </c>
      <c r="AS25" s="10">
        <v>-7.3580733379410594E-3</v>
      </c>
      <c r="AT25" s="13">
        <v>-1.3355945407733993</v>
      </c>
      <c r="AU25" s="10">
        <v>-2.6464309693161825E-2</v>
      </c>
      <c r="AV25" s="14">
        <v>2.8557234716773832</v>
      </c>
      <c r="AW25" s="10">
        <v>-7.3547019113729712</v>
      </c>
      <c r="AX25" s="15">
        <f t="shared" si="0"/>
        <v>213.80437795984594</v>
      </c>
    </row>
    <row r="26" spans="1:50" x14ac:dyDescent="0.15">
      <c r="A26" s="1">
        <v>18</v>
      </c>
      <c r="B26" s="5">
        <v>54</v>
      </c>
      <c r="C26" s="19" t="s">
        <v>22</v>
      </c>
      <c r="D26" s="9">
        <v>6.6933798501039893E-2</v>
      </c>
      <c r="E26" s="10">
        <v>9.8055883154389636E-3</v>
      </c>
      <c r="F26" s="9">
        <v>5.9686189746150226E-3</v>
      </c>
      <c r="G26" s="11">
        <v>6.3949489013732388E-4</v>
      </c>
      <c r="H26" s="9">
        <v>0</v>
      </c>
      <c r="I26" s="11">
        <v>1.0386021653122328</v>
      </c>
      <c r="J26" s="9">
        <v>0.14115538308926714</v>
      </c>
      <c r="K26" s="11">
        <v>6.6199149776876123</v>
      </c>
      <c r="L26" s="9">
        <v>0.22092310861623948</v>
      </c>
      <c r="M26" s="11">
        <v>7.8018376596753508E-2</v>
      </c>
      <c r="N26" s="9">
        <v>41.350805421096261</v>
      </c>
      <c r="O26" s="11">
        <v>0.27327748305201638</v>
      </c>
      <c r="P26" s="9">
        <v>2.1727904717232471</v>
      </c>
      <c r="Q26" s="11">
        <v>1.6671631785880032</v>
      </c>
      <c r="R26" s="9">
        <v>2.4324253971190011</v>
      </c>
      <c r="S26" s="11">
        <v>0.74415888715646572</v>
      </c>
      <c r="T26" s="9">
        <v>7.5247232072825092</v>
      </c>
      <c r="U26" s="10">
        <v>5.7177238127178125</v>
      </c>
      <c r="V26" s="9">
        <v>0.72412138059882958</v>
      </c>
      <c r="W26" s="10">
        <v>2.9843094873075113E-3</v>
      </c>
      <c r="X26" s="9">
        <v>0.29011751515896589</v>
      </c>
      <c r="Y26" s="10">
        <v>0.16605550647232509</v>
      </c>
      <c r="Z26" s="9">
        <v>1.0210601745859271</v>
      </c>
      <c r="AA26" s="10">
        <v>0.26944051371119243</v>
      </c>
      <c r="AB26" s="9">
        <v>0.27391697794215369</v>
      </c>
      <c r="AC26" s="10">
        <v>17.607425975114317</v>
      </c>
      <c r="AD26" s="9">
        <v>9.9761202861422524E-2</v>
      </c>
      <c r="AE26" s="10">
        <v>7.3882976307198813</v>
      </c>
      <c r="AF26" s="9">
        <v>0</v>
      </c>
      <c r="AG26" s="10">
        <v>1.903349958012055</v>
      </c>
      <c r="AH26" s="12">
        <v>0</v>
      </c>
      <c r="AI26" s="10">
        <v>4.3707344091252294</v>
      </c>
      <c r="AJ26" s="13">
        <v>-12.188050456229805</v>
      </c>
      <c r="AK26" s="10">
        <v>-12.125790288215358</v>
      </c>
      <c r="AL26" s="13">
        <v>0</v>
      </c>
      <c r="AM26" s="10">
        <v>-0.88506777335279285</v>
      </c>
      <c r="AN26" s="13">
        <v>-0.28583748773500711</v>
      </c>
      <c r="AO26" s="10">
        <v>-1.592237855512191</v>
      </c>
      <c r="AP26" s="13">
        <v>-0.44181192580153689</v>
      </c>
      <c r="AQ26" s="10">
        <v>3.8462239244342311</v>
      </c>
      <c r="AR26" s="13">
        <v>-11.815144628317974</v>
      </c>
      <c r="AS26" s="10">
        <v>2.1316496337910794E-4</v>
      </c>
      <c r="AT26" s="13">
        <v>-1.3412316343324275</v>
      </c>
      <c r="AU26" s="10">
        <v>-0.1230767592763522</v>
      </c>
      <c r="AV26" s="14">
        <v>2.7306431808863731</v>
      </c>
      <c r="AW26" s="10">
        <v>-2.0326059494435573</v>
      </c>
      <c r="AX26" s="15">
        <f t="shared" si="0"/>
        <v>67.928520436575198</v>
      </c>
    </row>
    <row r="27" spans="1:50" x14ac:dyDescent="0.15">
      <c r="A27" s="1">
        <v>19</v>
      </c>
      <c r="B27" s="6">
        <v>56</v>
      </c>
      <c r="C27" s="19" t="s">
        <v>23</v>
      </c>
      <c r="D27" s="9">
        <v>1.0889526047426481E-3</v>
      </c>
      <c r="E27" s="10">
        <v>2.1779052094852964E-4</v>
      </c>
      <c r="F27" s="9">
        <v>1.3067431256911777E-3</v>
      </c>
      <c r="G27" s="11">
        <v>0</v>
      </c>
      <c r="H27" s="9">
        <v>0</v>
      </c>
      <c r="I27" s="11">
        <v>0.64466404735896754</v>
      </c>
      <c r="J27" s="9">
        <v>0</v>
      </c>
      <c r="K27" s="11">
        <v>2.0491941477882172</v>
      </c>
      <c r="L27" s="9">
        <v>7.2081423077046972E-2</v>
      </c>
      <c r="M27" s="11">
        <v>1.6552079592088251E-2</v>
      </c>
      <c r="N27" s="9">
        <v>1.6772048018246264</v>
      </c>
      <c r="O27" s="11">
        <v>0.13633686611377954</v>
      </c>
      <c r="P27" s="9">
        <v>1.7325235941455532</v>
      </c>
      <c r="Q27" s="11">
        <v>1.8048300471004652</v>
      </c>
      <c r="R27" s="9">
        <v>2.5884403414732748</v>
      </c>
      <c r="S27" s="11">
        <v>0.60197299990173581</v>
      </c>
      <c r="T27" s="9">
        <v>5.2718373500801077</v>
      </c>
      <c r="U27" s="10">
        <v>1.0793698218209129</v>
      </c>
      <c r="V27" s="9">
        <v>0.3190631131895959</v>
      </c>
      <c r="W27" s="10">
        <v>2.8312767723308848E-3</v>
      </c>
      <c r="X27" s="9">
        <v>0.47500112618874307</v>
      </c>
      <c r="Y27" s="10">
        <v>0.22410644605603697</v>
      </c>
      <c r="Z27" s="9">
        <v>0.98506652625019941</v>
      </c>
      <c r="AA27" s="10">
        <v>0.26396211138961789</v>
      </c>
      <c r="AB27" s="9">
        <v>0.25111247065365466</v>
      </c>
      <c r="AC27" s="10">
        <v>7.9491362241003829</v>
      </c>
      <c r="AD27" s="9">
        <v>9.3649924007867726E-3</v>
      </c>
      <c r="AE27" s="10">
        <v>1.6240639147131852</v>
      </c>
      <c r="AF27" s="9">
        <v>0</v>
      </c>
      <c r="AG27" s="10">
        <v>2.0121666230434654</v>
      </c>
      <c r="AH27" s="12">
        <v>0</v>
      </c>
      <c r="AI27" s="10">
        <v>2.0907890011058843E-2</v>
      </c>
      <c r="AJ27" s="13">
        <v>-1.7864170663904129</v>
      </c>
      <c r="AK27" s="10">
        <v>-5.1814832557738599</v>
      </c>
      <c r="AL27" s="13">
        <v>0</v>
      </c>
      <c r="AM27" s="10">
        <v>-1.2769741066448126E-2</v>
      </c>
      <c r="AN27" s="13">
        <v>3.3757530747022091E-2</v>
      </c>
      <c r="AO27" s="10">
        <v>-8.597896195301909E-3</v>
      </c>
      <c r="AP27" s="13">
        <v>-2.6002050356787411E-2</v>
      </c>
      <c r="AQ27" s="10">
        <v>1.9141266573084523</v>
      </c>
      <c r="AR27" s="13">
        <v>-1.7014850800391788</v>
      </c>
      <c r="AS27" s="10">
        <v>0</v>
      </c>
      <c r="AT27" s="13">
        <v>-0.23542514866004349</v>
      </c>
      <c r="AU27" s="10">
        <v>1.5745487517675835E-2</v>
      </c>
      <c r="AV27" s="14">
        <v>3.7294448807226215</v>
      </c>
      <c r="AW27" s="10">
        <v>-0.13828340974675107</v>
      </c>
      <c r="AX27" s="15">
        <f t="shared" si="0"/>
        <v>28.417014629364203</v>
      </c>
    </row>
    <row r="28" spans="1:50" x14ac:dyDescent="0.15">
      <c r="A28" s="1">
        <v>20</v>
      </c>
      <c r="B28" s="5">
        <v>61</v>
      </c>
      <c r="C28" s="19" t="s">
        <v>24</v>
      </c>
      <c r="D28" s="9">
        <v>0</v>
      </c>
      <c r="E28" s="10">
        <v>0</v>
      </c>
      <c r="F28" s="9">
        <v>0</v>
      </c>
      <c r="G28" s="11">
        <v>0</v>
      </c>
      <c r="H28" s="9">
        <v>0</v>
      </c>
      <c r="I28" s="11">
        <v>4.9038818073380002E-4</v>
      </c>
      <c r="J28" s="9">
        <v>1.2803590611647626E-4</v>
      </c>
      <c r="K28" s="11">
        <v>1.4307605733617297E-3</v>
      </c>
      <c r="L28" s="9">
        <v>5.4830451030817893E-5</v>
      </c>
      <c r="M28" s="11">
        <v>3.1560121468237466E-2</v>
      </c>
      <c r="N28" s="9">
        <v>0.21811550614715228</v>
      </c>
      <c r="O28" s="11">
        <v>0</v>
      </c>
      <c r="P28" s="9">
        <v>0.42921765196802952</v>
      </c>
      <c r="Q28" s="11">
        <v>0.94329696388398632</v>
      </c>
      <c r="R28" s="9">
        <v>9.2576356306829907E-2</v>
      </c>
      <c r="S28" s="11">
        <v>6.7328259132239929E-2</v>
      </c>
      <c r="T28" s="9">
        <v>0.14096854255812735</v>
      </c>
      <c r="U28" s="10">
        <v>9.0472348208947409E-2</v>
      </c>
      <c r="V28" s="9">
        <v>7.9250971686907423E-2</v>
      </c>
      <c r="W28" s="10">
        <v>0</v>
      </c>
      <c r="X28" s="9">
        <v>0.44184170055532457</v>
      </c>
      <c r="Y28" s="10">
        <v>9.1173684241574893E-3</v>
      </c>
      <c r="Z28" s="9">
        <v>0.14657923081914734</v>
      </c>
      <c r="AA28" s="10">
        <v>5.7509554675454946E-2</v>
      </c>
      <c r="AB28" s="9">
        <v>0</v>
      </c>
      <c r="AC28" s="10">
        <v>2.7843040495311722</v>
      </c>
      <c r="AD28" s="9">
        <v>0</v>
      </c>
      <c r="AE28" s="10">
        <v>0</v>
      </c>
      <c r="AF28" s="9">
        <v>0</v>
      </c>
      <c r="AG28" s="10">
        <v>0.76445627556397422</v>
      </c>
      <c r="AH28" s="12">
        <v>0</v>
      </c>
      <c r="AI28" s="10">
        <v>4.2080161957649955E-3</v>
      </c>
      <c r="AJ28" s="13">
        <v>0</v>
      </c>
      <c r="AK28" s="10">
        <v>-1.9018830855902333E-3</v>
      </c>
      <c r="AL28" s="13">
        <v>0</v>
      </c>
      <c r="AM28" s="10">
        <v>0</v>
      </c>
      <c r="AN28" s="13">
        <v>0</v>
      </c>
      <c r="AO28" s="10">
        <v>0</v>
      </c>
      <c r="AP28" s="13">
        <v>0</v>
      </c>
      <c r="AQ28" s="10">
        <v>0</v>
      </c>
      <c r="AR28" s="13">
        <v>0</v>
      </c>
      <c r="AS28" s="10">
        <v>0</v>
      </c>
      <c r="AT28" s="13">
        <v>0</v>
      </c>
      <c r="AU28" s="10">
        <v>0</v>
      </c>
      <c r="AV28" s="14">
        <v>0.44394570865320704</v>
      </c>
      <c r="AW28" s="10">
        <v>-0.34490207900524927</v>
      </c>
      <c r="AX28" s="15">
        <f t="shared" si="0"/>
        <v>6.4000486787990631</v>
      </c>
    </row>
    <row r="29" spans="1:50" x14ac:dyDescent="0.15">
      <c r="A29" s="1">
        <v>21</v>
      </c>
      <c r="B29" s="6">
        <v>62</v>
      </c>
      <c r="C29" s="19" t="s">
        <v>25</v>
      </c>
      <c r="D29" s="9">
        <v>0</v>
      </c>
      <c r="E29" s="10">
        <v>0</v>
      </c>
      <c r="F29" s="9">
        <v>0</v>
      </c>
      <c r="G29" s="11">
        <v>0</v>
      </c>
      <c r="H29" s="9">
        <v>0</v>
      </c>
      <c r="I29" s="11">
        <v>9.6222620680457769E-5</v>
      </c>
      <c r="J29" s="9">
        <v>2.5121836651674843E-5</v>
      </c>
      <c r="K29" s="11">
        <v>2.8074529761498647E-4</v>
      </c>
      <c r="L29" s="9">
        <v>1.0758834234061569E-5</v>
      </c>
      <c r="M29" s="11">
        <v>8.2569717836236147E-4</v>
      </c>
      <c r="N29" s="9">
        <v>8.256971783623614E-3</v>
      </c>
      <c r="O29" s="11">
        <v>0</v>
      </c>
      <c r="P29" s="9">
        <v>1.2385457675435419E-3</v>
      </c>
      <c r="Q29" s="11">
        <v>8.2569717836236147E-4</v>
      </c>
      <c r="R29" s="9">
        <v>2.6422309707595563E-2</v>
      </c>
      <c r="S29" s="11">
        <v>4.1284858918118073E-4</v>
      </c>
      <c r="T29" s="9">
        <v>0.53298752863290422</v>
      </c>
      <c r="U29" s="10">
        <v>4.1284858918118073E-4</v>
      </c>
      <c r="V29" s="9">
        <v>0</v>
      </c>
      <c r="W29" s="10">
        <v>0</v>
      </c>
      <c r="X29" s="9">
        <v>1.6513943567247229E-3</v>
      </c>
      <c r="Y29" s="10">
        <v>0</v>
      </c>
      <c r="Z29" s="9">
        <v>4.1284858918118073E-4</v>
      </c>
      <c r="AA29" s="10">
        <v>0</v>
      </c>
      <c r="AB29" s="9">
        <v>0</v>
      </c>
      <c r="AC29" s="10">
        <v>39.243735493206309</v>
      </c>
      <c r="AD29" s="9">
        <v>0</v>
      </c>
      <c r="AE29" s="10">
        <v>5.945019684209002E-2</v>
      </c>
      <c r="AF29" s="9">
        <v>0</v>
      </c>
      <c r="AG29" s="10">
        <v>16.111416192795573</v>
      </c>
      <c r="AH29" s="12">
        <v>0</v>
      </c>
      <c r="AI29" s="10">
        <v>2.6835158296776743E-2</v>
      </c>
      <c r="AJ29" s="13">
        <v>-8.3779158986728733E-2</v>
      </c>
      <c r="AK29" s="10">
        <v>0.35549645212102954</v>
      </c>
      <c r="AL29" s="13">
        <v>0</v>
      </c>
      <c r="AM29" s="10">
        <v>-5.2002839842244463E-4</v>
      </c>
      <c r="AN29" s="13">
        <v>0</v>
      </c>
      <c r="AO29" s="10">
        <v>6.1927288377177109E-3</v>
      </c>
      <c r="AP29" s="13">
        <v>-4.0994832269836648E-2</v>
      </c>
      <c r="AQ29" s="10">
        <v>0</v>
      </c>
      <c r="AR29" s="13">
        <v>0.44000564309038637</v>
      </c>
      <c r="AS29" s="10">
        <v>0</v>
      </c>
      <c r="AT29" s="13">
        <v>-1.7732826224934106E-2</v>
      </c>
      <c r="AU29" s="10">
        <v>2.7596204233421386E-2</v>
      </c>
      <c r="AV29" s="14">
        <v>6.6055774268988917E-3</v>
      </c>
      <c r="AW29" s="10">
        <v>-0.21740177095397492</v>
      </c>
      <c r="AX29" s="15">
        <f t="shared" si="0"/>
        <v>56.490764568978143</v>
      </c>
    </row>
    <row r="30" spans="1:50" x14ac:dyDescent="0.15">
      <c r="A30" s="1">
        <v>22</v>
      </c>
      <c r="B30" s="5">
        <v>71</v>
      </c>
      <c r="C30" s="19" t="s">
        <v>26</v>
      </c>
      <c r="D30" s="9">
        <v>4.2669058246542514E-4</v>
      </c>
      <c r="E30" s="10">
        <v>8.5338116493085029E-4</v>
      </c>
      <c r="F30" s="9">
        <v>0</v>
      </c>
      <c r="G30" s="11">
        <v>0</v>
      </c>
      <c r="H30" s="9">
        <v>0</v>
      </c>
      <c r="I30" s="11">
        <v>4.2763403801231441E-2</v>
      </c>
      <c r="J30" s="9">
        <v>0</v>
      </c>
      <c r="K30" s="11">
        <v>0.1363475078112229</v>
      </c>
      <c r="L30" s="9">
        <v>4.7814775994842549E-3</v>
      </c>
      <c r="M30" s="11">
        <v>7.2537399019122276E-3</v>
      </c>
      <c r="N30" s="9">
        <v>0.12374026891497326</v>
      </c>
      <c r="O30" s="11">
        <v>5.3763013390643564E-2</v>
      </c>
      <c r="P30" s="9">
        <v>0.21633212530997054</v>
      </c>
      <c r="Q30" s="11">
        <v>0.23041291453132959</v>
      </c>
      <c r="R30" s="9">
        <v>0.26156132705130558</v>
      </c>
      <c r="S30" s="11">
        <v>0.16982285182123918</v>
      </c>
      <c r="T30" s="9">
        <v>0.25601434947925505</v>
      </c>
      <c r="U30" s="10">
        <v>0.22870615220146787</v>
      </c>
      <c r="V30" s="9">
        <v>5.248294164324728E-2</v>
      </c>
      <c r="W30" s="10">
        <v>8.5338116493085029E-4</v>
      </c>
      <c r="X30" s="9">
        <v>7.8511067173638219E-2</v>
      </c>
      <c r="Y30" s="10">
        <v>0.49666783798975483</v>
      </c>
      <c r="Z30" s="9">
        <v>0.46167921022759001</v>
      </c>
      <c r="AA30" s="10">
        <v>3.8402152421888255E-2</v>
      </c>
      <c r="AB30" s="9">
        <v>0.10027228687937489</v>
      </c>
      <c r="AC30" s="10">
        <v>0.98224172083540862</v>
      </c>
      <c r="AD30" s="9">
        <v>1.1947336309031904E-2</v>
      </c>
      <c r="AE30" s="10">
        <v>2.6791901673004044</v>
      </c>
      <c r="AF30" s="9">
        <v>0</v>
      </c>
      <c r="AG30" s="10">
        <v>7.9343113809445791</v>
      </c>
      <c r="AH30" s="12">
        <v>0</v>
      </c>
      <c r="AI30" s="10">
        <v>0.14208796396098655</v>
      </c>
      <c r="AJ30" s="13">
        <v>-1.3324459245287246</v>
      </c>
      <c r="AK30" s="10">
        <v>-1.306025383318026</v>
      </c>
      <c r="AL30" s="13">
        <v>0</v>
      </c>
      <c r="AM30" s="10">
        <v>-0.19238760797619953</v>
      </c>
      <c r="AN30" s="13">
        <v>3.1757754505625728E-2</v>
      </c>
      <c r="AO30" s="10">
        <v>-1.0762298341818114E-2</v>
      </c>
      <c r="AP30" s="13">
        <v>-6.2774024295098124E-2</v>
      </c>
      <c r="AQ30" s="10">
        <v>1.0678692663646059</v>
      </c>
      <c r="AR30" s="13">
        <v>-0.30373122021192173</v>
      </c>
      <c r="AS30" s="10">
        <v>-3.5086794992675845E-3</v>
      </c>
      <c r="AT30" s="13">
        <v>2.4831793269024516E-3</v>
      </c>
      <c r="AU30" s="10">
        <v>-1.6045352814841624E-2</v>
      </c>
      <c r="AV30" s="14">
        <v>4.579243331018942</v>
      </c>
      <c r="AW30" s="10">
        <v>-0.20380213504871422</v>
      </c>
      <c r="AX30" s="15">
        <f t="shared" si="0"/>
        <v>16.961297555593728</v>
      </c>
    </row>
    <row r="31" spans="1:50" x14ac:dyDescent="0.15">
      <c r="A31" s="1">
        <v>23</v>
      </c>
      <c r="B31" s="6">
        <v>72</v>
      </c>
      <c r="C31" s="19" t="s">
        <v>27</v>
      </c>
      <c r="D31" s="9">
        <v>7.4767032350044485E-3</v>
      </c>
      <c r="E31" s="10">
        <v>2.4922344116681499E-3</v>
      </c>
      <c r="F31" s="9">
        <v>0</v>
      </c>
      <c r="G31" s="11">
        <v>0</v>
      </c>
      <c r="H31" s="9">
        <v>0</v>
      </c>
      <c r="I31" s="11">
        <v>2.7736587675509232E-2</v>
      </c>
      <c r="J31" s="9">
        <v>0</v>
      </c>
      <c r="K31" s="11">
        <v>8.9360613130989752E-2</v>
      </c>
      <c r="L31" s="9">
        <v>3.1012928877776412E-3</v>
      </c>
      <c r="M31" s="11">
        <v>6.5421153306288934E-3</v>
      </c>
      <c r="N31" s="9">
        <v>0.2713420215703698</v>
      </c>
      <c r="O31" s="11">
        <v>6.4175036100454858E-2</v>
      </c>
      <c r="P31" s="9">
        <v>0.21028227848450015</v>
      </c>
      <c r="Q31" s="11">
        <v>0.22710486076326017</v>
      </c>
      <c r="R31" s="9">
        <v>5.2340037938045727</v>
      </c>
      <c r="S31" s="11">
        <v>0.12492324988486603</v>
      </c>
      <c r="T31" s="9">
        <v>0.2361392105055572</v>
      </c>
      <c r="U31" s="10">
        <v>0.2629307304309898</v>
      </c>
      <c r="V31" s="9">
        <v>5.6075274262533371E-2</v>
      </c>
      <c r="W31" s="10">
        <v>9.3458790437555607E-4</v>
      </c>
      <c r="X31" s="9">
        <v>0.1467303009869623</v>
      </c>
      <c r="Y31" s="10">
        <v>9.6574083452140802E-2</v>
      </c>
      <c r="Z31" s="9">
        <v>0.30342953962059721</v>
      </c>
      <c r="AA31" s="10">
        <v>8.1309147680673377E-2</v>
      </c>
      <c r="AB31" s="9">
        <v>6.6044211909205966E-2</v>
      </c>
      <c r="AC31" s="10">
        <v>1.6794544641628744</v>
      </c>
      <c r="AD31" s="9">
        <v>0</v>
      </c>
      <c r="AE31" s="10">
        <v>11.489823696393087</v>
      </c>
      <c r="AF31" s="9">
        <v>0</v>
      </c>
      <c r="AG31" s="10">
        <v>53.090200495957845</v>
      </c>
      <c r="AH31" s="12">
        <v>0</v>
      </c>
      <c r="AI31" s="10">
        <v>0.13956512705341639</v>
      </c>
      <c r="AJ31" s="13">
        <v>-10.163392516106615</v>
      </c>
      <c r="AK31" s="10">
        <v>-2.4946583465735359</v>
      </c>
      <c r="AL31" s="13">
        <v>0</v>
      </c>
      <c r="AM31" s="10">
        <v>-1.2831961321540772</v>
      </c>
      <c r="AN31" s="13">
        <v>0.4648996340536497</v>
      </c>
      <c r="AO31" s="10">
        <v>-7.1688055850196525E-2</v>
      </c>
      <c r="AP31" s="13">
        <v>-0.70512401278582515</v>
      </c>
      <c r="AQ31" s="10">
        <v>-0.43101183972507029</v>
      </c>
      <c r="AR31" s="13">
        <v>0.64288227718047919</v>
      </c>
      <c r="AS31" s="10">
        <v>-1.6247103427553554E-2</v>
      </c>
      <c r="AT31" s="13">
        <v>9.5093835169363121</v>
      </c>
      <c r="AU31" s="10">
        <v>-0.756261003277516</v>
      </c>
      <c r="AV31" s="14">
        <v>15.254966833820745</v>
      </c>
      <c r="AW31" s="10">
        <v>-1.1284246583002253</v>
      </c>
      <c r="AX31" s="15">
        <f t="shared" si="0"/>
        <v>82.739880251390431</v>
      </c>
    </row>
    <row r="32" spans="1:50" x14ac:dyDescent="0.15">
      <c r="A32" s="1">
        <v>24</v>
      </c>
      <c r="B32" s="5">
        <v>81</v>
      </c>
      <c r="C32" s="19" t="s">
        <v>28</v>
      </c>
      <c r="D32" s="9">
        <v>1.9843204841439484E-2</v>
      </c>
      <c r="E32" s="10">
        <v>7.0553617214007061E-3</v>
      </c>
      <c r="F32" s="9">
        <v>3.8363529360116333E-2</v>
      </c>
      <c r="G32" s="11">
        <v>3.0867207531128085E-3</v>
      </c>
      <c r="H32" s="9">
        <v>0</v>
      </c>
      <c r="I32" s="11">
        <v>1.9125171815754372</v>
      </c>
      <c r="J32" s="9">
        <v>0.31373605677721517</v>
      </c>
      <c r="K32" s="11">
        <v>18.980391595291007</v>
      </c>
      <c r="L32" s="9">
        <v>0.56737405294581977</v>
      </c>
      <c r="M32" s="11">
        <v>0.17197444195914222</v>
      </c>
      <c r="N32" s="9">
        <v>1.5014691663355877</v>
      </c>
      <c r="O32" s="11">
        <v>0.29059271090019162</v>
      </c>
      <c r="P32" s="9">
        <v>0.50357644286497527</v>
      </c>
      <c r="Q32" s="11">
        <v>2.4451237965729322</v>
      </c>
      <c r="R32" s="9">
        <v>2.6219487997155371</v>
      </c>
      <c r="S32" s="11">
        <v>0.13934339399766393</v>
      </c>
      <c r="T32" s="9">
        <v>1.8714346966015372</v>
      </c>
      <c r="U32" s="10">
        <v>0.67907856568481795</v>
      </c>
      <c r="V32" s="9">
        <v>0.38539913403151355</v>
      </c>
      <c r="W32" s="10">
        <v>8.8192021517508823E-2</v>
      </c>
      <c r="X32" s="9">
        <v>0.5004897221118626</v>
      </c>
      <c r="Y32" s="10">
        <v>0.30338055402023029</v>
      </c>
      <c r="Z32" s="9">
        <v>0.67378704439376746</v>
      </c>
      <c r="AA32" s="10">
        <v>0.40524233887295308</v>
      </c>
      <c r="AB32" s="9">
        <v>0.20284164949027028</v>
      </c>
      <c r="AC32" s="10">
        <v>7.000241707952263</v>
      </c>
      <c r="AD32" s="9">
        <v>0</v>
      </c>
      <c r="AE32" s="10">
        <v>0.46433099328968397</v>
      </c>
      <c r="AF32" s="9">
        <v>0</v>
      </c>
      <c r="AG32" s="10">
        <v>17.180246751718308</v>
      </c>
      <c r="AH32" s="12">
        <v>0</v>
      </c>
      <c r="AI32" s="10">
        <v>2.3811845809727381E-2</v>
      </c>
      <c r="AJ32" s="13">
        <v>-15.396122217434224</v>
      </c>
      <c r="AK32" s="10">
        <v>-13.756220193905968</v>
      </c>
      <c r="AL32" s="13">
        <v>1.7638404303501765E-3</v>
      </c>
      <c r="AM32" s="10">
        <v>-0.15298290710411189</v>
      </c>
      <c r="AN32" s="13">
        <v>-2.3781820743124264E-3</v>
      </c>
      <c r="AO32" s="10">
        <v>-2.3668904063075879E-2</v>
      </c>
      <c r="AP32" s="13">
        <v>-2.0231620268194857E-2</v>
      </c>
      <c r="AQ32" s="10">
        <v>0.2663204877416675</v>
      </c>
      <c r="AR32" s="13">
        <v>-2.0794628069564558</v>
      </c>
      <c r="AS32" s="10">
        <v>-2.478465664124227E-3</v>
      </c>
      <c r="AT32" s="13">
        <v>-0.66790084689363727</v>
      </c>
      <c r="AU32" s="10">
        <v>4.5258742435871913E-4</v>
      </c>
      <c r="AV32" s="14">
        <v>8.5987220979571108E-2</v>
      </c>
      <c r="AW32" s="10">
        <v>-8.759983237404502E-2</v>
      </c>
      <c r="AX32" s="15">
        <f t="shared" si="0"/>
        <v>27.460351640943816</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5.525123208692034E-4</v>
      </c>
      <c r="Q33" s="11">
        <v>0</v>
      </c>
      <c r="R33" s="9">
        <v>1.3812808021730088E-2</v>
      </c>
      <c r="S33" s="11">
        <v>2.7625616043460174E-3</v>
      </c>
      <c r="T33" s="9">
        <v>2.7625616043460174E-3</v>
      </c>
      <c r="U33" s="10">
        <v>2.762561604346017E-4</v>
      </c>
      <c r="V33" s="9">
        <v>0</v>
      </c>
      <c r="W33" s="10">
        <v>0</v>
      </c>
      <c r="X33" s="9">
        <v>2.762561604346017E-4</v>
      </c>
      <c r="Y33" s="10">
        <v>1.4917832663468491E-2</v>
      </c>
      <c r="Z33" s="9">
        <v>9.6689656152110608E-3</v>
      </c>
      <c r="AA33" s="10">
        <v>0</v>
      </c>
      <c r="AB33" s="9">
        <v>2.2100492834768136E-3</v>
      </c>
      <c r="AC33" s="10">
        <v>1.4091826743769034</v>
      </c>
      <c r="AD33" s="9">
        <v>0</v>
      </c>
      <c r="AE33" s="10">
        <v>8.9506995980810966E-2</v>
      </c>
      <c r="AF33" s="9">
        <v>0</v>
      </c>
      <c r="AG33" s="10">
        <v>47.150020182175645</v>
      </c>
      <c r="AH33" s="12">
        <v>0</v>
      </c>
      <c r="AI33" s="10">
        <v>8.4810641253422719E-2</v>
      </c>
      <c r="AJ33" s="13">
        <v>-0.5254413364155972</v>
      </c>
      <c r="AK33" s="10">
        <v>0.21130837909088473</v>
      </c>
      <c r="AL33" s="13">
        <v>0</v>
      </c>
      <c r="AM33" s="10">
        <v>0.17798299381746613</v>
      </c>
      <c r="AN33" s="13">
        <v>5.8942545831855622E-3</v>
      </c>
      <c r="AO33" s="10">
        <v>-8.0509276693341725E-4</v>
      </c>
      <c r="AP33" s="13">
        <v>-6.5009783675392223E-3</v>
      </c>
      <c r="AQ33" s="10">
        <v>2.3481773636941147E-2</v>
      </c>
      <c r="AR33" s="13">
        <v>-0.45438822587866545</v>
      </c>
      <c r="AS33" s="10">
        <v>0</v>
      </c>
      <c r="AT33" s="13">
        <v>0.1283167168216402</v>
      </c>
      <c r="AU33" s="10">
        <v>-4.0783719061288203E-3</v>
      </c>
      <c r="AV33" s="14">
        <v>0.25857576616678718</v>
      </c>
      <c r="AW33" s="10">
        <v>-3.9967185166738868E-2</v>
      </c>
      <c r="AX33" s="15">
        <f t="shared" si="0"/>
        <v>48.55513899083639</v>
      </c>
    </row>
    <row r="34" spans="1:50" x14ac:dyDescent="0.15">
      <c r="A34" s="1">
        <v>26</v>
      </c>
      <c r="B34" s="6" t="s">
        <v>127</v>
      </c>
      <c r="C34" s="19" t="s">
        <v>93</v>
      </c>
      <c r="D34" s="9">
        <v>2.2143779833753829E-2</v>
      </c>
      <c r="E34" s="10">
        <v>2.7679724792192286E-3</v>
      </c>
      <c r="F34" s="9">
        <v>1.9068254856843575E-2</v>
      </c>
      <c r="G34" s="11">
        <v>3.9981824699833303E-3</v>
      </c>
      <c r="H34" s="9">
        <v>0</v>
      </c>
      <c r="I34" s="11">
        <v>0.63940329118102945</v>
      </c>
      <c r="J34" s="9">
        <v>0</v>
      </c>
      <c r="K34" s="11">
        <v>2.0336134092811622</v>
      </c>
      <c r="L34" s="9">
        <v>7.1493204586609141E-2</v>
      </c>
      <c r="M34" s="11">
        <v>2.0606017345298704E-2</v>
      </c>
      <c r="N34" s="9">
        <v>2.526236216034083</v>
      </c>
      <c r="O34" s="11">
        <v>0.16084995629240628</v>
      </c>
      <c r="P34" s="9">
        <v>1.4996259787414399</v>
      </c>
      <c r="Q34" s="11">
        <v>1.5414531184274192</v>
      </c>
      <c r="R34" s="9">
        <v>3.3160310301046358</v>
      </c>
      <c r="S34" s="11">
        <v>0.61971828284741626</v>
      </c>
      <c r="T34" s="9">
        <v>2.5188549560894979</v>
      </c>
      <c r="U34" s="10">
        <v>1.3030999327168746</v>
      </c>
      <c r="V34" s="9">
        <v>0.2841785078665075</v>
      </c>
      <c r="W34" s="10">
        <v>3.3830774746012792E-3</v>
      </c>
      <c r="X34" s="9">
        <v>0.54805855088540723</v>
      </c>
      <c r="Y34" s="10">
        <v>0.26941598797733823</v>
      </c>
      <c r="Z34" s="9">
        <v>0.8882116133316813</v>
      </c>
      <c r="AA34" s="10">
        <v>0.27495193293577674</v>
      </c>
      <c r="AB34" s="9">
        <v>0.3850557271091638</v>
      </c>
      <c r="AC34" s="10">
        <v>36.021163634568275</v>
      </c>
      <c r="AD34" s="9">
        <v>0.1743822661908114</v>
      </c>
      <c r="AE34" s="10">
        <v>0.84915244612492113</v>
      </c>
      <c r="AF34" s="9">
        <v>1.5377624884551272E-2</v>
      </c>
      <c r="AG34" s="10">
        <v>14.722538064469386</v>
      </c>
      <c r="AH34" s="12">
        <v>681.47451683127645</v>
      </c>
      <c r="AI34" s="10">
        <v>1.8367035162108039</v>
      </c>
      <c r="AJ34" s="13">
        <v>-5.0118268591074857</v>
      </c>
      <c r="AK34" s="10">
        <v>-1.7008231318622076</v>
      </c>
      <c r="AL34" s="13">
        <v>-1.3266643355126135E-2</v>
      </c>
      <c r="AM34" s="10">
        <v>-0.2842013545326984</v>
      </c>
      <c r="AN34" s="13">
        <v>-4.9006640206611829E-2</v>
      </c>
      <c r="AO34" s="10">
        <v>-8.5026442607744265E-2</v>
      </c>
      <c r="AP34" s="13">
        <v>-0.26156219110560963</v>
      </c>
      <c r="AQ34" s="10">
        <v>2.2353409133540976</v>
      </c>
      <c r="AR34" s="13">
        <v>-1.1275683534159793</v>
      </c>
      <c r="AS34" s="10">
        <v>-1.6055202765856745E-3</v>
      </c>
      <c r="AT34" s="13">
        <v>0.20278977017174871</v>
      </c>
      <c r="AU34" s="10">
        <v>-8.5198611828962711E-4</v>
      </c>
      <c r="AV34" s="14">
        <v>5.7309332419745678</v>
      </c>
      <c r="AW34" s="10">
        <v>-0.23362497741549837</v>
      </c>
      <c r="AX34" s="15">
        <f t="shared" si="0"/>
        <v>753.44575319009004</v>
      </c>
    </row>
    <row r="35" spans="1:50" x14ac:dyDescent="0.15">
      <c r="A35" s="1">
        <v>27</v>
      </c>
      <c r="B35" s="6" t="s">
        <v>128</v>
      </c>
      <c r="C35" s="19" t="s">
        <v>94</v>
      </c>
      <c r="D35" s="9">
        <v>6.7419870825816117E-2</v>
      </c>
      <c r="E35" s="10">
        <v>8.3578352263408394E-3</v>
      </c>
      <c r="F35" s="9">
        <v>0.1571273022552078</v>
      </c>
      <c r="G35" s="11">
        <v>6.5191114765458552E-2</v>
      </c>
      <c r="H35" s="9">
        <v>0</v>
      </c>
      <c r="I35" s="11">
        <v>2.4125885684630259</v>
      </c>
      <c r="J35" s="9">
        <v>0.50011755396199131</v>
      </c>
      <c r="K35" s="11">
        <v>25.604521486761367</v>
      </c>
      <c r="L35" s="9">
        <v>0.76305513376102652</v>
      </c>
      <c r="M35" s="11">
        <v>13.113443470128779</v>
      </c>
      <c r="N35" s="9">
        <v>25.750490332356133</v>
      </c>
      <c r="O35" s="11">
        <v>0.77672148703460864</v>
      </c>
      <c r="P35" s="9">
        <v>2.5229518603247545</v>
      </c>
      <c r="Q35" s="11">
        <v>1.1829122790347737</v>
      </c>
      <c r="R35" s="9">
        <v>7.2100258552566983</v>
      </c>
      <c r="S35" s="11">
        <v>1.9028004865302646</v>
      </c>
      <c r="T35" s="9">
        <v>14.564920854436638</v>
      </c>
      <c r="U35" s="10">
        <v>8.2441686672626027</v>
      </c>
      <c r="V35" s="9">
        <v>2.7447130883303323</v>
      </c>
      <c r="W35" s="10">
        <v>1.3472830384861436</v>
      </c>
      <c r="X35" s="9">
        <v>5.1779575172256953</v>
      </c>
      <c r="Y35" s="10">
        <v>1.9067008096358904</v>
      </c>
      <c r="Z35" s="9">
        <v>1.7456731842750568</v>
      </c>
      <c r="AA35" s="10">
        <v>2.614330858799415</v>
      </c>
      <c r="AB35" s="9">
        <v>2.7497277894661365</v>
      </c>
      <c r="AC35" s="10">
        <v>80.61744983722339</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203.75065028182755</v>
      </c>
    </row>
    <row r="36" spans="1:50" x14ac:dyDescent="0.15">
      <c r="A36" s="1">
        <v>28</v>
      </c>
      <c r="B36" s="6" t="s">
        <v>129</v>
      </c>
      <c r="C36" s="19" t="s">
        <v>95</v>
      </c>
      <c r="D36" s="9">
        <v>6.0702797026846306E-2</v>
      </c>
      <c r="E36" s="10">
        <v>7.2265234555769411E-3</v>
      </c>
      <c r="F36" s="9">
        <v>2.8906093822307763E-3</v>
      </c>
      <c r="G36" s="11">
        <v>0</v>
      </c>
      <c r="H36" s="9">
        <v>0</v>
      </c>
      <c r="I36" s="11">
        <v>6.258014216883228</v>
      </c>
      <c r="J36" s="9">
        <v>2.6376445239829915</v>
      </c>
      <c r="K36" s="11">
        <v>86.528223610980689</v>
      </c>
      <c r="L36" s="9">
        <v>2.5533226588652664</v>
      </c>
      <c r="M36" s="11">
        <v>0.90909665071157919</v>
      </c>
      <c r="N36" s="9">
        <v>29.186482932384148</v>
      </c>
      <c r="O36" s="11">
        <v>1.9222552391834662</v>
      </c>
      <c r="P36" s="9">
        <v>13.785316143858573</v>
      </c>
      <c r="Q36" s="11">
        <v>37.514328562591011</v>
      </c>
      <c r="R36" s="9">
        <v>14.364883324995844</v>
      </c>
      <c r="S36" s="11">
        <v>3.8763071815714714</v>
      </c>
      <c r="T36" s="9">
        <v>45.425926441756651</v>
      </c>
      <c r="U36" s="10">
        <v>18.155917529791502</v>
      </c>
      <c r="V36" s="9">
        <v>8.3567517240291735</v>
      </c>
      <c r="W36" s="10">
        <v>0.81659715048019421</v>
      </c>
      <c r="X36" s="9">
        <v>38.39740972886252</v>
      </c>
      <c r="Y36" s="10">
        <v>5.4039942400804364</v>
      </c>
      <c r="Z36" s="9">
        <v>15.161246209800423</v>
      </c>
      <c r="AA36" s="10">
        <v>3.2851775629052775</v>
      </c>
      <c r="AB36" s="9">
        <v>6.8449630171224776</v>
      </c>
      <c r="AC36" s="10">
        <v>107.7012149725365</v>
      </c>
      <c r="AD36" s="9">
        <v>0</v>
      </c>
      <c r="AE36" s="10">
        <v>0</v>
      </c>
      <c r="AF36" s="9">
        <v>0</v>
      </c>
      <c r="AG36" s="10">
        <v>0.32519355550096235</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449.48108710873902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507.39220331772191</v>
      </c>
      <c r="AW37" s="10">
        <v>0</v>
      </c>
      <c r="AX37" s="15">
        <f t="shared" si="0"/>
        <v>507.39220331772191</v>
      </c>
    </row>
    <row r="38" spans="1:50" ht="14" customHeight="1" x14ac:dyDescent="0.15">
      <c r="A38" s="1">
        <v>30</v>
      </c>
      <c r="B38" s="79" t="s">
        <v>46</v>
      </c>
      <c r="C38" s="79"/>
      <c r="D38" s="9">
        <v>36.03</v>
      </c>
      <c r="E38" s="10">
        <v>0</v>
      </c>
      <c r="F38" s="9">
        <v>0.61569387616220217</v>
      </c>
      <c r="G38" s="11">
        <v>0</v>
      </c>
      <c r="H38" s="9">
        <v>0</v>
      </c>
      <c r="I38" s="11">
        <v>262.5</v>
      </c>
      <c r="J38" s="9">
        <v>130.11000000000001</v>
      </c>
      <c r="K38" s="11">
        <v>0</v>
      </c>
      <c r="L38" s="9">
        <v>16.370079961872854</v>
      </c>
      <c r="M38" s="11">
        <v>112.66</v>
      </c>
      <c r="N38" s="9">
        <v>8.2100000000000009</v>
      </c>
      <c r="O38" s="11">
        <v>1.62</v>
      </c>
      <c r="P38" s="9">
        <v>23.442261351020484</v>
      </c>
      <c r="Q38" s="11">
        <v>23.816915284549268</v>
      </c>
      <c r="R38" s="9">
        <v>1567.6434749818654</v>
      </c>
      <c r="S38" s="11">
        <v>2.9231697684138158</v>
      </c>
      <c r="T38" s="9">
        <v>48.788581379500151</v>
      </c>
      <c r="U38" s="10">
        <v>5.6932235600208037</v>
      </c>
      <c r="V38" s="9">
        <v>3.6456007198858913</v>
      </c>
      <c r="W38" s="10">
        <v>3.7314180869037319</v>
      </c>
      <c r="X38" s="9">
        <v>0.77599487425542135</v>
      </c>
      <c r="Y38" s="10">
        <v>2.7754571464144555</v>
      </c>
      <c r="Z38" s="9">
        <v>7.9366708885403137</v>
      </c>
      <c r="AA38" s="10">
        <v>11.600040344340616</v>
      </c>
      <c r="AB38" s="9">
        <v>20.952040777840548</v>
      </c>
      <c r="AC38" s="10">
        <v>138.31432738549967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40.916544197884981</v>
      </c>
      <c r="E39" s="17">
        <f t="shared" si="1"/>
        <v>0.65858829133824059</v>
      </c>
      <c r="F39" s="16">
        <f t="shared" si="1"/>
        <v>1.7650741460504671</v>
      </c>
      <c r="G39" s="17">
        <f t="shared" si="1"/>
        <v>0.33363793160718047</v>
      </c>
      <c r="H39" s="16">
        <f t="shared" si="1"/>
        <v>0</v>
      </c>
      <c r="I39" s="17">
        <f t="shared" si="1"/>
        <v>378.6532253237101</v>
      </c>
      <c r="J39" s="16">
        <f t="shared" si="1"/>
        <v>169.19928083239046</v>
      </c>
      <c r="K39" s="17">
        <f t="shared" si="1"/>
        <v>390.24413389538927</v>
      </c>
      <c r="L39" s="16">
        <f t="shared" si="1"/>
        <v>33.463326065556316</v>
      </c>
      <c r="M39" s="17">
        <f t="shared" si="1"/>
        <v>143.94573544910179</v>
      </c>
      <c r="N39" s="16">
        <f t="shared" si="1"/>
        <v>771.63661321897268</v>
      </c>
      <c r="O39" s="17">
        <f t="shared" si="1"/>
        <v>37.189533374574026</v>
      </c>
      <c r="P39" s="16">
        <f t="shared" si="1"/>
        <v>92.011686060352815</v>
      </c>
      <c r="Q39" s="17">
        <f t="shared" si="1"/>
        <v>120.86234628127397</v>
      </c>
      <c r="R39" s="16">
        <f t="shared" si="1"/>
        <v>2088.5710918777017</v>
      </c>
      <c r="S39" s="17">
        <f t="shared" si="1"/>
        <v>38.008269929849867</v>
      </c>
      <c r="T39" s="16">
        <f t="shared" si="1"/>
        <v>213.80437795985102</v>
      </c>
      <c r="U39" s="17">
        <f t="shared" si="1"/>
        <v>67.928520436578012</v>
      </c>
      <c r="V39" s="16">
        <f t="shared" si="1"/>
        <v>28.417014629365219</v>
      </c>
      <c r="W39" s="17">
        <f t="shared" si="1"/>
        <v>6.4000486787990782</v>
      </c>
      <c r="X39" s="16">
        <f t="shared" si="1"/>
        <v>56.490764568980673</v>
      </c>
      <c r="Y39" s="17">
        <f t="shared" si="1"/>
        <v>16.961297555597255</v>
      </c>
      <c r="Z39" s="16">
        <f t="shared" si="1"/>
        <v>82.739880251390275</v>
      </c>
      <c r="AA39" s="17">
        <f t="shared" si="1"/>
        <v>27.460351640944747</v>
      </c>
      <c r="AB39" s="16">
        <f t="shared" si="1"/>
        <v>48.555138990837264</v>
      </c>
      <c r="AC39" s="17">
        <f t="shared" si="1"/>
        <v>753.44575319011938</v>
      </c>
      <c r="AD39" s="16">
        <f t="shared" si="1"/>
        <v>203.75065028178844</v>
      </c>
      <c r="AE39" s="17">
        <f t="shared" si="1"/>
        <v>449.48108710873913</v>
      </c>
      <c r="AF39" s="16">
        <f t="shared" si="1"/>
        <v>507.39220331772196</v>
      </c>
      <c r="AG39" s="27">
        <f t="shared" ref="AG39:AW39" si="2">SUM(AG9:AG37)</f>
        <v>1037.6244720086347</v>
      </c>
      <c r="AH39" s="27">
        <f t="shared" si="2"/>
        <v>681.47451683127645</v>
      </c>
      <c r="AI39" s="27">
        <f t="shared" si="2"/>
        <v>1145.3658312194432</v>
      </c>
      <c r="AJ39" s="27">
        <f t="shared" si="2"/>
        <v>-429.72206501617552</v>
      </c>
      <c r="AK39" s="27">
        <f t="shared" si="2"/>
        <v>-93.674526488597621</v>
      </c>
      <c r="AL39" s="27">
        <f t="shared" si="2"/>
        <v>-9.7653587100962405E-3</v>
      </c>
      <c r="AM39" s="27">
        <f t="shared" si="2"/>
        <v>-21.025212048703334</v>
      </c>
      <c r="AN39" s="27">
        <f t="shared" si="2"/>
        <v>-23.47652991456998</v>
      </c>
      <c r="AO39" s="27">
        <f t="shared" si="2"/>
        <v>-1.0764033298380602</v>
      </c>
      <c r="AP39" s="27">
        <f t="shared" si="2"/>
        <v>-54.891196851564885</v>
      </c>
      <c r="AQ39" s="27">
        <f t="shared" si="2"/>
        <v>47.336988660976694</v>
      </c>
      <c r="AR39" s="27">
        <f t="shared" si="2"/>
        <v>-107.13290813964845</v>
      </c>
      <c r="AS39" s="27">
        <f t="shared" si="2"/>
        <v>0.83124242294938655</v>
      </c>
      <c r="AT39" s="27">
        <f t="shared" si="2"/>
        <v>-189.80074599727712</v>
      </c>
      <c r="AU39" s="27">
        <f t="shared" si="2"/>
        <v>-17.824257182857121</v>
      </c>
      <c r="AV39" s="27">
        <f t="shared" si="2"/>
        <v>1254.8576028778978</v>
      </c>
      <c r="AW39" s="27">
        <f t="shared" si="2"/>
        <v>-798.7020933062762</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enableFormatConditionsCalculation="0"/>
  <dimension ref="A1:D16"/>
  <sheetViews>
    <sheetView workbookViewId="0">
      <selection activeCell="A3" sqref="A3"/>
    </sheetView>
  </sheetViews>
  <sheetFormatPr baseColWidth="10" defaultColWidth="11.5" defaultRowHeight="15" x14ac:dyDescent="0.2"/>
  <cols>
    <col min="1" max="1" width="27.6640625" customWidth="1"/>
    <col min="2" max="3" width="13.1640625" bestFit="1" customWidth="1"/>
    <col min="4" max="4" width="11.5" customWidth="1"/>
  </cols>
  <sheetData>
    <row r="1" spans="1:4" s="2" customFormat="1" ht="14" x14ac:dyDescent="0.15">
      <c r="A1" s="1" t="s">
        <v>58</v>
      </c>
    </row>
    <row r="2" spans="1:4" s="2" customFormat="1" ht="16" x14ac:dyDescent="0.2">
      <c r="A2" s="2" t="s">
        <v>57</v>
      </c>
    </row>
    <row r="4" spans="1:4" ht="25" x14ac:dyDescent="0.2">
      <c r="A4" s="30" t="s">
        <v>59</v>
      </c>
      <c r="B4" s="33" t="s">
        <v>63</v>
      </c>
      <c r="C4" s="32" t="s">
        <v>60</v>
      </c>
      <c r="D4" s="33" t="s">
        <v>62</v>
      </c>
    </row>
    <row r="5" spans="1:4" x14ac:dyDescent="0.2">
      <c r="A5" s="31" t="s">
        <v>61</v>
      </c>
      <c r="B5" s="34">
        <v>9150</v>
      </c>
      <c r="C5" s="35">
        <v>9634.4844016800944</v>
      </c>
      <c r="D5" s="34">
        <f>SUM(B5:C5)</f>
        <v>18784.484401680093</v>
      </c>
    </row>
    <row r="6" spans="1:4" x14ac:dyDescent="0.2">
      <c r="A6" s="31" t="s">
        <v>30</v>
      </c>
      <c r="B6" s="36">
        <v>4880</v>
      </c>
      <c r="C6" s="35">
        <v>9028.9126433900983</v>
      </c>
      <c r="D6" s="34">
        <f>SUM(B6:C6)</f>
        <v>13908.912643390098</v>
      </c>
    </row>
    <row r="7" spans="1:4" x14ac:dyDescent="0.2">
      <c r="A7" s="31" t="s">
        <v>32</v>
      </c>
      <c r="B7" s="34">
        <v>1120</v>
      </c>
      <c r="C7" s="35">
        <v>2823.6159521611071</v>
      </c>
      <c r="D7" s="34">
        <f t="shared" ref="D7:D16" si="0">SUM(B7:C7)</f>
        <v>3943.6159521611071</v>
      </c>
    </row>
    <row r="8" spans="1:4" x14ac:dyDescent="0.2">
      <c r="A8" s="31" t="s">
        <v>33</v>
      </c>
      <c r="B8" s="34">
        <v>933</v>
      </c>
      <c r="C8" s="35">
        <v>1894.8981937360102</v>
      </c>
      <c r="D8" s="34">
        <f t="shared" si="0"/>
        <v>2827.8981937360104</v>
      </c>
    </row>
    <row r="9" spans="1:4" x14ac:dyDescent="0.2">
      <c r="A9" s="31" t="s">
        <v>34</v>
      </c>
      <c r="B9" s="34">
        <v>670</v>
      </c>
      <c r="C9" s="35">
        <v>1176.341413880489</v>
      </c>
      <c r="D9" s="34">
        <f t="shared" si="0"/>
        <v>1846.341413880489</v>
      </c>
    </row>
    <row r="10" spans="1:4" x14ac:dyDescent="0.2">
      <c r="A10" s="31" t="s">
        <v>35</v>
      </c>
      <c r="B10" s="34">
        <v>1870</v>
      </c>
      <c r="C10" s="35">
        <v>2205.6214523161666</v>
      </c>
      <c r="D10" s="34">
        <f t="shared" si="0"/>
        <v>4075.6214523161666</v>
      </c>
    </row>
    <row r="11" spans="1:4" x14ac:dyDescent="0.2">
      <c r="A11" s="31" t="s">
        <v>36</v>
      </c>
      <c r="B11" s="34"/>
      <c r="C11" s="35">
        <v>24.268900284545339</v>
      </c>
      <c r="D11" s="34">
        <f t="shared" si="0"/>
        <v>24.268900284545339</v>
      </c>
    </row>
    <row r="12" spans="1:4" x14ac:dyDescent="0.2">
      <c r="A12" s="31" t="s">
        <v>37</v>
      </c>
      <c r="B12" s="34">
        <v>21400</v>
      </c>
      <c r="C12" s="35">
        <v>30367.853996843809</v>
      </c>
      <c r="D12" s="34">
        <f t="shared" si="0"/>
        <v>51767.853996843813</v>
      </c>
    </row>
    <row r="13" spans="1:4" x14ac:dyDescent="0.2">
      <c r="A13" s="31" t="s">
        <v>38</v>
      </c>
      <c r="B13" s="34">
        <v>413</v>
      </c>
      <c r="C13" s="35">
        <v>359.91890052738569</v>
      </c>
      <c r="D13" s="34">
        <f t="shared" si="0"/>
        <v>772.91890052738563</v>
      </c>
    </row>
    <row r="14" spans="1:4" x14ac:dyDescent="0.2">
      <c r="A14" s="31" t="s">
        <v>39</v>
      </c>
      <c r="B14" s="34">
        <v>7480</v>
      </c>
      <c r="C14" s="35">
        <v>15324.895189292694</v>
      </c>
      <c r="D14" s="34">
        <f t="shared" si="0"/>
        <v>22804.895189292693</v>
      </c>
    </row>
    <row r="15" spans="1:4" x14ac:dyDescent="0.2">
      <c r="A15" s="31" t="s">
        <v>40</v>
      </c>
      <c r="B15" s="34">
        <v>1700</v>
      </c>
      <c r="C15" s="35">
        <v>2517.7088646314151</v>
      </c>
      <c r="D15" s="34">
        <f t="shared" si="0"/>
        <v>4217.7088646314151</v>
      </c>
    </row>
    <row r="16" spans="1:4" x14ac:dyDescent="0.2">
      <c r="A16" s="31" t="s">
        <v>41</v>
      </c>
      <c r="B16" s="34">
        <v>163</v>
      </c>
      <c r="C16" s="35">
        <v>177.48009125618506</v>
      </c>
      <c r="D16" s="34">
        <f t="shared" si="0"/>
        <v>340.48009125618506</v>
      </c>
    </row>
  </sheetData>
  <pageMargins left="0.75" right="0.75" top="1" bottom="1" header="0.5" footer="0.5"/>
  <pageSetup orientation="portrait" horizontalDpi="4294967292" verticalDpi="429496729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0</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85" t="s">
        <v>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86" t="s">
        <v>4</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80" t="s">
        <v>30</v>
      </c>
      <c r="AK7" s="77" t="s">
        <v>31</v>
      </c>
      <c r="AL7" s="80" t="s">
        <v>32</v>
      </c>
      <c r="AM7" s="77" t="s">
        <v>33</v>
      </c>
      <c r="AN7" s="80" t="s">
        <v>34</v>
      </c>
      <c r="AO7" s="77" t="s">
        <v>35</v>
      </c>
      <c r="AP7" s="80" t="s">
        <v>36</v>
      </c>
      <c r="AQ7" s="77" t="s">
        <v>37</v>
      </c>
      <c r="AR7" s="80" t="s">
        <v>38</v>
      </c>
      <c r="AS7" s="77" t="s">
        <v>39</v>
      </c>
      <c r="AT7" s="80" t="s">
        <v>40</v>
      </c>
      <c r="AU7" s="77"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80"/>
      <c r="AK8" s="77"/>
      <c r="AL8" s="80"/>
      <c r="AM8" s="77"/>
      <c r="AN8" s="80"/>
      <c r="AO8" s="77"/>
      <c r="AP8" s="80"/>
      <c r="AQ8" s="77"/>
      <c r="AR8" s="80"/>
      <c r="AS8" s="77"/>
      <c r="AT8" s="80"/>
      <c r="AU8" s="77"/>
      <c r="AV8" s="81"/>
      <c r="AW8" s="77"/>
      <c r="AX8" s="90"/>
    </row>
    <row r="9" spans="1:50" x14ac:dyDescent="0.15">
      <c r="A9" s="1">
        <v>1</v>
      </c>
      <c r="B9" s="5" t="s">
        <v>118</v>
      </c>
      <c r="C9" s="19" t="s">
        <v>9</v>
      </c>
      <c r="D9" s="9">
        <v>9415.8382797170452</v>
      </c>
      <c r="E9" s="10">
        <v>0.56660538800101434</v>
      </c>
      <c r="F9" s="9">
        <v>0</v>
      </c>
      <c r="G9" s="11">
        <v>1.0024556864633329</v>
      </c>
      <c r="H9" s="9">
        <v>0.19137405427637788</v>
      </c>
      <c r="I9" s="11">
        <v>14.685937317753778</v>
      </c>
      <c r="J9" s="9">
        <v>15.06275286673249</v>
      </c>
      <c r="K9" s="11">
        <v>0.27544290498749807</v>
      </c>
      <c r="L9" s="9">
        <v>3.73052571725737</v>
      </c>
      <c r="M9" s="11">
        <v>0.47608263370499426</v>
      </c>
      <c r="N9" s="9">
        <v>675.46402908388393</v>
      </c>
      <c r="O9" s="11">
        <v>15097.897923764567</v>
      </c>
      <c r="P9" s="9">
        <v>62.480816631875172</v>
      </c>
      <c r="Q9" s="11">
        <v>1.9412101754590967</v>
      </c>
      <c r="R9" s="9">
        <v>70.071317214326626</v>
      </c>
      <c r="S9" s="11">
        <v>0.23468862224894088</v>
      </c>
      <c r="T9" s="9">
        <v>1.7802808344883942</v>
      </c>
      <c r="U9" s="10">
        <v>0.68394969912548487</v>
      </c>
      <c r="V9" s="9">
        <v>0.18104550859204008</v>
      </c>
      <c r="W9" s="10">
        <v>1.6763473017781493E-2</v>
      </c>
      <c r="X9" s="9">
        <v>6.0348502864013359E-2</v>
      </c>
      <c r="Y9" s="10">
        <v>2.3267700548680708</v>
      </c>
      <c r="Z9" s="9">
        <v>507.59796297842354</v>
      </c>
      <c r="AA9" s="10">
        <v>3.3426365197456294</v>
      </c>
      <c r="AB9" s="9">
        <v>0.26151017907739127</v>
      </c>
      <c r="AC9" s="10">
        <v>53.773868746439469</v>
      </c>
      <c r="AD9" s="9">
        <v>172.64700861013156</v>
      </c>
      <c r="AE9" s="10">
        <v>0</v>
      </c>
      <c r="AF9" s="9">
        <v>392.40272909483269</v>
      </c>
      <c r="AG9" s="10">
        <v>2969.370971447896</v>
      </c>
      <c r="AH9" s="12">
        <v>0</v>
      </c>
      <c r="AI9" s="10">
        <v>0</v>
      </c>
      <c r="AJ9" s="13">
        <v>-381.75293785487315</v>
      </c>
      <c r="AK9" s="10">
        <v>3.3526946035562985E-3</v>
      </c>
      <c r="AL9" s="13">
        <v>-401.27883923608118</v>
      </c>
      <c r="AM9" s="10">
        <v>2.9389778541100817</v>
      </c>
      <c r="AN9" s="13">
        <v>17.172340208269738</v>
      </c>
      <c r="AO9" s="10">
        <v>12.114018177507489</v>
      </c>
      <c r="AP9" s="13">
        <v>8.7840598613175001</v>
      </c>
      <c r="AQ9" s="10">
        <v>829.58871240736005</v>
      </c>
      <c r="AR9" s="13">
        <v>0.28264291380332807</v>
      </c>
      <c r="AS9" s="10">
        <v>180.72597459853816</v>
      </c>
      <c r="AT9" s="13">
        <v>-2571.6531283984036</v>
      </c>
      <c r="AU9" s="10">
        <v>12.403795135285133</v>
      </c>
      <c r="AV9" s="14">
        <v>9991.6065820695803</v>
      </c>
      <c r="AW9" s="10">
        <v>-1118.2678412262919</v>
      </c>
      <c r="AX9" s="15">
        <f t="shared" ref="AX9:AX37" si="0">SUM(D9:AW9)</f>
        <v>36047.032996632814</v>
      </c>
    </row>
    <row r="10" spans="1:50" x14ac:dyDescent="0.15">
      <c r="A10" s="1">
        <v>2</v>
      </c>
      <c r="B10" s="5" t="s">
        <v>119</v>
      </c>
      <c r="C10" s="19" t="s">
        <v>10</v>
      </c>
      <c r="D10" s="9">
        <v>2.8494842281293433</v>
      </c>
      <c r="E10" s="10">
        <v>102.02519529548546</v>
      </c>
      <c r="F10" s="9">
        <v>0</v>
      </c>
      <c r="G10" s="11">
        <v>1.9100747415857877E-2</v>
      </c>
      <c r="H10" s="9">
        <v>1.0964014236071302E-2</v>
      </c>
      <c r="I10" s="11">
        <v>0.84137255624902774</v>
      </c>
      <c r="J10" s="9">
        <v>0.86296070717927342</v>
      </c>
      <c r="K10" s="11">
        <v>1.5780406611506526E-2</v>
      </c>
      <c r="L10" s="9">
        <v>0.21372568318699955</v>
      </c>
      <c r="M10" s="11">
        <v>0.54987000136560549</v>
      </c>
      <c r="N10" s="9">
        <v>4.1807484419618621</v>
      </c>
      <c r="O10" s="11">
        <v>391.14221152929878</v>
      </c>
      <c r="P10" s="9">
        <v>3.4161397347997937</v>
      </c>
      <c r="Q10" s="11">
        <v>0.92956970757175017</v>
      </c>
      <c r="R10" s="9">
        <v>0.37159635881759867</v>
      </c>
      <c r="S10" s="11">
        <v>0.52555995919996823</v>
      </c>
      <c r="T10" s="9">
        <v>1.6218270987646597</v>
      </c>
      <c r="U10" s="10">
        <v>0.79760090724400468</v>
      </c>
      <c r="V10" s="9">
        <v>0.28940526387663446</v>
      </c>
      <c r="W10" s="10">
        <v>2.8940526387663448E-3</v>
      </c>
      <c r="X10" s="9">
        <v>6.7720831747132476E-2</v>
      </c>
      <c r="Y10" s="10">
        <v>7.5824179135678238E-2</v>
      </c>
      <c r="Z10" s="9">
        <v>0.46710009589688806</v>
      </c>
      <c r="AA10" s="10">
        <v>0.31892460079205126</v>
      </c>
      <c r="AB10" s="9">
        <v>1.3891452666078457E-2</v>
      </c>
      <c r="AC10" s="10">
        <v>55.551919211647736</v>
      </c>
      <c r="AD10" s="9">
        <v>0.61990607522375096</v>
      </c>
      <c r="AE10" s="10">
        <v>0.21184465315769641</v>
      </c>
      <c r="AF10" s="9">
        <v>0</v>
      </c>
      <c r="AG10" s="10">
        <v>37.880833799340436</v>
      </c>
      <c r="AH10" s="12">
        <v>0</v>
      </c>
      <c r="AI10" s="10">
        <v>0.14759668457708358</v>
      </c>
      <c r="AJ10" s="13">
        <v>-75.768219333165504</v>
      </c>
      <c r="AK10" s="10">
        <v>0</v>
      </c>
      <c r="AL10" s="13">
        <v>-0.1892223757641108</v>
      </c>
      <c r="AM10" s="10">
        <v>-0.74320048654600601</v>
      </c>
      <c r="AN10" s="13">
        <v>7.1471609920748021E-3</v>
      </c>
      <c r="AO10" s="10">
        <v>-0.1680423737374116</v>
      </c>
      <c r="AP10" s="13">
        <v>0.24830971640615238</v>
      </c>
      <c r="AQ10" s="10">
        <v>-0.58723444502780797</v>
      </c>
      <c r="AR10" s="13">
        <v>1.7364315832598071E-3</v>
      </c>
      <c r="AS10" s="10">
        <v>-2.3680181622021981</v>
      </c>
      <c r="AT10" s="13">
        <v>-77.697216665251474</v>
      </c>
      <c r="AU10" s="10">
        <v>3.6897040838910877E-2</v>
      </c>
      <c r="AV10" s="14">
        <v>52.127676129459395</v>
      </c>
      <c r="AW10" s="10">
        <v>-44.848607129893736</v>
      </c>
      <c r="AX10" s="15">
        <f t="shared" si="0"/>
        <v>456.07357378590928</v>
      </c>
    </row>
    <row r="11" spans="1:50" x14ac:dyDescent="0.15">
      <c r="A11" s="1">
        <v>3</v>
      </c>
      <c r="B11" s="5" t="s">
        <v>120</v>
      </c>
      <c r="C11" s="19" t="s">
        <v>11</v>
      </c>
      <c r="D11" s="9">
        <v>0.29813819257117885</v>
      </c>
      <c r="E11" s="10">
        <v>0</v>
      </c>
      <c r="F11" s="9">
        <v>0</v>
      </c>
      <c r="G11" s="11">
        <v>0</v>
      </c>
      <c r="H11" s="9">
        <v>0</v>
      </c>
      <c r="I11" s="11">
        <v>0</v>
      </c>
      <c r="J11" s="9">
        <v>0</v>
      </c>
      <c r="K11" s="11">
        <v>0</v>
      </c>
      <c r="L11" s="9">
        <v>0</v>
      </c>
      <c r="M11" s="11">
        <v>0</v>
      </c>
      <c r="N11" s="9">
        <v>0</v>
      </c>
      <c r="O11" s="11">
        <v>0.43622325018309333</v>
      </c>
      <c r="P11" s="9">
        <v>0</v>
      </c>
      <c r="Q11" s="11">
        <v>0</v>
      </c>
      <c r="R11" s="9">
        <v>0</v>
      </c>
      <c r="S11" s="11">
        <v>0</v>
      </c>
      <c r="T11" s="9">
        <v>0</v>
      </c>
      <c r="U11" s="10">
        <v>0</v>
      </c>
      <c r="V11" s="9">
        <v>0</v>
      </c>
      <c r="W11" s="10">
        <v>0</v>
      </c>
      <c r="X11" s="9">
        <v>0</v>
      </c>
      <c r="Y11" s="10">
        <v>0</v>
      </c>
      <c r="Z11" s="9">
        <v>9.5608210912431204</v>
      </c>
      <c r="AA11" s="10">
        <v>0</v>
      </c>
      <c r="AB11" s="9">
        <v>0</v>
      </c>
      <c r="AC11" s="10">
        <v>0</v>
      </c>
      <c r="AD11" s="9">
        <v>1.1517549123539226</v>
      </c>
      <c r="AE11" s="10">
        <v>0</v>
      </c>
      <c r="AF11" s="9">
        <v>0</v>
      </c>
      <c r="AG11" s="10">
        <v>41.458469399595359</v>
      </c>
      <c r="AH11" s="12">
        <v>0</v>
      </c>
      <c r="AI11" s="10">
        <v>0.66531891394831488</v>
      </c>
      <c r="AJ11" s="13">
        <v>-6.2243673698002944</v>
      </c>
      <c r="AK11" s="10">
        <v>0</v>
      </c>
      <c r="AL11" s="13">
        <v>-0.90027920723455523</v>
      </c>
      <c r="AM11" s="10">
        <v>-1.8945538478427837</v>
      </c>
      <c r="AN11" s="13">
        <v>-0.5803303367272119</v>
      </c>
      <c r="AO11" s="10">
        <v>-6.0458179459667711</v>
      </c>
      <c r="AP11" s="13">
        <v>0</v>
      </c>
      <c r="AQ11" s="10">
        <v>-1.7348250471766469</v>
      </c>
      <c r="AR11" s="13">
        <v>-0.68486977249104219</v>
      </c>
      <c r="AS11" s="10">
        <v>-0.10883872741340683</v>
      </c>
      <c r="AT11" s="13">
        <v>9.414890291721438E-2</v>
      </c>
      <c r="AU11" s="10">
        <v>0</v>
      </c>
      <c r="AV11" s="14">
        <v>3.6467008396601033</v>
      </c>
      <c r="AW11" s="10">
        <v>-36.28610451206643</v>
      </c>
      <c r="AX11" s="15">
        <f t="shared" si="0"/>
        <v>2.8515887357531611</v>
      </c>
    </row>
    <row r="12" spans="1:50" x14ac:dyDescent="0.15">
      <c r="A12" s="1">
        <v>4</v>
      </c>
      <c r="B12" s="5" t="s">
        <v>121</v>
      </c>
      <c r="C12" s="19" t="s">
        <v>131</v>
      </c>
      <c r="D12" s="9">
        <v>111.01194357279202</v>
      </c>
      <c r="E12" s="10">
        <v>22.784355992877465</v>
      </c>
      <c r="F12" s="9">
        <v>0</v>
      </c>
      <c r="G12" s="11">
        <v>0.19790690040847139</v>
      </c>
      <c r="H12" s="9">
        <v>8.4775192445627392E-3</v>
      </c>
      <c r="I12" s="11">
        <v>0.65055998649164071</v>
      </c>
      <c r="J12" s="9">
        <v>0.66725221498769094</v>
      </c>
      <c r="K12" s="11">
        <v>1.220161721910938E-2</v>
      </c>
      <c r="L12" s="9">
        <v>0.16525542489459108</v>
      </c>
      <c r="M12" s="11">
        <v>0.14864623087448503</v>
      </c>
      <c r="N12" s="9">
        <v>5.2933614192222151</v>
      </c>
      <c r="O12" s="11">
        <v>0.54446003169142787</v>
      </c>
      <c r="P12" s="9">
        <v>0.71384759710653867</v>
      </c>
      <c r="Q12" s="11">
        <v>0.19358578904584098</v>
      </c>
      <c r="R12" s="9">
        <v>20.0810687244159</v>
      </c>
      <c r="S12" s="11">
        <v>8.6422227252607592E-3</v>
      </c>
      <c r="T12" s="9">
        <v>0.22815467994688404</v>
      </c>
      <c r="U12" s="10">
        <v>7.2594670892190377E-2</v>
      </c>
      <c r="V12" s="9">
        <v>1.2099111815365061E-2</v>
      </c>
      <c r="W12" s="10">
        <v>3.4568890901043032E-3</v>
      </c>
      <c r="X12" s="9">
        <v>5.1853336351564555E-3</v>
      </c>
      <c r="Y12" s="10">
        <v>4.8396447261460245E-2</v>
      </c>
      <c r="Z12" s="9">
        <v>1.8148667723047594E-2</v>
      </c>
      <c r="AA12" s="10">
        <v>6.6545114984507853E-2</v>
      </c>
      <c r="AB12" s="9">
        <v>5.5310225441668852E-2</v>
      </c>
      <c r="AC12" s="10">
        <v>66.080163401888811</v>
      </c>
      <c r="AD12" s="9">
        <v>0</v>
      </c>
      <c r="AE12" s="10">
        <v>1.0897842856553817</v>
      </c>
      <c r="AF12" s="9">
        <v>86.720383936629091</v>
      </c>
      <c r="AG12" s="10">
        <v>4.4740787048674946</v>
      </c>
      <c r="AH12" s="12">
        <v>0</v>
      </c>
      <c r="AI12" s="10">
        <v>0.46322313807397669</v>
      </c>
      <c r="AJ12" s="13">
        <v>-24.633961545885057</v>
      </c>
      <c r="AK12" s="10">
        <v>0</v>
      </c>
      <c r="AL12" s="13">
        <v>12.998363825902386</v>
      </c>
      <c r="AM12" s="10">
        <v>0.49558827680797524</v>
      </c>
      <c r="AN12" s="13">
        <v>0.11276274488990078</v>
      </c>
      <c r="AO12" s="10">
        <v>0.2235005290563899</v>
      </c>
      <c r="AP12" s="13">
        <v>0.93336005432816205</v>
      </c>
      <c r="AQ12" s="10">
        <v>22.802389279309928</v>
      </c>
      <c r="AR12" s="13">
        <v>1.2963334087891139E-2</v>
      </c>
      <c r="AS12" s="10">
        <v>1.3799585080332895</v>
      </c>
      <c r="AT12" s="13">
        <v>12.348814806669864</v>
      </c>
      <c r="AU12" s="10">
        <v>0.66669664815635021</v>
      </c>
      <c r="AV12" s="14">
        <v>5.2043465251520287</v>
      </c>
      <c r="AW12" s="10">
        <v>-6.8627276820165726</v>
      </c>
      <c r="AX12" s="15">
        <f t="shared" si="0"/>
        <v>347.50114515639478</v>
      </c>
    </row>
    <row r="13" spans="1:50" x14ac:dyDescent="0.15">
      <c r="A13" s="1">
        <v>5</v>
      </c>
      <c r="B13" s="78">
        <v>21</v>
      </c>
      <c r="C13" s="19" t="s">
        <v>12</v>
      </c>
      <c r="D13" s="9">
        <v>0.39520372404550635</v>
      </c>
      <c r="E13" s="10">
        <v>1.4780699390687592E-3</v>
      </c>
      <c r="F13" s="9">
        <v>4.7394236588993321E-6</v>
      </c>
      <c r="G13" s="11">
        <v>5.4622277830486694E-3</v>
      </c>
      <c r="H13" s="9">
        <v>3.7692283423422005E-3</v>
      </c>
      <c r="I13" s="11">
        <v>4.8730754060802926E-2</v>
      </c>
      <c r="J13" s="9">
        <v>4.8730754060802926E-2</v>
      </c>
      <c r="K13" s="11">
        <v>4.8461522864690382E-2</v>
      </c>
      <c r="L13" s="9">
        <v>4.7384606483473646E-2</v>
      </c>
      <c r="M13" s="11">
        <v>481.04951369425135</v>
      </c>
      <c r="N13" s="9">
        <v>35.188347695836299</v>
      </c>
      <c r="O13" s="11">
        <v>74.67512210758494</v>
      </c>
      <c r="P13" s="9">
        <v>1.2655738037537902</v>
      </c>
      <c r="Q13" s="11">
        <v>0.60898855403079055</v>
      </c>
      <c r="R13" s="9">
        <v>0.54233327448233004</v>
      </c>
      <c r="S13" s="11">
        <v>0.1989851813031944</v>
      </c>
      <c r="T13" s="9">
        <v>2.0618177260322361</v>
      </c>
      <c r="U13" s="10">
        <v>0.3918827998038355</v>
      </c>
      <c r="V13" s="9">
        <v>0.13839852366911856</v>
      </c>
      <c r="W13" s="10">
        <v>2.1522025351465628E-2</v>
      </c>
      <c r="X13" s="9">
        <v>9.4999167449971722E-2</v>
      </c>
      <c r="Y13" s="10">
        <v>4.2811919782446445E-2</v>
      </c>
      <c r="Z13" s="9">
        <v>0.2509308192029171</v>
      </c>
      <c r="AA13" s="10">
        <v>0.1983835349987508</v>
      </c>
      <c r="AB13" s="9">
        <v>0.26391604172112465</v>
      </c>
      <c r="AC13" s="10">
        <v>1.3961177074833622</v>
      </c>
      <c r="AD13" s="9">
        <v>7.7011239566026207E-2</v>
      </c>
      <c r="AE13" s="10">
        <v>7.9929480861359412E-2</v>
      </c>
      <c r="AF13" s="9">
        <v>0</v>
      </c>
      <c r="AG13" s="10">
        <v>6.8918211490616513E-2</v>
      </c>
      <c r="AH13" s="12">
        <v>0</v>
      </c>
      <c r="AI13" s="10">
        <v>0</v>
      </c>
      <c r="AJ13" s="13">
        <v>-67.34745700460337</v>
      </c>
      <c r="AK13" s="10">
        <v>0</v>
      </c>
      <c r="AL13" s="13">
        <v>4.5501778839731406</v>
      </c>
      <c r="AM13" s="10">
        <v>0.53516951797663559</v>
      </c>
      <c r="AN13" s="13">
        <v>0.18359829786200679</v>
      </c>
      <c r="AO13" s="10">
        <v>9.5143224080795313E-2</v>
      </c>
      <c r="AP13" s="13">
        <v>9.4351505039222877E-5</v>
      </c>
      <c r="AQ13" s="10">
        <v>0</v>
      </c>
      <c r="AR13" s="13">
        <v>3.7128048314243288E-2</v>
      </c>
      <c r="AS13" s="10">
        <v>0</v>
      </c>
      <c r="AT13" s="13">
        <v>11.091079572594074</v>
      </c>
      <c r="AU13" s="10">
        <v>6.329197780056299E-3</v>
      </c>
      <c r="AV13" s="14">
        <v>136.92814269704857</v>
      </c>
      <c r="AW13" s="10">
        <v>-71.461961728313767</v>
      </c>
      <c r="AX13" s="15">
        <f t="shared" si="0"/>
        <v>613.83217319387654</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11328.146408920575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1143.9382491518681</v>
      </c>
      <c r="AK14" s="10">
        <v>0</v>
      </c>
      <c r="AL14" s="13">
        <v>-4.3847085098297294E-4</v>
      </c>
      <c r="AM14" s="10">
        <v>0</v>
      </c>
      <c r="AN14" s="13">
        <v>0</v>
      </c>
      <c r="AO14" s="10">
        <v>0</v>
      </c>
      <c r="AP14" s="13">
        <v>0</v>
      </c>
      <c r="AQ14" s="10">
        <v>6591.3935436778011</v>
      </c>
      <c r="AR14" s="13">
        <v>0</v>
      </c>
      <c r="AS14" s="10">
        <v>0</v>
      </c>
      <c r="AT14" s="13">
        <v>1461.3232244874457</v>
      </c>
      <c r="AU14" s="10">
        <v>0</v>
      </c>
      <c r="AV14" s="14">
        <v>46066.365101095289</v>
      </c>
      <c r="AW14" s="10">
        <v>-161.81116292757326</v>
      </c>
      <c r="AX14" s="15">
        <f t="shared" si="0"/>
        <v>66429.35492593456</v>
      </c>
    </row>
    <row r="15" spans="1:50" x14ac:dyDescent="0.15">
      <c r="A15" s="1">
        <v>7</v>
      </c>
      <c r="B15" s="78"/>
      <c r="C15" s="19" t="s">
        <v>14</v>
      </c>
      <c r="D15" s="9">
        <v>92.4079587215885</v>
      </c>
      <c r="E15" s="10">
        <v>0.17499267156456211</v>
      </c>
      <c r="F15" s="9">
        <v>5.6087844427525136E-4</v>
      </c>
      <c r="G15" s="11">
        <v>1.2771975749284057</v>
      </c>
      <c r="H15" s="9">
        <v>15.367987756119945</v>
      </c>
      <c r="I15" s="11">
        <v>3627.062177543889</v>
      </c>
      <c r="J15" s="9">
        <v>0</v>
      </c>
      <c r="K15" s="11">
        <v>86.163271096710801</v>
      </c>
      <c r="L15" s="9">
        <v>261.34407641913526</v>
      </c>
      <c r="M15" s="11">
        <v>965.27311132671764</v>
      </c>
      <c r="N15" s="9">
        <v>8227.8663130545174</v>
      </c>
      <c r="O15" s="11">
        <v>8840.9878819008627</v>
      </c>
      <c r="P15" s="9">
        <v>295.92102962775732</v>
      </c>
      <c r="Q15" s="11">
        <v>142.39589898928909</v>
      </c>
      <c r="R15" s="9">
        <v>126.81032230036219</v>
      </c>
      <c r="S15" s="11">
        <v>46.527432700068857</v>
      </c>
      <c r="T15" s="9">
        <v>482.10165428533321</v>
      </c>
      <c r="U15" s="10">
        <v>91.631449179746468</v>
      </c>
      <c r="V15" s="9">
        <v>32.360841338591754</v>
      </c>
      <c r="W15" s="10">
        <v>5.0323578483563702</v>
      </c>
      <c r="X15" s="9">
        <v>22.213046870069689</v>
      </c>
      <c r="Y15" s="10">
        <v>10.010437571021884</v>
      </c>
      <c r="Z15" s="9">
        <v>58.673548433275116</v>
      </c>
      <c r="AA15" s="10">
        <v>46.386752648662693</v>
      </c>
      <c r="AB15" s="9">
        <v>35.606853949960772</v>
      </c>
      <c r="AC15" s="10">
        <v>326.44527635234198</v>
      </c>
      <c r="AD15" s="9">
        <v>18.007045821584917</v>
      </c>
      <c r="AE15" s="10">
        <v>18.689399428784423</v>
      </c>
      <c r="AF15" s="9">
        <v>0</v>
      </c>
      <c r="AG15" s="10">
        <v>868.05110465468704</v>
      </c>
      <c r="AH15" s="12">
        <v>0</v>
      </c>
      <c r="AI15" s="10">
        <v>0</v>
      </c>
      <c r="AJ15" s="13">
        <v>-1178.2383571952032</v>
      </c>
      <c r="AK15" s="10">
        <v>0</v>
      </c>
      <c r="AL15" s="13">
        <v>424.60587586950015</v>
      </c>
      <c r="AM15" s="10">
        <v>0</v>
      </c>
      <c r="AN15" s="13">
        <v>0</v>
      </c>
      <c r="AO15" s="10">
        <v>0</v>
      </c>
      <c r="AP15" s="13">
        <v>18.730004927368004</v>
      </c>
      <c r="AQ15" s="10">
        <v>1368.1517315399983</v>
      </c>
      <c r="AR15" s="13">
        <v>0</v>
      </c>
      <c r="AS15" s="10">
        <v>959.60871826303969</v>
      </c>
      <c r="AT15" s="13">
        <v>-1247.1429394253639</v>
      </c>
      <c r="AU15" s="10">
        <v>0</v>
      </c>
      <c r="AV15" s="14">
        <v>31542.362568902397</v>
      </c>
      <c r="AW15" s="10">
        <v>-1680.9877413284637</v>
      </c>
      <c r="AX15" s="15">
        <f t="shared" si="0"/>
        <v>54951.879842497634</v>
      </c>
    </row>
    <row r="16" spans="1:50" x14ac:dyDescent="0.15">
      <c r="A16" s="1">
        <v>8</v>
      </c>
      <c r="B16" s="78"/>
      <c r="C16" s="19" t="s">
        <v>132</v>
      </c>
      <c r="D16" s="9">
        <v>0.1465241583333306</v>
      </c>
      <c r="E16" s="10">
        <v>5.4800293432480992E-4</v>
      </c>
      <c r="F16" s="9">
        <v>1.7555246650843568E-6</v>
      </c>
      <c r="G16" s="11">
        <v>2.0251524730780773E-3</v>
      </c>
      <c r="H16" s="9">
        <v>3.9947234334245005E-2</v>
      </c>
      <c r="I16" s="11">
        <v>2.4953151125628206</v>
      </c>
      <c r="J16" s="9">
        <v>2.4953151125628206</v>
      </c>
      <c r="K16" s="11">
        <v>39.071863179986259</v>
      </c>
      <c r="L16" s="9">
        <v>0.23746411761428091</v>
      </c>
      <c r="M16" s="11">
        <v>0</v>
      </c>
      <c r="N16" s="9">
        <v>13.046291756992739</v>
      </c>
      <c r="O16" s="11">
        <v>27.686251099469576</v>
      </c>
      <c r="P16" s="9">
        <v>0.46921910666955724</v>
      </c>
      <c r="Q16" s="11">
        <v>0.22578617272435944</v>
      </c>
      <c r="R16" s="9">
        <v>0.20107332731766636</v>
      </c>
      <c r="S16" s="11">
        <v>7.3774954290552391E-2</v>
      </c>
      <c r="T16" s="9">
        <v>0.76443133585566625</v>
      </c>
      <c r="U16" s="10">
        <v>0.14529290779692536</v>
      </c>
      <c r="V16" s="9">
        <v>5.1312085404736411E-2</v>
      </c>
      <c r="W16" s="10">
        <v>7.9794202450873854E-3</v>
      </c>
      <c r="X16" s="9">
        <v>3.5221511296136182E-2</v>
      </c>
      <c r="Y16" s="10">
        <v>1.5872776488745563E-2</v>
      </c>
      <c r="Z16" s="9">
        <v>9.303411188254164E-2</v>
      </c>
      <c r="AA16" s="10">
        <v>7.3551887932060467E-2</v>
      </c>
      <c r="AB16" s="9">
        <v>9.7848461858212166E-2</v>
      </c>
      <c r="AC16" s="10">
        <v>0.51761904723516916</v>
      </c>
      <c r="AD16" s="9">
        <v>2.8552381325580904E-2</v>
      </c>
      <c r="AE16" s="10">
        <v>2.9634336502983839E-2</v>
      </c>
      <c r="AF16" s="9">
        <v>0</v>
      </c>
      <c r="AG16" s="10">
        <v>3.0898956835823399</v>
      </c>
      <c r="AH16" s="12">
        <v>0</v>
      </c>
      <c r="AI16" s="10">
        <v>0</v>
      </c>
      <c r="AJ16" s="13">
        <v>-21.924763148357371</v>
      </c>
      <c r="AK16" s="10">
        <v>0</v>
      </c>
      <c r="AL16" s="13">
        <v>17.64154557221088</v>
      </c>
      <c r="AM16" s="10">
        <v>8.9550308901274779E-3</v>
      </c>
      <c r="AN16" s="13">
        <v>3.0085521653251983E-3</v>
      </c>
      <c r="AO16" s="10">
        <v>-8.6474504687820246E-3</v>
      </c>
      <c r="AP16" s="13">
        <v>3.3585827706308384E-3</v>
      </c>
      <c r="AQ16" s="10">
        <v>71.122612756777841</v>
      </c>
      <c r="AR16" s="13">
        <v>6.2126740758553141E-4</v>
      </c>
      <c r="AS16" s="10">
        <v>320.36637249312014</v>
      </c>
      <c r="AT16" s="13">
        <v>-15.02590849239507</v>
      </c>
      <c r="AU16" s="10">
        <v>8.202339407923042E-3</v>
      </c>
      <c r="AV16" s="14">
        <v>23.550895959802048</v>
      </c>
      <c r="AW16" s="10">
        <v>-112.10962309233319</v>
      </c>
      <c r="AX16" s="15">
        <f t="shared" si="0"/>
        <v>374.77827656219455</v>
      </c>
    </row>
    <row r="17" spans="1:50" x14ac:dyDescent="0.15">
      <c r="A17" s="1">
        <v>9</v>
      </c>
      <c r="B17" s="78"/>
      <c r="C17" s="19" t="s">
        <v>133</v>
      </c>
      <c r="D17" s="9">
        <v>4.7937879405061583</v>
      </c>
      <c r="E17" s="10">
        <v>1.7928864114426412E-2</v>
      </c>
      <c r="F17" s="9">
        <v>2.8368277165188621E-4</v>
      </c>
      <c r="G17" s="11">
        <v>6.6256351415504178E-2</v>
      </c>
      <c r="H17" s="9">
        <v>8.3671718077895108</v>
      </c>
      <c r="I17" s="11">
        <v>856.25197357090997</v>
      </c>
      <c r="J17" s="9">
        <v>856.25197357090997</v>
      </c>
      <c r="K17" s="11">
        <v>103.30870500522427</v>
      </c>
      <c r="L17" s="9">
        <v>0.98910344143985984</v>
      </c>
      <c r="M17" s="11">
        <v>0</v>
      </c>
      <c r="N17" s="9">
        <v>426.8317020830475</v>
      </c>
      <c r="O17" s="11">
        <v>905.8029592323503</v>
      </c>
      <c r="P17" s="9">
        <v>15.351303966743384</v>
      </c>
      <c r="Q17" s="11">
        <v>7.3869800065971107</v>
      </c>
      <c r="R17" s="9">
        <v>6.5784571153803268</v>
      </c>
      <c r="S17" s="11">
        <v>2.4136735484074392</v>
      </c>
      <c r="T17" s="9">
        <v>25.009675881720135</v>
      </c>
      <c r="U17" s="10">
        <v>4.7535054575400375</v>
      </c>
      <c r="V17" s="9">
        <v>1.678762446071161</v>
      </c>
      <c r="W17" s="10">
        <v>0.26106037262935072</v>
      </c>
      <c r="X17" s="9">
        <v>1.1523318738868504</v>
      </c>
      <c r="Y17" s="10">
        <v>0.51930500080059339</v>
      </c>
      <c r="Z17" s="9">
        <v>3.0437697439949463</v>
      </c>
      <c r="AA17" s="10">
        <v>2.4063755826917417</v>
      </c>
      <c r="AB17" s="9">
        <v>3.2012794262617428</v>
      </c>
      <c r="AC17" s="10">
        <v>16.934790582410265</v>
      </c>
      <c r="AD17" s="9">
        <v>0.93413987828739309</v>
      </c>
      <c r="AE17" s="10">
        <v>0.96953789526960898</v>
      </c>
      <c r="AF17" s="9">
        <v>0</v>
      </c>
      <c r="AG17" s="10">
        <v>4.2856003322005289</v>
      </c>
      <c r="AH17" s="12">
        <v>0</v>
      </c>
      <c r="AI17" s="10">
        <v>0</v>
      </c>
      <c r="AJ17" s="13">
        <v>0</v>
      </c>
      <c r="AK17" s="10">
        <v>0</v>
      </c>
      <c r="AL17" s="13">
        <v>62.104458242662119</v>
      </c>
      <c r="AM17" s="10">
        <v>600.51868793223889</v>
      </c>
      <c r="AN17" s="13">
        <v>92.500714164247086</v>
      </c>
      <c r="AO17" s="10">
        <v>241.09153548131439</v>
      </c>
      <c r="AP17" s="13">
        <v>10.926513975673391</v>
      </c>
      <c r="AQ17" s="10">
        <v>480.086981652308</v>
      </c>
      <c r="AR17" s="13">
        <v>4.3565556357502615</v>
      </c>
      <c r="AS17" s="10">
        <v>369.96891563329899</v>
      </c>
      <c r="AT17" s="13">
        <v>0</v>
      </c>
      <c r="AU17" s="10">
        <v>0</v>
      </c>
      <c r="AV17" s="14">
        <v>0</v>
      </c>
      <c r="AW17" s="10">
        <v>0</v>
      </c>
      <c r="AX17" s="15">
        <f t="shared" si="0"/>
        <v>5121.1167573788643</v>
      </c>
    </row>
    <row r="18" spans="1:50" x14ac:dyDescent="0.15">
      <c r="A18" s="1">
        <v>10</v>
      </c>
      <c r="B18" s="5">
        <v>22</v>
      </c>
      <c r="C18" s="19" t="s">
        <v>15</v>
      </c>
      <c r="D18" s="9">
        <v>1840.9179613341339</v>
      </c>
      <c r="E18" s="10">
        <v>5.6798267117626242</v>
      </c>
      <c r="F18" s="9">
        <v>8.7214229739157378E-2</v>
      </c>
      <c r="G18" s="11">
        <v>33.490264219836433</v>
      </c>
      <c r="H18" s="9">
        <v>48.419529892788567</v>
      </c>
      <c r="I18" s="11">
        <v>3715.6877659647885</v>
      </c>
      <c r="J18" s="9">
        <v>3811.0258338618451</v>
      </c>
      <c r="K18" s="11">
        <v>69.689785394857424</v>
      </c>
      <c r="L18" s="9">
        <v>943.86000113846069</v>
      </c>
      <c r="M18" s="11">
        <v>71.73370396045695</v>
      </c>
      <c r="N18" s="9">
        <v>696.22029422897594</v>
      </c>
      <c r="O18" s="11">
        <v>8866.8199966696302</v>
      </c>
      <c r="P18" s="9">
        <v>1127.7235976421746</v>
      </c>
      <c r="Q18" s="11">
        <v>2423.1710608514659</v>
      </c>
      <c r="R18" s="9">
        <v>1934.7604725334672</v>
      </c>
      <c r="S18" s="11">
        <v>242.83712092996632</v>
      </c>
      <c r="T18" s="9">
        <v>3367.2214906629752</v>
      </c>
      <c r="U18" s="10">
        <v>425.33289665915316</v>
      </c>
      <c r="V18" s="9">
        <v>140.87278458617394</v>
      </c>
      <c r="W18" s="10">
        <v>31.62606005916194</v>
      </c>
      <c r="X18" s="9">
        <v>274.50678810399785</v>
      </c>
      <c r="Y18" s="10">
        <v>193.03779574890746</v>
      </c>
      <c r="Z18" s="9">
        <v>1178.5803953588206</v>
      </c>
      <c r="AA18" s="10">
        <v>680.892393352319</v>
      </c>
      <c r="AB18" s="9">
        <v>943.90870668818286</v>
      </c>
      <c r="AC18" s="10">
        <v>2726.6329732288641</v>
      </c>
      <c r="AD18" s="9">
        <v>0</v>
      </c>
      <c r="AE18" s="10">
        <v>24.147439859029198</v>
      </c>
      <c r="AF18" s="9">
        <v>0</v>
      </c>
      <c r="AG18" s="10">
        <v>14913.26262491952</v>
      </c>
      <c r="AH18" s="12">
        <v>0</v>
      </c>
      <c r="AI18" s="10">
        <v>261.20661806877632</v>
      </c>
      <c r="AJ18" s="13">
        <v>527.17561573349201</v>
      </c>
      <c r="AK18" s="10">
        <v>0</v>
      </c>
      <c r="AL18" s="13">
        <v>15.630708885932348</v>
      </c>
      <c r="AM18" s="10">
        <v>6.1935868540079273</v>
      </c>
      <c r="AN18" s="13">
        <v>4.558309863235932</v>
      </c>
      <c r="AO18" s="10">
        <v>1.6202311461178467</v>
      </c>
      <c r="AP18" s="13">
        <v>0.27786483626324154</v>
      </c>
      <c r="AQ18" s="10">
        <v>112.41224173217469</v>
      </c>
      <c r="AR18" s="13">
        <v>1.610132080963034</v>
      </c>
      <c r="AS18" s="10">
        <v>29.71413870948442</v>
      </c>
      <c r="AT18" s="13">
        <v>-464.95302364968995</v>
      </c>
      <c r="AU18" s="10">
        <v>2.504801288658439</v>
      </c>
      <c r="AV18" s="14">
        <v>260.73784158392834</v>
      </c>
      <c r="AW18" s="10">
        <v>-736.60138113981475</v>
      </c>
      <c r="AX18" s="15">
        <f t="shared" si="0"/>
        <v>50754.23446478499</v>
      </c>
    </row>
    <row r="19" spans="1:50" x14ac:dyDescent="0.15">
      <c r="A19" s="1">
        <v>11</v>
      </c>
      <c r="B19" s="5">
        <v>23</v>
      </c>
      <c r="C19" s="19" t="s">
        <v>91</v>
      </c>
      <c r="D19" s="9">
        <v>80.292198937198108</v>
      </c>
      <c r="E19" s="10">
        <v>3.5947972424487045</v>
      </c>
      <c r="F19" s="9">
        <v>0</v>
      </c>
      <c r="G19" s="11">
        <v>0.45480994418400333</v>
      </c>
      <c r="H19" s="9">
        <v>2.3980332962448485</v>
      </c>
      <c r="I19" s="11">
        <v>184.02374026680656</v>
      </c>
      <c r="J19" s="9">
        <v>188.7454685079606</v>
      </c>
      <c r="K19" s="11">
        <v>3.4514673368721387</v>
      </c>
      <c r="L19" s="9">
        <v>46.74575977447067</v>
      </c>
      <c r="M19" s="11">
        <v>78.503279823407695</v>
      </c>
      <c r="N19" s="9">
        <v>46.609025861884952</v>
      </c>
      <c r="O19" s="11">
        <v>84.226690386545812</v>
      </c>
      <c r="P19" s="9">
        <v>47.573634071188209</v>
      </c>
      <c r="Q19" s="11">
        <v>51.426927812986683</v>
      </c>
      <c r="R19" s="9">
        <v>164.81284558145381</v>
      </c>
      <c r="S19" s="11">
        <v>15.132580357561768</v>
      </c>
      <c r="T19" s="9">
        <v>672.61148867491295</v>
      </c>
      <c r="U19" s="10">
        <v>29.614551235646754</v>
      </c>
      <c r="V19" s="9">
        <v>12.298369236460323</v>
      </c>
      <c r="W19" s="10">
        <v>2.5978127320340527</v>
      </c>
      <c r="X19" s="9">
        <v>8.1336463125426217</v>
      </c>
      <c r="Y19" s="10">
        <v>8.0647824339882099</v>
      </c>
      <c r="Z19" s="9">
        <v>28.183313162706135</v>
      </c>
      <c r="AA19" s="10">
        <v>14.209084911574587</v>
      </c>
      <c r="AB19" s="9">
        <v>10.941648047030075</v>
      </c>
      <c r="AC19" s="10">
        <v>548.94994962513613</v>
      </c>
      <c r="AD19" s="9">
        <v>0</v>
      </c>
      <c r="AE19" s="10">
        <v>6.6946995964802394</v>
      </c>
      <c r="AF19" s="9">
        <v>0</v>
      </c>
      <c r="AG19" s="10">
        <v>20.211034446179077</v>
      </c>
      <c r="AH19" s="12">
        <v>0</v>
      </c>
      <c r="AI19" s="10">
        <v>30201.842948340454</v>
      </c>
      <c r="AJ19" s="13">
        <v>0.50314890598649731</v>
      </c>
      <c r="AK19" s="10">
        <v>0</v>
      </c>
      <c r="AL19" s="13">
        <v>0.1320540308676218</v>
      </c>
      <c r="AM19" s="10">
        <v>2.4620504770293199E-2</v>
      </c>
      <c r="AN19" s="13">
        <v>5.1853316062382783E-2</v>
      </c>
      <c r="AO19" s="10">
        <v>0.11145678286283123</v>
      </c>
      <c r="AP19" s="13">
        <v>2.4391127294766807E-2</v>
      </c>
      <c r="AQ19" s="10">
        <v>-5.7902172814668127</v>
      </c>
      <c r="AR19" s="13">
        <v>-2.4973457983126276E-3</v>
      </c>
      <c r="AS19" s="10">
        <v>0.76983706347381287</v>
      </c>
      <c r="AT19" s="13">
        <v>1.819175893078224</v>
      </c>
      <c r="AU19" s="10">
        <v>0.43823904578804845</v>
      </c>
      <c r="AV19" s="14">
        <v>13.419719855906079</v>
      </c>
      <c r="AW19" s="10">
        <v>-8.2050581890265715</v>
      </c>
      <c r="AX19" s="15">
        <f t="shared" si="0"/>
        <v>32565.641311666153</v>
      </c>
    </row>
    <row r="20" spans="1:50" x14ac:dyDescent="0.15">
      <c r="A20" s="1">
        <v>12</v>
      </c>
      <c r="B20" s="5" t="s">
        <v>122</v>
      </c>
      <c r="C20" s="19" t="s">
        <v>16</v>
      </c>
      <c r="D20" s="9">
        <v>2379.5203186082886</v>
      </c>
      <c r="E20" s="10">
        <v>32.424666149234397</v>
      </c>
      <c r="F20" s="9">
        <v>5.9702360387193877E-2</v>
      </c>
      <c r="G20" s="11">
        <v>62.232902539745815</v>
      </c>
      <c r="H20" s="9">
        <v>17.61654835444196</v>
      </c>
      <c r="I20" s="11">
        <v>1351.8841131334768</v>
      </c>
      <c r="J20" s="9">
        <v>1386.571101794008</v>
      </c>
      <c r="K20" s="11">
        <v>25.355336521848947</v>
      </c>
      <c r="L20" s="9">
        <v>343.4059643700964</v>
      </c>
      <c r="M20" s="11">
        <v>172.64037286280032</v>
      </c>
      <c r="N20" s="9">
        <v>17895.532195111668</v>
      </c>
      <c r="O20" s="11">
        <v>18529.506323014128</v>
      </c>
      <c r="P20" s="9">
        <v>850.19827125773816</v>
      </c>
      <c r="Q20" s="11">
        <v>486.70830561404341</v>
      </c>
      <c r="R20" s="9">
        <v>2074.683208700771</v>
      </c>
      <c r="S20" s="11">
        <v>336.37357251976385</v>
      </c>
      <c r="T20" s="9">
        <v>559.26552686144839</v>
      </c>
      <c r="U20" s="10">
        <v>385.68772219958595</v>
      </c>
      <c r="V20" s="9">
        <v>236.05475369231374</v>
      </c>
      <c r="W20" s="10">
        <v>0.98037560214760477</v>
      </c>
      <c r="X20" s="9">
        <v>180.5493644993565</v>
      </c>
      <c r="Y20" s="10">
        <v>78.087545156955528</v>
      </c>
      <c r="Z20" s="9">
        <v>1874.436254912966</v>
      </c>
      <c r="AA20" s="10">
        <v>269.54882527936087</v>
      </c>
      <c r="AB20" s="9">
        <v>82.465718252016416</v>
      </c>
      <c r="AC20" s="10">
        <v>1851.145002493141</v>
      </c>
      <c r="AD20" s="9">
        <v>7449.6531972452321</v>
      </c>
      <c r="AE20" s="10">
        <v>797.05688605414753</v>
      </c>
      <c r="AF20" s="9">
        <v>0</v>
      </c>
      <c r="AG20" s="10">
        <v>24383.954347106788</v>
      </c>
      <c r="AH20" s="12">
        <v>0</v>
      </c>
      <c r="AI20" s="10">
        <v>18013.904169792342</v>
      </c>
      <c r="AJ20" s="13">
        <v>3522.6037284961812</v>
      </c>
      <c r="AK20" s="10">
        <v>5.7607540724485318E-2</v>
      </c>
      <c r="AL20" s="13">
        <v>1487.6568895958226</v>
      </c>
      <c r="AM20" s="10">
        <v>-18.862239408611174</v>
      </c>
      <c r="AN20" s="13">
        <v>154.97278998752583</v>
      </c>
      <c r="AO20" s="10">
        <v>34.493330493915778</v>
      </c>
      <c r="AP20" s="13">
        <v>118.6394124890781</v>
      </c>
      <c r="AQ20" s="10">
        <v>-1577.7334921105858</v>
      </c>
      <c r="AR20" s="13">
        <v>23.724564860072988</v>
      </c>
      <c r="AS20" s="10">
        <v>-769.92878946889505</v>
      </c>
      <c r="AT20" s="13">
        <v>170.19275302773622</v>
      </c>
      <c r="AU20" s="10">
        <v>332.19427175212968</v>
      </c>
      <c r="AV20" s="14">
        <v>20365.273254363321</v>
      </c>
      <c r="AW20" s="10">
        <v>-37178.304011810542</v>
      </c>
      <c r="AX20" s="15">
        <f t="shared" si="0"/>
        <v>88772.482661868111</v>
      </c>
    </row>
    <row r="21" spans="1:50" x14ac:dyDescent="0.15">
      <c r="A21" s="1">
        <v>13</v>
      </c>
      <c r="B21" s="5">
        <v>41</v>
      </c>
      <c r="C21" s="19" t="s">
        <v>17</v>
      </c>
      <c r="D21" s="9">
        <v>107.64692759670366</v>
      </c>
      <c r="E21" s="10">
        <v>1.4309240568082662</v>
      </c>
      <c r="F21" s="9">
        <v>3.8848616926921244E-3</v>
      </c>
      <c r="G21" s="11">
        <v>4.3614047269956924</v>
      </c>
      <c r="H21" s="9">
        <v>72.920762824522967</v>
      </c>
      <c r="I21" s="11">
        <v>298.75033559203456</v>
      </c>
      <c r="J21" s="9">
        <v>306.41574817480068</v>
      </c>
      <c r="K21" s="11">
        <v>5.6032282848350539</v>
      </c>
      <c r="L21" s="9">
        <v>75.888640235226433</v>
      </c>
      <c r="M21" s="11">
        <v>21.673643383529363</v>
      </c>
      <c r="N21" s="9">
        <v>459.83553911719605</v>
      </c>
      <c r="O21" s="11">
        <v>541.48497226640404</v>
      </c>
      <c r="P21" s="9">
        <v>313.65725829847435</v>
      </c>
      <c r="Q21" s="11">
        <v>111.48258104128836</v>
      </c>
      <c r="R21" s="9">
        <v>144.79527005612331</v>
      </c>
      <c r="S21" s="11">
        <v>79.599521129364092</v>
      </c>
      <c r="T21" s="9">
        <v>318.56772347803718</v>
      </c>
      <c r="U21" s="10">
        <v>208.56397978776698</v>
      </c>
      <c r="V21" s="9">
        <v>45.859497328332978</v>
      </c>
      <c r="W21" s="10">
        <v>0.95826588419739089</v>
      </c>
      <c r="X21" s="9">
        <v>22.451910675965358</v>
      </c>
      <c r="Y21" s="10">
        <v>15.977141188145145</v>
      </c>
      <c r="Z21" s="9">
        <v>75.791061716628221</v>
      </c>
      <c r="AA21" s="10">
        <v>56.650348156734125</v>
      </c>
      <c r="AB21" s="9">
        <v>15.469519260300039</v>
      </c>
      <c r="AC21" s="10">
        <v>223.52976198191462</v>
      </c>
      <c r="AD21" s="9">
        <v>229.9358989131639</v>
      </c>
      <c r="AE21" s="10">
        <v>18.296403618682344</v>
      </c>
      <c r="AF21" s="9">
        <v>0</v>
      </c>
      <c r="AG21" s="10">
        <v>652.37705433040321</v>
      </c>
      <c r="AH21" s="12">
        <v>0</v>
      </c>
      <c r="AI21" s="10">
        <v>590.11955579721666</v>
      </c>
      <c r="AJ21" s="13">
        <v>12.626790645600224</v>
      </c>
      <c r="AK21" s="10">
        <v>0.62287282472830408</v>
      </c>
      <c r="AL21" s="13">
        <v>31.63276127315962</v>
      </c>
      <c r="AM21" s="10">
        <v>9.909999493963582</v>
      </c>
      <c r="AN21" s="13">
        <v>5.0052094175365731</v>
      </c>
      <c r="AO21" s="10">
        <v>4.6041954541072343</v>
      </c>
      <c r="AP21" s="13">
        <v>3.3691117701855817</v>
      </c>
      <c r="AQ21" s="10">
        <v>-106.8215904807671</v>
      </c>
      <c r="AR21" s="13">
        <v>1.030613460115597</v>
      </c>
      <c r="AS21" s="10">
        <v>-13.166252708616717</v>
      </c>
      <c r="AT21" s="13">
        <v>45.418081621344854</v>
      </c>
      <c r="AU21" s="10">
        <v>19.083792367307908</v>
      </c>
      <c r="AV21" s="14">
        <v>2175.5225479075903</v>
      </c>
      <c r="AW21" s="10">
        <v>-307.90024965293395</v>
      </c>
      <c r="AX21" s="15">
        <f t="shared" si="0"/>
        <v>6901.0366471568086</v>
      </c>
    </row>
    <row r="22" spans="1:50" x14ac:dyDescent="0.15">
      <c r="A22" s="1">
        <v>14</v>
      </c>
      <c r="B22" s="5" t="s">
        <v>123</v>
      </c>
      <c r="C22" s="19" t="s">
        <v>18</v>
      </c>
      <c r="D22" s="9">
        <v>53.932690410214839</v>
      </c>
      <c r="E22" s="10">
        <v>2.8144557461728965</v>
      </c>
      <c r="F22" s="9">
        <v>7.7962763051880792E-3</v>
      </c>
      <c r="G22" s="11">
        <v>7.6461979863132088</v>
      </c>
      <c r="H22" s="9">
        <v>1.641715851815486</v>
      </c>
      <c r="I22" s="11">
        <v>125.98435974447516</v>
      </c>
      <c r="J22" s="9">
        <v>129.21689870124354</v>
      </c>
      <c r="K22" s="11">
        <v>2.3629065517608288</v>
      </c>
      <c r="L22" s="9">
        <v>32.002580790657127</v>
      </c>
      <c r="M22" s="11">
        <v>8.5798020738594811</v>
      </c>
      <c r="N22" s="9">
        <v>184.72302170605008</v>
      </c>
      <c r="O22" s="11">
        <v>291.80487675780836</v>
      </c>
      <c r="P22" s="9">
        <v>173.03640352457313</v>
      </c>
      <c r="Q22" s="11">
        <v>101.3106615168428</v>
      </c>
      <c r="R22" s="9">
        <v>265.60354116514753</v>
      </c>
      <c r="S22" s="11">
        <v>81.843359582788153</v>
      </c>
      <c r="T22" s="9">
        <v>304.70771404289462</v>
      </c>
      <c r="U22" s="10">
        <v>205.84508328588086</v>
      </c>
      <c r="V22" s="9">
        <v>108.80483211520483</v>
      </c>
      <c r="W22" s="10">
        <v>1.8126342409562286</v>
      </c>
      <c r="X22" s="9">
        <v>17.644922347716921</v>
      </c>
      <c r="Y22" s="10">
        <v>153.16759336080131</v>
      </c>
      <c r="Z22" s="9">
        <v>112.76144234008778</v>
      </c>
      <c r="AA22" s="10">
        <v>76.070216978796395</v>
      </c>
      <c r="AB22" s="9">
        <v>19.463403795902043</v>
      </c>
      <c r="AC22" s="10">
        <v>157.94281259772899</v>
      </c>
      <c r="AD22" s="9">
        <v>8.8585189517699554</v>
      </c>
      <c r="AE22" s="10">
        <v>201.52789528188296</v>
      </c>
      <c r="AF22" s="9">
        <v>8.7396257381158371</v>
      </c>
      <c r="AG22" s="10">
        <v>3241.5786416907781</v>
      </c>
      <c r="AH22" s="12">
        <v>0</v>
      </c>
      <c r="AI22" s="10">
        <v>59.171788087301231</v>
      </c>
      <c r="AJ22" s="13">
        <v>-13.16889782189115</v>
      </c>
      <c r="AK22" s="10">
        <v>0.10914786827263312</v>
      </c>
      <c r="AL22" s="13">
        <v>139.65990047230665</v>
      </c>
      <c r="AM22" s="10">
        <v>10.781557265987027</v>
      </c>
      <c r="AN22" s="13">
        <v>2.5549519397821174</v>
      </c>
      <c r="AO22" s="10">
        <v>8.6198698018856099</v>
      </c>
      <c r="AP22" s="13">
        <v>2.381424477253153</v>
      </c>
      <c r="AQ22" s="10">
        <v>22.33506643042881</v>
      </c>
      <c r="AR22" s="13">
        <v>0.33999820103953049</v>
      </c>
      <c r="AS22" s="10">
        <v>10.067728457229734</v>
      </c>
      <c r="AT22" s="13">
        <v>77.39273204622333</v>
      </c>
      <c r="AU22" s="10">
        <v>16.032152743593034</v>
      </c>
      <c r="AV22" s="14">
        <v>125.26082232638056</v>
      </c>
      <c r="AW22" s="10">
        <v>-33.647234455557722</v>
      </c>
      <c r="AX22" s="15">
        <f t="shared" si="0"/>
        <v>6509.3276129947799</v>
      </c>
    </row>
    <row r="23" spans="1:50" x14ac:dyDescent="0.15">
      <c r="A23" s="1">
        <v>15</v>
      </c>
      <c r="B23" s="5" t="s">
        <v>124</v>
      </c>
      <c r="C23" s="19" t="s">
        <v>19</v>
      </c>
      <c r="D23" s="9">
        <v>220.02849197668203</v>
      </c>
      <c r="E23" s="10">
        <v>21.15487124596179</v>
      </c>
      <c r="F23" s="9">
        <v>1.2557055408061841E-3</v>
      </c>
      <c r="G23" s="11">
        <v>21.876901931925342</v>
      </c>
      <c r="H23" s="9">
        <v>2.0969820934106473</v>
      </c>
      <c r="I23" s="11">
        <v>154.83566573378042</v>
      </c>
      <c r="J23" s="9">
        <v>165.05019637785352</v>
      </c>
      <c r="K23" s="11">
        <v>3.0181670879644606</v>
      </c>
      <c r="L23" s="9">
        <v>40.87725597508755</v>
      </c>
      <c r="M23" s="11">
        <v>12.013334908892762</v>
      </c>
      <c r="N23" s="9">
        <v>276.67462462798977</v>
      </c>
      <c r="O23" s="11">
        <v>279.8302126520357</v>
      </c>
      <c r="P23" s="9">
        <v>554.78828780574349</v>
      </c>
      <c r="Q23" s="11">
        <v>494.93508320321666</v>
      </c>
      <c r="R23" s="9">
        <v>2887.7071053202167</v>
      </c>
      <c r="S23" s="11">
        <v>117.7110931007125</v>
      </c>
      <c r="T23" s="9">
        <v>484.61820647995302</v>
      </c>
      <c r="U23" s="10">
        <v>280.99425168836308</v>
      </c>
      <c r="V23" s="9">
        <v>100.90473014256256</v>
      </c>
      <c r="W23" s="10">
        <v>3.8223676662140247</v>
      </c>
      <c r="X23" s="9">
        <v>38.698333356564987</v>
      </c>
      <c r="Y23" s="10">
        <v>22.473362063808274</v>
      </c>
      <c r="Z23" s="9">
        <v>50.655161516121474</v>
      </c>
      <c r="AA23" s="10">
        <v>70.855696551070565</v>
      </c>
      <c r="AB23" s="9">
        <v>57.879235492379451</v>
      </c>
      <c r="AC23" s="10">
        <v>648.63720851451615</v>
      </c>
      <c r="AD23" s="9">
        <v>0.32397202952799559</v>
      </c>
      <c r="AE23" s="10">
        <v>1646.2563338132643</v>
      </c>
      <c r="AF23" s="9">
        <v>10172.588622391733</v>
      </c>
      <c r="AG23" s="10">
        <v>2580.2438365371995</v>
      </c>
      <c r="AH23" s="12">
        <v>0</v>
      </c>
      <c r="AI23" s="10">
        <v>68.176020926990148</v>
      </c>
      <c r="AJ23" s="13">
        <v>-178.7340994488419</v>
      </c>
      <c r="AK23" s="10">
        <v>0.9166650447885144</v>
      </c>
      <c r="AL23" s="13">
        <v>114.76112165013731</v>
      </c>
      <c r="AM23" s="10">
        <v>12.005867720829929</v>
      </c>
      <c r="AN23" s="13">
        <v>34.351943472691069</v>
      </c>
      <c r="AO23" s="10">
        <v>2.8654214603195811</v>
      </c>
      <c r="AP23" s="13">
        <v>15.87295247967838</v>
      </c>
      <c r="AQ23" s="10">
        <v>128.46114648851744</v>
      </c>
      <c r="AR23" s="13">
        <v>5.119115482717211</v>
      </c>
      <c r="AS23" s="10">
        <v>-12.000567751329868</v>
      </c>
      <c r="AT23" s="13">
        <v>109.00928181835928</v>
      </c>
      <c r="AU23" s="10">
        <v>-5.2878431328048237</v>
      </c>
      <c r="AV23" s="14">
        <v>3642.6586234470883</v>
      </c>
      <c r="AW23" s="10">
        <v>-1654.1808488513291</v>
      </c>
      <c r="AX23" s="15">
        <f t="shared" si="0"/>
        <v>23695.545648798103</v>
      </c>
    </row>
    <row r="24" spans="1:50" x14ac:dyDescent="0.15">
      <c r="A24" s="1">
        <v>16</v>
      </c>
      <c r="B24" s="5">
        <v>51</v>
      </c>
      <c r="C24" s="19" t="s">
        <v>20</v>
      </c>
      <c r="D24" s="9">
        <v>12.315169636623507</v>
      </c>
      <c r="E24" s="10">
        <v>0.39948938048765525</v>
      </c>
      <c r="F24" s="9">
        <v>0</v>
      </c>
      <c r="G24" s="11">
        <v>0.21588481271329471</v>
      </c>
      <c r="H24" s="9">
        <v>0.26641251990878279</v>
      </c>
      <c r="I24" s="11">
        <v>19.616618474969766</v>
      </c>
      <c r="J24" s="9">
        <v>20.968914835886501</v>
      </c>
      <c r="K24" s="11">
        <v>0.38344509789461695</v>
      </c>
      <c r="L24" s="9">
        <v>5.1932788819251083</v>
      </c>
      <c r="M24" s="11">
        <v>6.8403376180122244</v>
      </c>
      <c r="N24" s="9">
        <v>19.323911072147844</v>
      </c>
      <c r="O24" s="11">
        <v>29.731471948332434</v>
      </c>
      <c r="P24" s="9">
        <v>65.499862085085837</v>
      </c>
      <c r="Q24" s="11">
        <v>34.075299829453655</v>
      </c>
      <c r="R24" s="9">
        <v>31.455646935943758</v>
      </c>
      <c r="S24" s="11">
        <v>149.8189361746235</v>
      </c>
      <c r="T24" s="9">
        <v>134.52014961292994</v>
      </c>
      <c r="U24" s="10">
        <v>75.828003311023863</v>
      </c>
      <c r="V24" s="9">
        <v>21.32460307857469</v>
      </c>
      <c r="W24" s="10">
        <v>0.50350350306866509</v>
      </c>
      <c r="X24" s="9">
        <v>14.829783637871797</v>
      </c>
      <c r="Y24" s="10">
        <v>3.0695267832937754</v>
      </c>
      <c r="Z24" s="9">
        <v>11.879984112261582</v>
      </c>
      <c r="AA24" s="10">
        <v>9.5421428809169768</v>
      </c>
      <c r="AB24" s="9">
        <v>9.3703231644695286</v>
      </c>
      <c r="AC24" s="10">
        <v>65.814466377030385</v>
      </c>
      <c r="AD24" s="9">
        <v>81.202920285776543</v>
      </c>
      <c r="AE24" s="10">
        <v>264.64642842533601</v>
      </c>
      <c r="AF24" s="9">
        <v>0</v>
      </c>
      <c r="AG24" s="10">
        <v>570.55657439964864</v>
      </c>
      <c r="AH24" s="12">
        <v>0</v>
      </c>
      <c r="AI24" s="10">
        <v>88.177161142053961</v>
      </c>
      <c r="AJ24" s="13">
        <v>-28.370822863149023</v>
      </c>
      <c r="AK24" s="10">
        <v>7.2417057429143145E-2</v>
      </c>
      <c r="AL24" s="13">
        <v>1.9378551060899269</v>
      </c>
      <c r="AM24" s="10">
        <v>0.39340349781637851</v>
      </c>
      <c r="AN24" s="13">
        <v>-0.32508363902913473</v>
      </c>
      <c r="AO24" s="10">
        <v>-3.181263110284883</v>
      </c>
      <c r="AP24" s="13">
        <v>2.0881878031594858E-2</v>
      </c>
      <c r="AQ24" s="10">
        <v>-124.57859271872719</v>
      </c>
      <c r="AR24" s="13">
        <v>0.26759273884548096</v>
      </c>
      <c r="AS24" s="10">
        <v>-25.326729697647885</v>
      </c>
      <c r="AT24" s="13">
        <v>0.73399199540394022</v>
      </c>
      <c r="AU24" s="10">
        <v>0.66461138608894932</v>
      </c>
      <c r="AV24" s="14">
        <v>101.69336084434194</v>
      </c>
      <c r="AW24" s="10">
        <v>0</v>
      </c>
      <c r="AX24" s="15">
        <f t="shared" si="0"/>
        <v>1671.3718724934743</v>
      </c>
    </row>
    <row r="25" spans="1:50" x14ac:dyDescent="0.15">
      <c r="A25" s="1">
        <v>17</v>
      </c>
      <c r="B25" s="5" t="s">
        <v>125</v>
      </c>
      <c r="C25" s="19" t="s">
        <v>92</v>
      </c>
      <c r="D25" s="9">
        <v>132.7460201149303</v>
      </c>
      <c r="E25" s="10">
        <v>4.6598584258295741</v>
      </c>
      <c r="F25" s="9">
        <v>2.3036723027968869E-2</v>
      </c>
      <c r="G25" s="11">
        <v>6.7651176625468583</v>
      </c>
      <c r="H25" s="9">
        <v>33.202186985639962</v>
      </c>
      <c r="I25" s="11">
        <v>369.48175338230749</v>
      </c>
      <c r="J25" s="9">
        <v>412.21262191731108</v>
      </c>
      <c r="K25" s="11">
        <v>7.5378678633821483</v>
      </c>
      <c r="L25" s="9">
        <v>102.0908864837196</v>
      </c>
      <c r="M25" s="11">
        <v>29.545959670215819</v>
      </c>
      <c r="N25" s="9">
        <v>522.49368563706889</v>
      </c>
      <c r="O25" s="11">
        <v>351.07817270605028</v>
      </c>
      <c r="P25" s="9">
        <v>362.32777245137504</v>
      </c>
      <c r="Q25" s="11">
        <v>515.30399869204962</v>
      </c>
      <c r="R25" s="9">
        <v>256.38857132662525</v>
      </c>
      <c r="S25" s="11">
        <v>101.13022326598643</v>
      </c>
      <c r="T25" s="9">
        <v>1397.1346460940451</v>
      </c>
      <c r="U25" s="10">
        <v>261.49331098426376</v>
      </c>
      <c r="V25" s="9">
        <v>105.16462227627169</v>
      </c>
      <c r="W25" s="10">
        <v>7.9620364332043376</v>
      </c>
      <c r="X25" s="9">
        <v>64.305649945729371</v>
      </c>
      <c r="Y25" s="10">
        <v>36.510728932338402</v>
      </c>
      <c r="Z25" s="9">
        <v>207.95299418687344</v>
      </c>
      <c r="AA25" s="10">
        <v>93.515223918396984</v>
      </c>
      <c r="AB25" s="9">
        <v>39.919420820380125</v>
      </c>
      <c r="AC25" s="10">
        <v>152.48551926950893</v>
      </c>
      <c r="AD25" s="9">
        <v>1.2385334961273586E-3</v>
      </c>
      <c r="AE25" s="10">
        <v>44.329590893390424</v>
      </c>
      <c r="AF25" s="9">
        <v>0</v>
      </c>
      <c r="AG25" s="10">
        <v>6713.6080452697179</v>
      </c>
      <c r="AH25" s="12">
        <v>0</v>
      </c>
      <c r="AI25" s="10">
        <v>511.99686655069024</v>
      </c>
      <c r="AJ25" s="13">
        <v>20.944713077848334</v>
      </c>
      <c r="AK25" s="10">
        <v>5.1522993438898115E-2</v>
      </c>
      <c r="AL25" s="13">
        <v>11.909709057377526</v>
      </c>
      <c r="AM25" s="10">
        <v>1.1226694471881293</v>
      </c>
      <c r="AN25" s="13">
        <v>3.8715779247594639</v>
      </c>
      <c r="AO25" s="10">
        <v>-0.76270669302996907</v>
      </c>
      <c r="AP25" s="13">
        <v>2.0890862676904645</v>
      </c>
      <c r="AQ25" s="10">
        <v>-288.50329414139605</v>
      </c>
      <c r="AR25" s="13">
        <v>0.89348545366563381</v>
      </c>
      <c r="AS25" s="10">
        <v>-38.404132324871945</v>
      </c>
      <c r="AT25" s="13">
        <v>53.545080970769746</v>
      </c>
      <c r="AU25" s="10">
        <v>4.4826436687463103</v>
      </c>
      <c r="AV25" s="14">
        <v>176.48730759766022</v>
      </c>
      <c r="AW25" s="10">
        <v>-581.15370374246174</v>
      </c>
      <c r="AX25" s="15">
        <f t="shared" si="0"/>
        <v>12209.941586973755</v>
      </c>
    </row>
    <row r="26" spans="1:50" x14ac:dyDescent="0.15">
      <c r="A26" s="1">
        <v>18</v>
      </c>
      <c r="B26" s="5">
        <v>54</v>
      </c>
      <c r="C26" s="19" t="s">
        <v>22</v>
      </c>
      <c r="D26" s="9">
        <v>69.526976725623655</v>
      </c>
      <c r="E26" s="10">
        <v>0.77819842642765891</v>
      </c>
      <c r="F26" s="9">
        <v>4.3185262287883405E-4</v>
      </c>
      <c r="G26" s="11">
        <v>1.7468438595448836</v>
      </c>
      <c r="H26" s="9">
        <v>2.6492985329151684</v>
      </c>
      <c r="I26" s="11">
        <v>202.25924254082105</v>
      </c>
      <c r="J26" s="9">
        <v>208.52216397424644</v>
      </c>
      <c r="K26" s="11">
        <v>3.8131110851825514</v>
      </c>
      <c r="L26" s="9">
        <v>51.643766930367107</v>
      </c>
      <c r="M26" s="11">
        <v>19.525784490843606</v>
      </c>
      <c r="N26" s="9">
        <v>988.58018204193468</v>
      </c>
      <c r="O26" s="11">
        <v>142.78148936562593</v>
      </c>
      <c r="P26" s="9">
        <v>144.89476017568353</v>
      </c>
      <c r="Q26" s="11">
        <v>90.467942261641184</v>
      </c>
      <c r="R26" s="9">
        <v>49.888046847585784</v>
      </c>
      <c r="S26" s="11">
        <v>54.837941611022984</v>
      </c>
      <c r="T26" s="9">
        <v>364.47087405736107</v>
      </c>
      <c r="U26" s="10">
        <v>480.66470891651727</v>
      </c>
      <c r="V26" s="9">
        <v>65.398033798279116</v>
      </c>
      <c r="W26" s="10">
        <v>0.6140944297337021</v>
      </c>
      <c r="X26" s="9">
        <v>15.622052706330383</v>
      </c>
      <c r="Y26" s="10">
        <v>10.096498396595702</v>
      </c>
      <c r="Z26" s="9">
        <v>29.174883570136835</v>
      </c>
      <c r="AA26" s="10">
        <v>26.170700799080223</v>
      </c>
      <c r="AB26" s="9">
        <v>8.7286052136269934</v>
      </c>
      <c r="AC26" s="10">
        <v>246.54703759095219</v>
      </c>
      <c r="AD26" s="9">
        <v>0.79439289978561511</v>
      </c>
      <c r="AE26" s="10">
        <v>240.65829522537643</v>
      </c>
      <c r="AF26" s="9">
        <v>0</v>
      </c>
      <c r="AG26" s="10">
        <v>147.29521297995552</v>
      </c>
      <c r="AH26" s="12">
        <v>0</v>
      </c>
      <c r="AI26" s="10">
        <v>324.01319293558038</v>
      </c>
      <c r="AJ26" s="13">
        <v>-25.712477279102956</v>
      </c>
      <c r="AK26" s="10">
        <v>0</v>
      </c>
      <c r="AL26" s="13">
        <v>19.16373759271703</v>
      </c>
      <c r="AM26" s="10">
        <v>1.9918928265928475</v>
      </c>
      <c r="AN26" s="13">
        <v>27.477074109678728</v>
      </c>
      <c r="AO26" s="10">
        <v>-13.432117051828026</v>
      </c>
      <c r="AP26" s="13">
        <v>4.5596200693005056</v>
      </c>
      <c r="AQ26" s="10">
        <v>-151.47896499887651</v>
      </c>
      <c r="AR26" s="13">
        <v>0.30793475428765893</v>
      </c>
      <c r="AS26" s="10">
        <v>-37.932688376022618</v>
      </c>
      <c r="AT26" s="13">
        <v>139.44821482867133</v>
      </c>
      <c r="AU26" s="10">
        <v>12.188050456229805</v>
      </c>
      <c r="AV26" s="14">
        <v>413.78822766381234</v>
      </c>
      <c r="AW26" s="10">
        <v>-42.71134430400781</v>
      </c>
      <c r="AX26" s="15">
        <f t="shared" si="0"/>
        <v>4339.8219245328528</v>
      </c>
    </row>
    <row r="27" spans="1:50" x14ac:dyDescent="0.15">
      <c r="A27" s="1">
        <v>19</v>
      </c>
      <c r="B27" s="6">
        <v>56</v>
      </c>
      <c r="C27" s="19" t="s">
        <v>23</v>
      </c>
      <c r="D27" s="9">
        <v>0.55584323000631031</v>
      </c>
      <c r="E27" s="10">
        <v>0.20674169058508091</v>
      </c>
      <c r="F27" s="9">
        <v>3.9988721583187795E-4</v>
      </c>
      <c r="G27" s="11">
        <v>0.157355619429844</v>
      </c>
      <c r="H27" s="9">
        <v>1.0101291452320353</v>
      </c>
      <c r="I27" s="11">
        <v>77.516748196648052</v>
      </c>
      <c r="J27" s="9">
        <v>79.505692766832055</v>
      </c>
      <c r="K27" s="11">
        <v>1.4538696166941334</v>
      </c>
      <c r="L27" s="9">
        <v>19.690825130774801</v>
      </c>
      <c r="M27" s="11">
        <v>4.5905052941420426</v>
      </c>
      <c r="N27" s="9">
        <v>58.688047626310158</v>
      </c>
      <c r="O27" s="11">
        <v>162.85166932423732</v>
      </c>
      <c r="P27" s="9">
        <v>169.5541789487954</v>
      </c>
      <c r="Q27" s="11">
        <v>98.608188551982778</v>
      </c>
      <c r="R27" s="9">
        <v>50.423978423928567</v>
      </c>
      <c r="S27" s="11">
        <v>35.575766212875109</v>
      </c>
      <c r="T27" s="9">
        <v>237.16970866855226</v>
      </c>
      <c r="U27" s="10">
        <v>67.926242086458188</v>
      </c>
      <c r="V27" s="9">
        <v>23.406998291503143</v>
      </c>
      <c r="W27" s="10">
        <v>0.91674144229458021</v>
      </c>
      <c r="X27" s="9">
        <v>8.8209121504274801</v>
      </c>
      <c r="Y27" s="10">
        <v>8.0835201244334964</v>
      </c>
      <c r="Z27" s="9">
        <v>41.775617607132546</v>
      </c>
      <c r="AA27" s="10">
        <v>29.17737081595714</v>
      </c>
      <c r="AB27" s="9">
        <v>8.6555587866809969</v>
      </c>
      <c r="AC27" s="10">
        <v>175.77802357600277</v>
      </c>
      <c r="AD27" s="9">
        <v>0.31631078772301546</v>
      </c>
      <c r="AE27" s="10">
        <v>47.814714340625557</v>
      </c>
      <c r="AF27" s="9">
        <v>0</v>
      </c>
      <c r="AG27" s="10">
        <v>95.672016669737218</v>
      </c>
      <c r="AH27" s="12">
        <v>0</v>
      </c>
      <c r="AI27" s="10">
        <v>0.76858322882886931</v>
      </c>
      <c r="AJ27" s="13">
        <v>-38.174043745981997</v>
      </c>
      <c r="AK27" s="10">
        <v>1.7994924712434507E-3</v>
      </c>
      <c r="AL27" s="13">
        <v>7.0194131402110287</v>
      </c>
      <c r="AM27" s="10">
        <v>-2.5500046966459307</v>
      </c>
      <c r="AN27" s="13">
        <v>-0.29588952346760333</v>
      </c>
      <c r="AO27" s="10">
        <v>4.4800180988336926</v>
      </c>
      <c r="AP27" s="13">
        <v>1.3549383409748894</v>
      </c>
      <c r="AQ27" s="10">
        <v>-52.606139982341524</v>
      </c>
      <c r="AR27" s="13">
        <v>0.10099163008960781</v>
      </c>
      <c r="AS27" s="10">
        <v>9.1123040200182359</v>
      </c>
      <c r="AT27" s="13">
        <v>33.886947913977465</v>
      </c>
      <c r="AU27" s="10">
        <v>1.7864170663904129</v>
      </c>
      <c r="AV27" s="14">
        <v>38.767266082429316</v>
      </c>
      <c r="AW27" s="10">
        <v>-16.27328013597246</v>
      </c>
      <c r="AX27" s="15">
        <f t="shared" si="0"/>
        <v>1493.2829959430335</v>
      </c>
    </row>
    <row r="28" spans="1:50" x14ac:dyDescent="0.15">
      <c r="A28" s="1">
        <v>20</v>
      </c>
      <c r="B28" s="5">
        <v>61</v>
      </c>
      <c r="C28" s="19" t="s">
        <v>24</v>
      </c>
      <c r="D28" s="9">
        <v>0</v>
      </c>
      <c r="E28" s="10">
        <v>2.2134780666319544E-2</v>
      </c>
      <c r="F28" s="9">
        <v>0</v>
      </c>
      <c r="G28" s="11">
        <v>1.9183476577476943E-2</v>
      </c>
      <c r="H28" s="9">
        <v>2.1030764211025527E-2</v>
      </c>
      <c r="I28" s="11">
        <v>1.6138890546515687</v>
      </c>
      <c r="J28" s="9">
        <v>1.6552986326221337</v>
      </c>
      <c r="K28" s="11">
        <v>3.0269386343794204E-2</v>
      </c>
      <c r="L28" s="9">
        <v>0.40996053046853226</v>
      </c>
      <c r="M28" s="11">
        <v>0.34899170850563821</v>
      </c>
      <c r="N28" s="9">
        <v>10.808413399363834</v>
      </c>
      <c r="O28" s="11">
        <v>0.24200693528509373</v>
      </c>
      <c r="P28" s="9">
        <v>10.334729093104595</v>
      </c>
      <c r="Q28" s="11">
        <v>26.939503722955312</v>
      </c>
      <c r="R28" s="9">
        <v>1.8069359283938857</v>
      </c>
      <c r="S28" s="11">
        <v>2.0496806897011899</v>
      </c>
      <c r="T28" s="9">
        <v>16.446142035075425</v>
      </c>
      <c r="U28" s="10">
        <v>9.4906561236956115</v>
      </c>
      <c r="V28" s="9">
        <v>4.9190860900784141</v>
      </c>
      <c r="W28" s="10">
        <v>0.30250866910636715</v>
      </c>
      <c r="X28" s="9">
        <v>3.5474675147888126</v>
      </c>
      <c r="Y28" s="10">
        <v>0.44269561332639096</v>
      </c>
      <c r="Z28" s="9">
        <v>7.933105390808926</v>
      </c>
      <c r="AA28" s="10">
        <v>4.5686187295283549</v>
      </c>
      <c r="AB28" s="9">
        <v>0</v>
      </c>
      <c r="AC28" s="10">
        <v>74.258500005391042</v>
      </c>
      <c r="AD28" s="9">
        <v>0</v>
      </c>
      <c r="AE28" s="10">
        <v>0</v>
      </c>
      <c r="AF28" s="9">
        <v>0</v>
      </c>
      <c r="AG28" s="10">
        <v>192.44716137320427</v>
      </c>
      <c r="AH28" s="12">
        <v>0</v>
      </c>
      <c r="AI28" s="10">
        <v>3.8802270508058174</v>
      </c>
      <c r="AJ28" s="13">
        <v>0</v>
      </c>
      <c r="AK28" s="10">
        <v>0</v>
      </c>
      <c r="AL28" s="13">
        <v>0</v>
      </c>
      <c r="AM28" s="10">
        <v>0</v>
      </c>
      <c r="AN28" s="13">
        <v>0</v>
      </c>
      <c r="AO28" s="10">
        <v>0</v>
      </c>
      <c r="AP28" s="13">
        <v>0</v>
      </c>
      <c r="AQ28" s="10">
        <v>-1.2999238835290829E-3</v>
      </c>
      <c r="AR28" s="13">
        <v>0</v>
      </c>
      <c r="AS28" s="10">
        <v>0</v>
      </c>
      <c r="AT28" s="13">
        <v>0</v>
      </c>
      <c r="AU28" s="10">
        <v>0</v>
      </c>
      <c r="AV28" s="14">
        <v>11.642156804461873</v>
      </c>
      <c r="AW28" s="10">
        <v>-9.3794495466868231</v>
      </c>
      <c r="AX28" s="15">
        <f t="shared" si="0"/>
        <v>376.79960403255131</v>
      </c>
    </row>
    <row r="29" spans="1:50" x14ac:dyDescent="0.15">
      <c r="A29" s="1">
        <v>21</v>
      </c>
      <c r="B29" s="6">
        <v>62</v>
      </c>
      <c r="C29" s="19" t="s">
        <v>25</v>
      </c>
      <c r="D29" s="9">
        <v>0.35538819966847934</v>
      </c>
      <c r="E29" s="10">
        <v>0.24131975639518588</v>
      </c>
      <c r="F29" s="9">
        <v>0</v>
      </c>
      <c r="G29" s="11">
        <v>0</v>
      </c>
      <c r="H29" s="9">
        <v>3.5921123192457309E-4</v>
      </c>
      <c r="I29" s="11">
        <v>2.7565721410891444E-2</v>
      </c>
      <c r="J29" s="9">
        <v>2.8273009842580955E-2</v>
      </c>
      <c r="K29" s="11">
        <v>5.1701018401230218E-4</v>
      </c>
      <c r="L29" s="9">
        <v>7.0022515988188618E-3</v>
      </c>
      <c r="M29" s="11">
        <v>3.4971224181699921E-2</v>
      </c>
      <c r="N29" s="9">
        <v>0.48044236781560523</v>
      </c>
      <c r="O29" s="11">
        <v>4.6323139884660108E-2</v>
      </c>
      <c r="P29" s="9">
        <v>5.7491960173056418E-2</v>
      </c>
      <c r="Q29" s="11">
        <v>2.6182644282633977E-2</v>
      </c>
      <c r="R29" s="9">
        <v>0.64156633263181428</v>
      </c>
      <c r="S29" s="11">
        <v>1.0985724873832437E-2</v>
      </c>
      <c r="T29" s="9">
        <v>1.0423621951121345</v>
      </c>
      <c r="U29" s="10">
        <v>2.0140495602026132E-2</v>
      </c>
      <c r="V29" s="9">
        <v>7.5069119971188317E-3</v>
      </c>
      <c r="W29" s="10">
        <v>5.6759578514800927E-3</v>
      </c>
      <c r="X29" s="9">
        <v>0.26988264106715021</v>
      </c>
      <c r="Y29" s="10">
        <v>2.0140495602026134E-3</v>
      </c>
      <c r="Z29" s="9">
        <v>8.2392936553743277E-3</v>
      </c>
      <c r="AA29" s="10">
        <v>8.9716753136298236E-3</v>
      </c>
      <c r="AB29" s="9">
        <v>2.7464312184581094E-3</v>
      </c>
      <c r="AC29" s="10">
        <v>634.18502408908637</v>
      </c>
      <c r="AD29" s="9">
        <v>0</v>
      </c>
      <c r="AE29" s="10">
        <v>0.13091322141316988</v>
      </c>
      <c r="AF29" s="9">
        <v>0</v>
      </c>
      <c r="AG29" s="10">
        <v>360.46616789599381</v>
      </c>
      <c r="AH29" s="12">
        <v>0</v>
      </c>
      <c r="AI29" s="10">
        <v>2.4668445204190741</v>
      </c>
      <c r="AJ29" s="13">
        <v>0.30851246554531031</v>
      </c>
      <c r="AK29" s="10">
        <v>0</v>
      </c>
      <c r="AL29" s="13">
        <v>0.74057033740383416</v>
      </c>
      <c r="AM29" s="10">
        <v>3.1241339485518403E-2</v>
      </c>
      <c r="AN29" s="13">
        <v>5.8126914764740816E-3</v>
      </c>
      <c r="AO29" s="10">
        <v>3.1916923240664807E-2</v>
      </c>
      <c r="AP29" s="13">
        <v>3.5703605839955424E-2</v>
      </c>
      <c r="AQ29" s="10">
        <v>0.29859277936166251</v>
      </c>
      <c r="AR29" s="13">
        <v>-2.0719292003682187E-3</v>
      </c>
      <c r="AS29" s="10">
        <v>-2.4128483324850625E-4</v>
      </c>
      <c r="AT29" s="13">
        <v>-4.3385278568424948</v>
      </c>
      <c r="AU29" s="10">
        <v>8.3779158986728733E-2</v>
      </c>
      <c r="AV29" s="14">
        <v>4.3759804080765873E-2</v>
      </c>
      <c r="AW29" s="10">
        <v>-8.7790458474064312</v>
      </c>
      <c r="AX29" s="15">
        <f t="shared" si="0"/>
        <v>989.03488011960349</v>
      </c>
    </row>
    <row r="30" spans="1:50" x14ac:dyDescent="0.15">
      <c r="A30" s="1">
        <v>22</v>
      </c>
      <c r="B30" s="5">
        <v>71</v>
      </c>
      <c r="C30" s="19" t="s">
        <v>26</v>
      </c>
      <c r="D30" s="9">
        <v>9.9811727627169305E-2</v>
      </c>
      <c r="E30" s="10">
        <v>6.8968618660833717E-2</v>
      </c>
      <c r="F30" s="9">
        <v>0</v>
      </c>
      <c r="G30" s="11">
        <v>3.0843108966335568E-2</v>
      </c>
      <c r="H30" s="9">
        <v>2.555084699293041E-2</v>
      </c>
      <c r="I30" s="11">
        <v>1.9607578490469164</v>
      </c>
      <c r="J30" s="9">
        <v>2.0110674791432261</v>
      </c>
      <c r="K30" s="11">
        <v>3.6775099857353881E-2</v>
      </c>
      <c r="L30" s="9">
        <v>0.49807223267345169</v>
      </c>
      <c r="M30" s="11">
        <v>0.15764255693904847</v>
      </c>
      <c r="N30" s="9">
        <v>2.1830067123950845</v>
      </c>
      <c r="O30" s="11">
        <v>13.84127352515651</v>
      </c>
      <c r="P30" s="9">
        <v>7.2185726276627875</v>
      </c>
      <c r="Q30" s="11">
        <v>4.3814349792733367</v>
      </c>
      <c r="R30" s="9">
        <v>3.0573231762880138</v>
      </c>
      <c r="S30" s="11">
        <v>11.252165878038006</v>
      </c>
      <c r="T30" s="9">
        <v>6.111219340468657</v>
      </c>
      <c r="U30" s="10">
        <v>5.549189354859875</v>
      </c>
      <c r="V30" s="9">
        <v>1.8398771251446011</v>
      </c>
      <c r="W30" s="10">
        <v>0.11137789348954512</v>
      </c>
      <c r="X30" s="9">
        <v>0.38382535602550938</v>
      </c>
      <c r="Y30" s="10">
        <v>31.365728312709592</v>
      </c>
      <c r="Z30" s="9">
        <v>13.528987046872363</v>
      </c>
      <c r="AA30" s="10">
        <v>1.8017516154501032</v>
      </c>
      <c r="AB30" s="9">
        <v>3.8669547866543224</v>
      </c>
      <c r="AC30" s="10">
        <v>32.321007937639152</v>
      </c>
      <c r="AD30" s="9">
        <v>0.60101224833012235</v>
      </c>
      <c r="AE30" s="10">
        <v>97.506633608449135</v>
      </c>
      <c r="AF30" s="9">
        <v>0</v>
      </c>
      <c r="AG30" s="10">
        <v>797.37918532943195</v>
      </c>
      <c r="AH30" s="12">
        <v>0</v>
      </c>
      <c r="AI30" s="10">
        <v>6.9435549060462955</v>
      </c>
      <c r="AJ30" s="13">
        <v>-16.898847323446688</v>
      </c>
      <c r="AK30" s="10">
        <v>0</v>
      </c>
      <c r="AL30" s="13">
        <v>-0.42052252330347883</v>
      </c>
      <c r="AM30" s="10">
        <v>0.91176373228525864</v>
      </c>
      <c r="AN30" s="13">
        <v>1.1328255366930549</v>
      </c>
      <c r="AO30" s="10">
        <v>0.41096269446060951</v>
      </c>
      <c r="AP30" s="13">
        <v>0.47976866646659622</v>
      </c>
      <c r="AQ30" s="10">
        <v>6.8226282558210514</v>
      </c>
      <c r="AR30" s="13">
        <v>9.9416613613571458E-2</v>
      </c>
      <c r="AS30" s="10">
        <v>-9.0861021679764775</v>
      </c>
      <c r="AT30" s="13">
        <v>3.8364721490648996</v>
      </c>
      <c r="AU30" s="10">
        <v>1.3324459245287246</v>
      </c>
      <c r="AV30" s="14">
        <v>71.487044183237686</v>
      </c>
      <c r="AW30" s="10">
        <v>-16.021197031056296</v>
      </c>
      <c r="AX30" s="15">
        <f t="shared" si="0"/>
        <v>1090.2202299906803</v>
      </c>
    </row>
    <row r="31" spans="1:50" x14ac:dyDescent="0.15">
      <c r="A31" s="1">
        <v>23</v>
      </c>
      <c r="B31" s="6">
        <v>72</v>
      </c>
      <c r="C31" s="19" t="s">
        <v>27</v>
      </c>
      <c r="D31" s="9">
        <v>0.54629882241780303</v>
      </c>
      <c r="E31" s="10">
        <v>3.3482831051413739E-2</v>
      </c>
      <c r="F31" s="9">
        <v>0</v>
      </c>
      <c r="G31" s="11">
        <v>0.14979161259842988</v>
      </c>
      <c r="H31" s="9">
        <v>3.6930425995707866E-2</v>
      </c>
      <c r="I31" s="11">
        <v>2.8340204748425011</v>
      </c>
      <c r="J31" s="9">
        <v>2.9067365003782766</v>
      </c>
      <c r="K31" s="11">
        <v>5.3153624220723485E-2</v>
      </c>
      <c r="L31" s="9">
        <v>0.71989863993966663</v>
      </c>
      <c r="M31" s="11">
        <v>0.24715616078740932</v>
      </c>
      <c r="N31" s="9">
        <v>7.4790071043263104</v>
      </c>
      <c r="O31" s="11">
        <v>13.012926062705361</v>
      </c>
      <c r="P31" s="9">
        <v>10.823325137369491</v>
      </c>
      <c r="Q31" s="11">
        <v>9.0800151048636462</v>
      </c>
      <c r="R31" s="9">
        <v>59.093672297213523</v>
      </c>
      <c r="S31" s="11">
        <v>6.9595826594629315</v>
      </c>
      <c r="T31" s="9">
        <v>10.336061832858126</v>
      </c>
      <c r="U31" s="10">
        <v>10.852402332756245</v>
      </c>
      <c r="V31" s="9">
        <v>3.3425557787773159</v>
      </c>
      <c r="W31" s="10">
        <v>0.26610039414544601</v>
      </c>
      <c r="X31" s="9">
        <v>3.0099302860955088</v>
      </c>
      <c r="Y31" s="10">
        <v>5.2259650254193399</v>
      </c>
      <c r="Z31" s="9">
        <v>8.8936567162485414</v>
      </c>
      <c r="AA31" s="10">
        <v>9.3289335199169194</v>
      </c>
      <c r="AB31" s="9">
        <v>2.0547884739972853</v>
      </c>
      <c r="AC31" s="10">
        <v>56.957820126986483</v>
      </c>
      <c r="AD31" s="9">
        <v>0</v>
      </c>
      <c r="AE31" s="10">
        <v>696.69004203019324</v>
      </c>
      <c r="AF31" s="9">
        <v>0</v>
      </c>
      <c r="AG31" s="10">
        <v>3138.2576417357168</v>
      </c>
      <c r="AH31" s="12">
        <v>0</v>
      </c>
      <c r="AI31" s="10">
        <v>4.1765426100973979</v>
      </c>
      <c r="AJ31" s="13">
        <v>-56.436893725308863</v>
      </c>
      <c r="AK31" s="10">
        <v>0</v>
      </c>
      <c r="AL31" s="13">
        <v>19.167633443181778</v>
      </c>
      <c r="AM31" s="10">
        <v>5.0442337129146191</v>
      </c>
      <c r="AN31" s="13">
        <v>6.8859082464702697</v>
      </c>
      <c r="AO31" s="10">
        <v>2.3988154273903231</v>
      </c>
      <c r="AP31" s="13">
        <v>1.9579167077504647</v>
      </c>
      <c r="AQ31" s="10">
        <v>171.95797685480093</v>
      </c>
      <c r="AR31" s="13">
        <v>0.94248280192417955</v>
      </c>
      <c r="AS31" s="10">
        <v>59.630470407622134</v>
      </c>
      <c r="AT31" s="13">
        <v>23.698426835586218</v>
      </c>
      <c r="AU31" s="10">
        <v>10.163392516106615</v>
      </c>
      <c r="AV31" s="14">
        <v>489.57890661670825</v>
      </c>
      <c r="AW31" s="10">
        <v>-41.234617830700117</v>
      </c>
      <c r="AX31" s="15">
        <f t="shared" si="0"/>
        <v>4757.1230903358291</v>
      </c>
    </row>
    <row r="32" spans="1:50" x14ac:dyDescent="0.15">
      <c r="A32" s="1">
        <v>24</v>
      </c>
      <c r="B32" s="5">
        <v>81</v>
      </c>
      <c r="C32" s="19" t="s">
        <v>28</v>
      </c>
      <c r="D32" s="9">
        <v>21.21290436964626</v>
      </c>
      <c r="E32" s="10">
        <v>1.7042855902008622</v>
      </c>
      <c r="F32" s="9">
        <v>8.4734119499545665E-3</v>
      </c>
      <c r="G32" s="11">
        <v>4.2915007055869907</v>
      </c>
      <c r="H32" s="9">
        <v>0.7637034050765853</v>
      </c>
      <c r="I32" s="11">
        <v>58.606174256750954</v>
      </c>
      <c r="J32" s="9">
        <v>60.109906478192656</v>
      </c>
      <c r="K32" s="11">
        <v>1.099191311741021</v>
      </c>
      <c r="L32" s="9">
        <v>14.887156074552429</v>
      </c>
      <c r="M32" s="11">
        <v>4.6925755378848395</v>
      </c>
      <c r="N32" s="9">
        <v>84.968550563494418</v>
      </c>
      <c r="O32" s="11">
        <v>252.14614386544804</v>
      </c>
      <c r="P32" s="9">
        <v>21.977771021662157</v>
      </c>
      <c r="Q32" s="11">
        <v>20.94344986963771</v>
      </c>
      <c r="R32" s="9">
        <v>98.629950203341153</v>
      </c>
      <c r="S32" s="11">
        <v>10.357898767624462</v>
      </c>
      <c r="T32" s="9">
        <v>132.98398671910695</v>
      </c>
      <c r="U32" s="10">
        <v>60.039207712598085</v>
      </c>
      <c r="V32" s="9">
        <v>23.898411063651864</v>
      </c>
      <c r="W32" s="10">
        <v>0.84564651260546586</v>
      </c>
      <c r="X32" s="9">
        <v>31.19627832908273</v>
      </c>
      <c r="Y32" s="10">
        <v>20.056001191412463</v>
      </c>
      <c r="Z32" s="9">
        <v>28.648040908666395</v>
      </c>
      <c r="AA32" s="10">
        <v>35.240920299861045</v>
      </c>
      <c r="AB32" s="9">
        <v>13.012336284480233</v>
      </c>
      <c r="AC32" s="10">
        <v>83.168232971194072</v>
      </c>
      <c r="AD32" s="9">
        <v>0</v>
      </c>
      <c r="AE32" s="10">
        <v>92.372053031234699</v>
      </c>
      <c r="AF32" s="9">
        <v>0</v>
      </c>
      <c r="AG32" s="10">
        <v>1241.9655012228709</v>
      </c>
      <c r="AH32" s="12">
        <v>0</v>
      </c>
      <c r="AI32" s="10">
        <v>6.3968611280857015</v>
      </c>
      <c r="AJ32" s="13">
        <v>13.811844805118611</v>
      </c>
      <c r="AK32" s="10">
        <v>7.9650072329572941E-2</v>
      </c>
      <c r="AL32" s="13">
        <v>24.625702758900626</v>
      </c>
      <c r="AM32" s="10">
        <v>25.784279451061177</v>
      </c>
      <c r="AN32" s="13">
        <v>1.6573712675399643</v>
      </c>
      <c r="AO32" s="10">
        <v>9.500699199808718</v>
      </c>
      <c r="AP32" s="13">
        <v>0.86334968652152022</v>
      </c>
      <c r="AQ32" s="10">
        <v>255.92186690584765</v>
      </c>
      <c r="AR32" s="13">
        <v>0.13349172737584636</v>
      </c>
      <c r="AS32" s="10">
        <v>-13.038328945223842</v>
      </c>
      <c r="AT32" s="13">
        <v>33.902163789466904</v>
      </c>
      <c r="AU32" s="10">
        <v>15.396122217434224</v>
      </c>
      <c r="AV32" s="14">
        <v>49.509581129454546</v>
      </c>
      <c r="AW32" s="10">
        <v>-2.3516188348631855</v>
      </c>
      <c r="AX32" s="15">
        <f t="shared" si="0"/>
        <v>2842.0192880384138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4.9413626234932055E-2</v>
      </c>
      <c r="Q33" s="11">
        <v>0</v>
      </c>
      <c r="R33" s="9">
        <v>0.23318789908619625</v>
      </c>
      <c r="S33" s="11">
        <v>0.4663757981723925</v>
      </c>
      <c r="T33" s="9">
        <v>0.60462290977349453</v>
      </c>
      <c r="U33" s="10">
        <v>3.3312557012313754E-2</v>
      </c>
      <c r="V33" s="9">
        <v>5.552092835385625E-3</v>
      </c>
      <c r="W33" s="10">
        <v>2.3873999192158185E-2</v>
      </c>
      <c r="X33" s="9">
        <v>0.4663757981723925</v>
      </c>
      <c r="Y33" s="10">
        <v>2.0465014191231417</v>
      </c>
      <c r="Z33" s="9">
        <v>0.37643189423914541</v>
      </c>
      <c r="AA33" s="10">
        <v>4.2751114832469315E-2</v>
      </c>
      <c r="AB33" s="9">
        <v>0.23096706195204197</v>
      </c>
      <c r="AC33" s="10">
        <v>173.14978800147023</v>
      </c>
      <c r="AD33" s="9">
        <v>0</v>
      </c>
      <c r="AE33" s="10">
        <v>7.6541151828626228</v>
      </c>
      <c r="AF33" s="9">
        <v>0</v>
      </c>
      <c r="AG33" s="10">
        <v>1557.7728951954862</v>
      </c>
      <c r="AH33" s="12">
        <v>0</v>
      </c>
      <c r="AI33" s="10">
        <v>0.59573956123687755</v>
      </c>
      <c r="AJ33" s="13">
        <v>-3.4560708321683506</v>
      </c>
      <c r="AK33" s="10">
        <v>0</v>
      </c>
      <c r="AL33" s="13">
        <v>3.1807670739609026</v>
      </c>
      <c r="AM33" s="10">
        <v>0.24811830221725228</v>
      </c>
      <c r="AN33" s="13">
        <v>0.21959547726575773</v>
      </c>
      <c r="AO33" s="10">
        <v>0.19164212074948173</v>
      </c>
      <c r="AP33" s="13">
        <v>0.20328651364455133</v>
      </c>
      <c r="AQ33" s="10">
        <v>2.2032485748998694</v>
      </c>
      <c r="AR33" s="13">
        <v>3.0301944714923635E-2</v>
      </c>
      <c r="AS33" s="10">
        <v>6.5551040154655906</v>
      </c>
      <c r="AT33" s="13">
        <v>-0.83163786047231625</v>
      </c>
      <c r="AU33" s="10">
        <v>0.5254413364155972</v>
      </c>
      <c r="AV33" s="14">
        <v>16.633514925531792</v>
      </c>
      <c r="AW33" s="10">
        <v>-1.3659014350495413</v>
      </c>
      <c r="AX33" s="15">
        <f t="shared" si="0"/>
        <v>1768.0893142688572</v>
      </c>
    </row>
    <row r="34" spans="1:50" x14ac:dyDescent="0.15">
      <c r="A34" s="1">
        <v>26</v>
      </c>
      <c r="B34" s="6" t="s">
        <v>127</v>
      </c>
      <c r="C34" s="19" t="s">
        <v>93</v>
      </c>
      <c r="D34" s="9">
        <v>11.78299761881757</v>
      </c>
      <c r="E34" s="10">
        <v>0.17664219064407063</v>
      </c>
      <c r="F34" s="9">
        <v>8.8963430560741033E-2</v>
      </c>
      <c r="G34" s="11">
        <v>0.95740067329086276</v>
      </c>
      <c r="H34" s="9">
        <v>0.28306407138717554</v>
      </c>
      <c r="I34" s="11">
        <v>21.722179170836856</v>
      </c>
      <c r="J34" s="9">
        <v>22.279532407243693</v>
      </c>
      <c r="K34" s="11">
        <v>0.40741152134493586</v>
      </c>
      <c r="L34" s="9">
        <v>5.517873768335388</v>
      </c>
      <c r="M34" s="11">
        <v>5.8789732722540222</v>
      </c>
      <c r="N34" s="9">
        <v>52.221854906774333</v>
      </c>
      <c r="O34" s="11">
        <v>65.774164940606781</v>
      </c>
      <c r="P34" s="9">
        <v>54.801473225416466</v>
      </c>
      <c r="Q34" s="11">
        <v>48.030617474219575</v>
      </c>
      <c r="R34" s="9">
        <v>39.138449597197052</v>
      </c>
      <c r="S34" s="11">
        <v>13.986207487578159</v>
      </c>
      <c r="T34" s="9">
        <v>83.414296433562384</v>
      </c>
      <c r="U34" s="10">
        <v>41.144462547674983</v>
      </c>
      <c r="V34" s="9">
        <v>10.731816000675671</v>
      </c>
      <c r="W34" s="10">
        <v>1.1240866677349948</v>
      </c>
      <c r="X34" s="9">
        <v>7.878884037964256</v>
      </c>
      <c r="Y34" s="10">
        <v>12.21850091066004</v>
      </c>
      <c r="Z34" s="9">
        <v>20.365559910783933</v>
      </c>
      <c r="AA34" s="10">
        <v>12.353070143168889</v>
      </c>
      <c r="AB34" s="9">
        <v>14.804221414069882</v>
      </c>
      <c r="AC34" s="10">
        <v>365.72320318567733</v>
      </c>
      <c r="AD34" s="9">
        <v>12.236165129724448</v>
      </c>
      <c r="AE34" s="10">
        <v>70.190862041947256</v>
      </c>
      <c r="AF34" s="9">
        <v>0.38090479655248682</v>
      </c>
      <c r="AG34" s="10">
        <v>871.44144464154829</v>
      </c>
      <c r="AH34" s="12">
        <v>10192.170254246605</v>
      </c>
      <c r="AI34" s="10">
        <v>69.817022933020525</v>
      </c>
      <c r="AJ34" s="13">
        <v>11.546116824737595</v>
      </c>
      <c r="AK34" s="10">
        <v>-0.16390420372077821</v>
      </c>
      <c r="AL34" s="13">
        <v>5.165373204501611</v>
      </c>
      <c r="AM34" s="10">
        <v>0.22297232159309344</v>
      </c>
      <c r="AN34" s="13">
        <v>0.91938753959523933</v>
      </c>
      <c r="AO34" s="10">
        <v>-1.4559375674162953</v>
      </c>
      <c r="AP34" s="13">
        <v>1.3132862063612218</v>
      </c>
      <c r="AQ34" s="10">
        <v>-19.769476449514539</v>
      </c>
      <c r="AR34" s="13">
        <v>0.18916019558531755</v>
      </c>
      <c r="AS34" s="10">
        <v>-1.9634168061118418</v>
      </c>
      <c r="AT34" s="13">
        <v>23.588773180201766</v>
      </c>
      <c r="AU34" s="10">
        <v>5.0118268591074857</v>
      </c>
      <c r="AV34" s="14">
        <v>68.330016855416801</v>
      </c>
      <c r="AW34" s="10">
        <v>-12.884192498365037</v>
      </c>
      <c r="AX34" s="15">
        <f t="shared" si="0"/>
        <v>12209.092546459849</v>
      </c>
    </row>
    <row r="35" spans="1:50" x14ac:dyDescent="0.15">
      <c r="A35" s="1">
        <v>27</v>
      </c>
      <c r="B35" s="6" t="s">
        <v>128</v>
      </c>
      <c r="C35" s="19" t="s">
        <v>94</v>
      </c>
      <c r="D35" s="9">
        <v>172.40819367977079</v>
      </c>
      <c r="E35" s="10">
        <v>124.84609366563461</v>
      </c>
      <c r="F35" s="9">
        <v>0.71378877067154611</v>
      </c>
      <c r="G35" s="11">
        <v>32.650759256956604</v>
      </c>
      <c r="H35" s="9">
        <v>26.214583458680448</v>
      </c>
      <c r="I35" s="11">
        <v>997.11488278965032</v>
      </c>
      <c r="J35" s="9">
        <v>1036.0849800324997</v>
      </c>
      <c r="K35" s="11">
        <v>18.94622158051153</v>
      </c>
      <c r="L35" s="9">
        <v>256.60260860833171</v>
      </c>
      <c r="M35" s="11">
        <v>38.986104689376447</v>
      </c>
      <c r="N35" s="9">
        <v>729.73205894543946</v>
      </c>
      <c r="O35" s="11">
        <v>710.99228315905214</v>
      </c>
      <c r="P35" s="9">
        <v>76.41601447198849</v>
      </c>
      <c r="Q35" s="11">
        <v>93.150562795140473</v>
      </c>
      <c r="R35" s="9">
        <v>194.90043751345036</v>
      </c>
      <c r="S35" s="11">
        <v>111.40821149828179</v>
      </c>
      <c r="T35" s="9">
        <v>388.79901344361883</v>
      </c>
      <c r="U35" s="10">
        <v>833.03963286718533</v>
      </c>
      <c r="V35" s="9">
        <v>217.71460083485113</v>
      </c>
      <c r="W35" s="10">
        <v>2.0360655450030301</v>
      </c>
      <c r="X35" s="9">
        <v>168.23602686110368</v>
      </c>
      <c r="Y35" s="10">
        <v>204.68363091716458</v>
      </c>
      <c r="Z35" s="9">
        <v>52.560125705508582</v>
      </c>
      <c r="AA35" s="10">
        <v>201.07181460866641</v>
      </c>
      <c r="AB35" s="9">
        <v>163.7870694548632</v>
      </c>
      <c r="AC35" s="10">
        <v>1124.2932807896007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7977.3890459430004</v>
      </c>
    </row>
    <row r="36" spans="1:50" x14ac:dyDescent="0.15">
      <c r="A36" s="1">
        <v>28</v>
      </c>
      <c r="B36" s="6" t="s">
        <v>129</v>
      </c>
      <c r="C36" s="19" t="s">
        <v>95</v>
      </c>
      <c r="D36" s="9">
        <v>2.1734833894592054</v>
      </c>
      <c r="E36" s="10">
        <v>3.5757129920234965</v>
      </c>
      <c r="F36" s="9">
        <v>0</v>
      </c>
      <c r="G36" s="11">
        <v>3.9420860462831344</v>
      </c>
      <c r="H36" s="9">
        <v>1.8341160781058288</v>
      </c>
      <c r="I36" s="11">
        <v>140.74904674531771</v>
      </c>
      <c r="J36" s="9">
        <v>144.36042181930904</v>
      </c>
      <c r="K36" s="11">
        <v>2.6398264530948099</v>
      </c>
      <c r="L36" s="9">
        <v>35.753110538275983</v>
      </c>
      <c r="M36" s="11">
        <v>31.85410166201855</v>
      </c>
      <c r="N36" s="9">
        <v>249.78665709986663</v>
      </c>
      <c r="O36" s="11">
        <v>281.21222331253341</v>
      </c>
      <c r="P36" s="9">
        <v>736.47805266356693</v>
      </c>
      <c r="Q36" s="11">
        <v>609.98362985774361</v>
      </c>
      <c r="R36" s="9">
        <v>84.312561803458635</v>
      </c>
      <c r="S36" s="11">
        <v>92.77324885227732</v>
      </c>
      <c r="T36" s="9">
        <v>754.44298484518401</v>
      </c>
      <c r="U36" s="10">
        <v>310.32567849358873</v>
      </c>
      <c r="V36" s="9">
        <v>117.12000356011976</v>
      </c>
      <c r="W36" s="10">
        <v>1.1959384684090892</v>
      </c>
      <c r="X36" s="9">
        <v>61.103984046461825</v>
      </c>
      <c r="Y36" s="10">
        <v>55.558328250678926</v>
      </c>
      <c r="Z36" s="9">
        <v>148.39979070465023</v>
      </c>
      <c r="AA36" s="10">
        <v>84.528754912053287</v>
      </c>
      <c r="AB36" s="9">
        <v>28.004434043836945</v>
      </c>
      <c r="AC36" s="10">
        <v>287.42131139575946</v>
      </c>
      <c r="AD36" s="9">
        <v>0</v>
      </c>
      <c r="AE36" s="10">
        <v>0</v>
      </c>
      <c r="AF36" s="9">
        <v>0</v>
      </c>
      <c r="AG36" s="10">
        <v>7.5139482704690668</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4277.043436304546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10660.832265957863</v>
      </c>
      <c r="AW37" s="10">
        <v>0</v>
      </c>
      <c r="AX37" s="15">
        <f t="shared" si="0"/>
        <v>10660.832265957863</v>
      </c>
    </row>
    <row r="38" spans="1:50" ht="14" customHeight="1" x14ac:dyDescent="0.15">
      <c r="A38" s="1">
        <v>30</v>
      </c>
      <c r="B38" s="79" t="s">
        <v>46</v>
      </c>
      <c r="C38" s="79"/>
      <c r="D38" s="9">
        <v>21313.23</v>
      </c>
      <c r="E38" s="10">
        <v>126.69</v>
      </c>
      <c r="F38" s="9">
        <v>1.8557901698749351</v>
      </c>
      <c r="G38" s="11">
        <v>163.94149233201182</v>
      </c>
      <c r="H38" s="9">
        <v>378.44154382093137</v>
      </c>
      <c r="I38" s="11">
        <v>54202.65</v>
      </c>
      <c r="J38" s="9">
        <v>46098.82</v>
      </c>
      <c r="K38" s="11">
        <v>0</v>
      </c>
      <c r="L38" s="9">
        <v>2878.5945796138922</v>
      </c>
      <c r="M38" s="11">
        <v>48798.89</v>
      </c>
      <c r="N38" s="9">
        <v>891.42999999999984</v>
      </c>
      <c r="O38" s="11">
        <v>21487.78</v>
      </c>
      <c r="P38" s="9">
        <v>1794.0078466000914</v>
      </c>
      <c r="Q38" s="11">
        <v>1135.6201477769723</v>
      </c>
      <c r="R38" s="9">
        <v>15128.556708840682</v>
      </c>
      <c r="S38" s="11">
        <v>157.26464306455506</v>
      </c>
      <c r="T38" s="9">
        <v>2461.9055267437425</v>
      </c>
      <c r="U38" s="10">
        <v>548.90021627107387</v>
      </c>
      <c r="V38" s="9">
        <v>218.90249766120505</v>
      </c>
      <c r="W38" s="10">
        <v>313.74840385067228</v>
      </c>
      <c r="X38" s="9">
        <v>43.750007421389505</v>
      </c>
      <c r="Y38" s="10">
        <v>217.01295216199966</v>
      </c>
      <c r="Z38" s="9">
        <v>285.51272833901766</v>
      </c>
      <c r="AA38" s="10">
        <v>1113.6485278856082</v>
      </c>
      <c r="AB38" s="9">
        <v>306.02304705985148</v>
      </c>
      <c r="AC38" s="10">
        <v>2059.4518676528078</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36047.032996632821</v>
      </c>
      <c r="E39" s="17">
        <f t="shared" si="1"/>
        <v>456.07357378591178</v>
      </c>
      <c r="F39" s="16">
        <f t="shared" si="1"/>
        <v>2.8515887357531451</v>
      </c>
      <c r="G39" s="17">
        <f t="shared" si="1"/>
        <v>347.50114515639473</v>
      </c>
      <c r="H39" s="16">
        <f t="shared" si="1"/>
        <v>613.83217319387654</v>
      </c>
      <c r="I39" s="17">
        <f t="shared" si="1"/>
        <v>66429.354925934531</v>
      </c>
      <c r="J39" s="16">
        <f t="shared" si="1"/>
        <v>54951.879842497656</v>
      </c>
      <c r="K39" s="17">
        <f t="shared" si="1"/>
        <v>374.77827656219461</v>
      </c>
      <c r="L39" s="16">
        <f t="shared" si="1"/>
        <v>5121.1167573788653</v>
      </c>
      <c r="M39" s="17">
        <f t="shared" si="1"/>
        <v>50754.234464785019</v>
      </c>
      <c r="N39" s="16">
        <f t="shared" si="1"/>
        <v>32565.641311666172</v>
      </c>
      <c r="O39" s="17">
        <f t="shared" si="1"/>
        <v>88772.482661868067</v>
      </c>
      <c r="P39" s="16">
        <f t="shared" si="1"/>
        <v>6901.0366471568077</v>
      </c>
      <c r="Q39" s="17">
        <f t="shared" si="1"/>
        <v>6509.3276129947772</v>
      </c>
      <c r="R39" s="16">
        <f t="shared" si="1"/>
        <v>23695.545648798114</v>
      </c>
      <c r="S39" s="17">
        <f t="shared" si="1"/>
        <v>1671.3718724934743</v>
      </c>
      <c r="T39" s="16">
        <f t="shared" si="1"/>
        <v>12209.941586973753</v>
      </c>
      <c r="U39" s="17">
        <f t="shared" si="1"/>
        <v>4339.8219245328564</v>
      </c>
      <c r="V39" s="16">
        <f t="shared" si="1"/>
        <v>1493.2829959430339</v>
      </c>
      <c r="W39" s="17">
        <f t="shared" si="1"/>
        <v>376.79960403255131</v>
      </c>
      <c r="X39" s="16">
        <f t="shared" si="1"/>
        <v>989.03488011960326</v>
      </c>
      <c r="Y39" s="17">
        <f t="shared" si="1"/>
        <v>1090.2202299906805</v>
      </c>
      <c r="Z39" s="16">
        <f t="shared" si="1"/>
        <v>4757.1230903358273</v>
      </c>
      <c r="AA39" s="17">
        <f t="shared" si="1"/>
        <v>2842.0192880384138</v>
      </c>
      <c r="AB39" s="16">
        <f t="shared" si="1"/>
        <v>1768.089314268879</v>
      </c>
      <c r="AC39" s="17">
        <f t="shared" si="1"/>
        <v>12209.092546459855</v>
      </c>
      <c r="AD39" s="16">
        <f t="shared" si="1"/>
        <v>7977.3890459430022</v>
      </c>
      <c r="AE39" s="17">
        <f t="shared" si="1"/>
        <v>4277.043436304547</v>
      </c>
      <c r="AF39" s="16">
        <f t="shared" si="1"/>
        <v>10660.832265957864</v>
      </c>
      <c r="AG39" s="27">
        <f t="shared" ref="AG39:AW39" si="2">SUM(AG9:AG37)</f>
        <v>65414.683206248308</v>
      </c>
      <c r="AH39" s="27">
        <f t="shared" si="2"/>
        <v>10192.170254246605</v>
      </c>
      <c r="AI39" s="27">
        <f t="shared" si="2"/>
        <v>50214.929836316544</v>
      </c>
      <c r="AJ39" s="27">
        <f t="shared" si="2"/>
        <v>3136.616503614599</v>
      </c>
      <c r="AK39" s="27">
        <f t="shared" si="2"/>
        <v>1.7511313850655728</v>
      </c>
      <c r="AL39" s="27">
        <f t="shared" si="2"/>
        <v>2001.4953172035846</v>
      </c>
      <c r="AM39" s="27">
        <f t="shared" si="2"/>
        <v>655.1135866430908</v>
      </c>
      <c r="AN39" s="27">
        <f t="shared" si="2"/>
        <v>352.44287841951507</v>
      </c>
      <c r="AO39" s="27">
        <f t="shared" si="2"/>
        <v>297.79822482291928</v>
      </c>
      <c r="AP39" s="27">
        <f t="shared" si="2"/>
        <v>193.06869659170385</v>
      </c>
      <c r="AQ39" s="27">
        <f t="shared" si="2"/>
        <v>7733.9536117556436</v>
      </c>
      <c r="AR39" s="27">
        <f t="shared" si="2"/>
        <v>38.791490528467421</v>
      </c>
      <c r="AS39" s="27">
        <f t="shared" si="2"/>
        <v>1024.5754157481792</v>
      </c>
      <c r="AT39" s="27">
        <f t="shared" si="2"/>
        <v>-2180.3130185089067</v>
      </c>
      <c r="AU39" s="27">
        <f t="shared" si="2"/>
        <v>429.72206501617552</v>
      </c>
      <c r="AV39" s="27">
        <f t="shared" si="2"/>
        <v>126503.45823216761</v>
      </c>
      <c r="AW39" s="27">
        <f t="shared" si="2"/>
        <v>-43883.628904932724</v>
      </c>
      <c r="AX39" s="26"/>
    </row>
    <row r="40" spans="1:50" x14ac:dyDescent="0.15">
      <c r="D40" s="6"/>
      <c r="E40" s="18"/>
    </row>
    <row r="41" spans="1:50" x14ac:dyDescent="0.15">
      <c r="D41" s="6"/>
      <c r="E41" s="18"/>
    </row>
    <row r="42" spans="1:50" x14ac:dyDescent="0.15">
      <c r="D42" s="6"/>
      <c r="E42" s="18"/>
    </row>
  </sheetData>
  <mergeCells count="55">
    <mergeCell ref="D5:AF5"/>
    <mergeCell ref="AG5:AI6"/>
    <mergeCell ref="AJ5:AU6"/>
    <mergeCell ref="AV5:AW6"/>
    <mergeCell ref="AX5:AX8"/>
    <mergeCell ref="H6:L6"/>
    <mergeCell ref="D7:D8"/>
    <mergeCell ref="E7:E8"/>
    <mergeCell ref="F7:F8"/>
    <mergeCell ref="G7:G8"/>
    <mergeCell ref="O7:O8"/>
    <mergeCell ref="H7:H8"/>
    <mergeCell ref="I7:I8"/>
    <mergeCell ref="J7:J8"/>
    <mergeCell ref="K7:K8"/>
    <mergeCell ref="L7:L8"/>
    <mergeCell ref="M7:M8"/>
    <mergeCell ref="N7:N8"/>
    <mergeCell ref="Z7:Z8"/>
    <mergeCell ref="P7:P8"/>
    <mergeCell ref="Q7:Q8"/>
    <mergeCell ref="R7:R8"/>
    <mergeCell ref="S7:S8"/>
    <mergeCell ref="T7:T8"/>
    <mergeCell ref="U7:U8"/>
    <mergeCell ref="V7:V8"/>
    <mergeCell ref="W7:W8"/>
    <mergeCell ref="X7:X8"/>
    <mergeCell ref="Y7:Y8"/>
    <mergeCell ref="AJ7:AJ8"/>
    <mergeCell ref="AA7:AA8"/>
    <mergeCell ref="AB7:AB8"/>
    <mergeCell ref="AC7:AC8"/>
    <mergeCell ref="AD7:AD8"/>
    <mergeCell ref="AE7:AE8"/>
    <mergeCell ref="AF7:AF8"/>
    <mergeCell ref="AG7:AG8"/>
    <mergeCell ref="AH7:AH8"/>
    <mergeCell ref="AI7:AI8"/>
    <mergeCell ref="AW7:AW8"/>
    <mergeCell ref="B13:B17"/>
    <mergeCell ref="B38:C38"/>
    <mergeCell ref="B39:C39"/>
    <mergeCell ref="AQ7:AQ8"/>
    <mergeCell ref="AR7:AR8"/>
    <mergeCell ref="AS7:AS8"/>
    <mergeCell ref="AT7:AT8"/>
    <mergeCell ref="AU7:AU8"/>
    <mergeCell ref="AV7:AV8"/>
    <mergeCell ref="AK7:AK8"/>
    <mergeCell ref="AL7:AL8"/>
    <mergeCell ref="AM7:AM8"/>
    <mergeCell ref="AN7:AN8"/>
    <mergeCell ref="AO7:AO8"/>
    <mergeCell ref="AP7:AP8"/>
  </mergeCells>
  <pageMargins left="0.75" right="0.75" top="1" bottom="1" header="0.5" footer="0.5"/>
  <pageSetup orientation="portrait" horizontalDpi="4294967292" verticalDpi="429496729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68</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97</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98</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69</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80" t="s">
        <v>61</v>
      </c>
      <c r="AK7" s="77" t="s">
        <v>31</v>
      </c>
      <c r="AL7" s="80" t="s">
        <v>32</v>
      </c>
      <c r="AM7" s="77" t="s">
        <v>33</v>
      </c>
      <c r="AN7" s="80" t="s">
        <v>34</v>
      </c>
      <c r="AO7" s="77" t="s">
        <v>35</v>
      </c>
      <c r="AP7" s="80" t="s">
        <v>36</v>
      </c>
      <c r="AQ7" s="77" t="s">
        <v>37</v>
      </c>
      <c r="AR7" s="80" t="s">
        <v>38</v>
      </c>
      <c r="AS7" s="77" t="s">
        <v>39</v>
      </c>
      <c r="AT7" s="80" t="s">
        <v>40</v>
      </c>
      <c r="AU7" s="77"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80"/>
      <c r="AK8" s="77"/>
      <c r="AL8" s="80"/>
      <c r="AM8" s="77"/>
      <c r="AN8" s="80"/>
      <c r="AO8" s="77"/>
      <c r="AP8" s="80"/>
      <c r="AQ8" s="77"/>
      <c r="AR8" s="80"/>
      <c r="AS8" s="77"/>
      <c r="AT8" s="80"/>
      <c r="AU8" s="77"/>
      <c r="AV8" s="81"/>
      <c r="AW8" s="77"/>
      <c r="AX8" s="90"/>
    </row>
    <row r="9" spans="1:50" x14ac:dyDescent="0.15">
      <c r="A9" s="1">
        <v>1</v>
      </c>
      <c r="B9" s="5" t="s">
        <v>118</v>
      </c>
      <c r="C9" s="19" t="s">
        <v>9</v>
      </c>
      <c r="D9" s="9">
        <v>769.23115681466925</v>
      </c>
      <c r="E9" s="10">
        <v>0.78518549958427697</v>
      </c>
      <c r="F9" s="9">
        <v>1.37064800426183E-2</v>
      </c>
      <c r="G9" s="11">
        <v>0.38182337261579552</v>
      </c>
      <c r="H9" s="9">
        <v>0.42038021007351095</v>
      </c>
      <c r="I9" s="11">
        <v>0</v>
      </c>
      <c r="J9" s="9">
        <v>1.3150926643848604</v>
      </c>
      <c r="K9" s="11">
        <v>0.51723376173946289</v>
      </c>
      <c r="L9" s="9">
        <v>0.30844706319427112</v>
      </c>
      <c r="M9" s="11">
        <v>3.2797648673408077</v>
      </c>
      <c r="N9" s="9">
        <v>346.40191204851476</v>
      </c>
      <c r="O9" s="11">
        <v>2126.5290495149889</v>
      </c>
      <c r="P9" s="9">
        <v>26.212664047218741</v>
      </c>
      <c r="Q9" s="11">
        <v>1.9463201660517988</v>
      </c>
      <c r="R9" s="9">
        <v>13.606618545164938</v>
      </c>
      <c r="S9" s="11">
        <v>0.38182337261579552</v>
      </c>
      <c r="T9" s="9">
        <v>1.2707865068084681</v>
      </c>
      <c r="U9" s="10">
        <v>0.60112705329768834</v>
      </c>
      <c r="V9" s="9">
        <v>0.24084243503457869</v>
      </c>
      <c r="W9" s="10">
        <v>2.1538754352685898E-2</v>
      </c>
      <c r="X9" s="9">
        <v>0.14881321189128441</v>
      </c>
      <c r="Y9" s="10">
        <v>1.9639427832494505</v>
      </c>
      <c r="Z9" s="9">
        <v>332.1315082555717</v>
      </c>
      <c r="AA9" s="10">
        <v>2.1460431609585227</v>
      </c>
      <c r="AB9" s="9">
        <v>0.15077128046880131</v>
      </c>
      <c r="AC9" s="10">
        <v>2.9899707178683066</v>
      </c>
      <c r="AD9" s="9">
        <v>86.452643834526185</v>
      </c>
      <c r="AE9" s="10">
        <v>0</v>
      </c>
      <c r="AF9" s="9">
        <v>33.70031828764337</v>
      </c>
      <c r="AG9" s="10">
        <v>1820.2871239913461</v>
      </c>
      <c r="AH9" s="12">
        <v>0</v>
      </c>
      <c r="AI9" s="10">
        <v>22.325897920847694</v>
      </c>
      <c r="AJ9" s="13">
        <v>381.75293785487315</v>
      </c>
      <c r="AK9" s="10">
        <v>0</v>
      </c>
      <c r="AL9" s="13">
        <v>-36.529582349630317</v>
      </c>
      <c r="AM9" s="10">
        <v>9.2226123662237018</v>
      </c>
      <c r="AN9" s="13">
        <v>0.14160829733363089</v>
      </c>
      <c r="AO9" s="10">
        <v>2.8040086482581983</v>
      </c>
      <c r="AP9" s="13">
        <v>0.82630493971213181</v>
      </c>
      <c r="AQ9" s="10">
        <v>10.341443440163033</v>
      </c>
      <c r="AR9" s="13">
        <v>20.061254685102881</v>
      </c>
      <c r="AS9" s="10">
        <v>41.266397606010244</v>
      </c>
      <c r="AT9" s="13">
        <v>-126.49098029602838</v>
      </c>
      <c r="AU9" s="10">
        <v>10.993917044228338</v>
      </c>
      <c r="AV9" s="14">
        <v>2096.0967476832216</v>
      </c>
      <c r="AW9" s="10">
        <v>-2903.2142060219044</v>
      </c>
      <c r="AX9" s="15">
        <f t="shared" ref="AX9:AX37" si="0">SUM(D9:AW9)</f>
        <v>5103.0349705196277</v>
      </c>
    </row>
    <row r="10" spans="1:50" x14ac:dyDescent="0.15">
      <c r="A10" s="1">
        <v>2</v>
      </c>
      <c r="B10" s="5" t="s">
        <v>119</v>
      </c>
      <c r="C10" s="19" t="s">
        <v>10</v>
      </c>
      <c r="D10" s="9">
        <v>1.7247487713753054</v>
      </c>
      <c r="E10" s="10">
        <v>143.31748630109971</v>
      </c>
      <c r="F10" s="9">
        <v>1.1636236088738943E-2</v>
      </c>
      <c r="G10" s="11">
        <v>7.369616189534664E-2</v>
      </c>
      <c r="H10" s="9">
        <v>0.29789960764630302</v>
      </c>
      <c r="I10" s="11">
        <v>0</v>
      </c>
      <c r="J10" s="9">
        <v>0.98321136634919115</v>
      </c>
      <c r="K10" s="11">
        <v>0.35380817084582805</v>
      </c>
      <c r="L10" s="9">
        <v>0.2238064001367403</v>
      </c>
      <c r="M10" s="11">
        <v>2.7745958496037524</v>
      </c>
      <c r="N10" s="9">
        <v>4.7493082110334504</v>
      </c>
      <c r="O10" s="11">
        <v>1760.5237327725731</v>
      </c>
      <c r="P10" s="9">
        <v>11.033306670659469</v>
      </c>
      <c r="Q10" s="11">
        <v>10.458390413534367</v>
      </c>
      <c r="R10" s="9">
        <v>3.606802215802082</v>
      </c>
      <c r="S10" s="11">
        <v>4.4713314600246861</v>
      </c>
      <c r="T10" s="9">
        <v>14.467720203665419</v>
      </c>
      <c r="U10" s="10">
        <v>6.7709964885250944</v>
      </c>
      <c r="V10" s="9">
        <v>2.9073351353567745</v>
      </c>
      <c r="W10" s="10">
        <v>0.15385689939554825</v>
      </c>
      <c r="X10" s="9">
        <v>1.1830173356884592</v>
      </c>
      <c r="Y10" s="10">
        <v>1.8247342073970625</v>
      </c>
      <c r="Z10" s="9">
        <v>2.7741648778967622</v>
      </c>
      <c r="AA10" s="10">
        <v>1.8665384629751247</v>
      </c>
      <c r="AB10" s="9">
        <v>0.7451500813862828</v>
      </c>
      <c r="AC10" s="10">
        <v>37.621675161720972</v>
      </c>
      <c r="AD10" s="9">
        <v>0.16032147500040322</v>
      </c>
      <c r="AE10" s="10">
        <v>0.51716604838839753</v>
      </c>
      <c r="AF10" s="9">
        <v>0</v>
      </c>
      <c r="AG10" s="10">
        <v>26.460369894085368</v>
      </c>
      <c r="AH10" s="12">
        <v>0</v>
      </c>
      <c r="AI10" s="10">
        <v>7.6389735064036222</v>
      </c>
      <c r="AJ10" s="13">
        <v>75.768219333165504</v>
      </c>
      <c r="AK10" s="10">
        <v>0</v>
      </c>
      <c r="AL10" s="13">
        <v>1.8171334787983313</v>
      </c>
      <c r="AM10" s="10">
        <v>-0.67098291365178098</v>
      </c>
      <c r="AN10" s="13">
        <v>9.4060912315182127E-2</v>
      </c>
      <c r="AO10" s="10">
        <v>0.1721182158359581</v>
      </c>
      <c r="AP10" s="13">
        <v>0.38484267281537798</v>
      </c>
      <c r="AQ10" s="10">
        <v>24.070731004247019</v>
      </c>
      <c r="AR10" s="13">
        <v>1.7669839986603583E-2</v>
      </c>
      <c r="AS10" s="10">
        <v>17.91641951025138</v>
      </c>
      <c r="AT10" s="13">
        <v>1.1494015425432131</v>
      </c>
      <c r="AU10" s="10">
        <v>1.8376299611993707</v>
      </c>
      <c r="AV10" s="14">
        <v>155.0799970999868</v>
      </c>
      <c r="AW10" s="10">
        <v>-115.77739104454351</v>
      </c>
      <c r="AX10" s="15">
        <f t="shared" si="0"/>
        <v>2211.5556299995037</v>
      </c>
    </row>
    <row r="11" spans="1:50" x14ac:dyDescent="0.15">
      <c r="A11" s="1">
        <v>3</v>
      </c>
      <c r="B11" s="5" t="s">
        <v>120</v>
      </c>
      <c r="C11" s="19" t="s">
        <v>11</v>
      </c>
      <c r="D11" s="9">
        <v>39.46961688409344</v>
      </c>
      <c r="E11" s="10">
        <v>0</v>
      </c>
      <c r="F11" s="9">
        <v>0.48197800369119437</v>
      </c>
      <c r="G11" s="11">
        <v>0</v>
      </c>
      <c r="H11" s="9">
        <v>0</v>
      </c>
      <c r="I11" s="11">
        <v>0</v>
      </c>
      <c r="J11" s="9">
        <v>0</v>
      </c>
      <c r="K11" s="11">
        <v>0</v>
      </c>
      <c r="L11" s="9">
        <v>0</v>
      </c>
      <c r="M11" s="11">
        <v>0</v>
      </c>
      <c r="N11" s="9">
        <v>0</v>
      </c>
      <c r="O11" s="11">
        <v>198.32581122795506</v>
      </c>
      <c r="P11" s="9">
        <v>0</v>
      </c>
      <c r="Q11" s="11">
        <v>0</v>
      </c>
      <c r="R11" s="9">
        <v>0</v>
      </c>
      <c r="S11" s="11">
        <v>0</v>
      </c>
      <c r="T11" s="9">
        <v>0</v>
      </c>
      <c r="U11" s="10">
        <v>0</v>
      </c>
      <c r="V11" s="9">
        <v>0</v>
      </c>
      <c r="W11" s="10">
        <v>0</v>
      </c>
      <c r="X11" s="9">
        <v>0</v>
      </c>
      <c r="Y11" s="10">
        <v>0</v>
      </c>
      <c r="Z11" s="9">
        <v>9.0374005419395651</v>
      </c>
      <c r="AA11" s="10">
        <v>0</v>
      </c>
      <c r="AB11" s="9">
        <v>0</v>
      </c>
      <c r="AC11" s="10">
        <v>0</v>
      </c>
      <c r="AD11" s="9">
        <v>0.29669814772678715</v>
      </c>
      <c r="AE11" s="10">
        <v>0</v>
      </c>
      <c r="AF11" s="9">
        <v>0</v>
      </c>
      <c r="AG11" s="10">
        <v>47.357781562686213</v>
      </c>
      <c r="AH11" s="12">
        <v>0</v>
      </c>
      <c r="AI11" s="10">
        <v>22.547807336317149</v>
      </c>
      <c r="AJ11" s="13">
        <v>6.2243673698002944</v>
      </c>
      <c r="AK11" s="10">
        <v>0</v>
      </c>
      <c r="AL11" s="13">
        <v>4.1307005803745653</v>
      </c>
      <c r="AM11" s="10">
        <v>-0.14215443878236028</v>
      </c>
      <c r="AN11" s="13">
        <v>-0.52881276114307296</v>
      </c>
      <c r="AO11" s="10">
        <v>-0.41884623548861655</v>
      </c>
      <c r="AP11" s="13">
        <v>9.7695365091809046E-3</v>
      </c>
      <c r="AQ11" s="10">
        <v>9.5915277101980738</v>
      </c>
      <c r="AR11" s="13">
        <v>-9.0811461545773561E-3</v>
      </c>
      <c r="AS11" s="10">
        <v>11.144371575633647</v>
      </c>
      <c r="AT11" s="13">
        <v>0.4919931310406217</v>
      </c>
      <c r="AU11" s="10">
        <v>6.2594545933921344E-2</v>
      </c>
      <c r="AV11" s="14">
        <v>204.57525069399779</v>
      </c>
      <c r="AW11" s="10">
        <v>-351.11045073468472</v>
      </c>
      <c r="AX11" s="15">
        <f t="shared" si="0"/>
        <v>201.5383235316441</v>
      </c>
    </row>
    <row r="12" spans="1:50" x14ac:dyDescent="0.15">
      <c r="A12" s="1">
        <v>4</v>
      </c>
      <c r="B12" s="5" t="s">
        <v>121</v>
      </c>
      <c r="C12" s="19" t="s">
        <v>131</v>
      </c>
      <c r="D12" s="9">
        <v>71.667601081548398</v>
      </c>
      <c r="E12" s="10">
        <v>232.57714571646682</v>
      </c>
      <c r="F12" s="9">
        <v>1.2488183036310815E-2</v>
      </c>
      <c r="G12" s="11">
        <v>0.20397365625974334</v>
      </c>
      <c r="H12" s="9">
        <v>0.1474215646026</v>
      </c>
      <c r="I12" s="11">
        <v>0</v>
      </c>
      <c r="J12" s="9">
        <v>0.46076570802607214</v>
      </c>
      <c r="K12" s="11">
        <v>0.1814543332616364</v>
      </c>
      <c r="L12" s="9">
        <v>0.10811999683114677</v>
      </c>
      <c r="M12" s="11">
        <v>0.14777683259634466</v>
      </c>
      <c r="N12" s="9">
        <v>0.91718766522238337</v>
      </c>
      <c r="O12" s="11">
        <v>0.45096216520011284</v>
      </c>
      <c r="P12" s="9">
        <v>0.28445305804930193</v>
      </c>
      <c r="Q12" s="11">
        <v>0.48773292636258359</v>
      </c>
      <c r="R12" s="9">
        <v>15.808652148076572</v>
      </c>
      <c r="S12" s="11">
        <v>1.040681919692568E-2</v>
      </c>
      <c r="T12" s="9">
        <v>9.2273796879407705E-2</v>
      </c>
      <c r="U12" s="10">
        <v>3.3995609376623895E-2</v>
      </c>
      <c r="V12" s="9">
        <v>8.3254553575405447E-3</v>
      </c>
      <c r="W12" s="10">
        <v>4.1627276787702724E-3</v>
      </c>
      <c r="X12" s="9">
        <v>4.1627276787702724E-3</v>
      </c>
      <c r="Y12" s="10">
        <v>6.1053339288630652E-2</v>
      </c>
      <c r="Z12" s="9">
        <v>2.2895002233236497E-2</v>
      </c>
      <c r="AA12" s="10">
        <v>4.8565156252319844E-2</v>
      </c>
      <c r="AB12" s="9">
        <v>5.2727883931090111E-2</v>
      </c>
      <c r="AC12" s="10">
        <v>193.06106564984708</v>
      </c>
      <c r="AD12" s="9">
        <v>0</v>
      </c>
      <c r="AE12" s="10">
        <v>2.2201214286774788E-2</v>
      </c>
      <c r="AF12" s="9">
        <v>38.664108468364745</v>
      </c>
      <c r="AG12" s="10">
        <v>2.2978256786811899</v>
      </c>
      <c r="AH12" s="12">
        <v>0</v>
      </c>
      <c r="AI12" s="10">
        <v>0.68546249110417146</v>
      </c>
      <c r="AJ12" s="13">
        <v>24.633961545885057</v>
      </c>
      <c r="AK12" s="10">
        <v>0</v>
      </c>
      <c r="AL12" s="13">
        <v>-0.1006340239461882</v>
      </c>
      <c r="AM12" s="10">
        <v>0.12918831564165814</v>
      </c>
      <c r="AN12" s="13">
        <v>4.6826922624347671E-2</v>
      </c>
      <c r="AO12" s="10">
        <v>9.4575520865910229E-2</v>
      </c>
      <c r="AP12" s="13">
        <v>0.11447501116618249</v>
      </c>
      <c r="AQ12" s="10">
        <v>2.5902675521395127</v>
      </c>
      <c r="AR12" s="13">
        <v>4.1627276787702724E-3</v>
      </c>
      <c r="AS12" s="10">
        <v>0.78204532728899245</v>
      </c>
      <c r="AT12" s="13">
        <v>-1.5055199109296098</v>
      </c>
      <c r="AU12" s="10">
        <v>0.38097835117629231</v>
      </c>
      <c r="AV12" s="14">
        <v>3.6007594421362854</v>
      </c>
      <c r="AW12" s="10">
        <v>-3.2347777316281068</v>
      </c>
      <c r="AX12" s="15">
        <f t="shared" si="0"/>
        <v>586.0612761057962</v>
      </c>
    </row>
    <row r="13" spans="1:50" x14ac:dyDescent="0.15">
      <c r="A13" s="1">
        <v>5</v>
      </c>
      <c r="B13" s="78">
        <v>21</v>
      </c>
      <c r="C13" s="19" t="s">
        <v>12</v>
      </c>
      <c r="D13" s="9">
        <v>4.7091548817972644</v>
      </c>
      <c r="E13" s="10">
        <v>0.70118640313441583</v>
      </c>
      <c r="F13" s="9">
        <v>9.8559927277886733E-2</v>
      </c>
      <c r="G13" s="11">
        <v>6.9935929284583614E-2</v>
      </c>
      <c r="H13" s="9">
        <v>2.1629757428591662E-4</v>
      </c>
      <c r="I13" s="11">
        <v>2.7963935623797846E-3</v>
      </c>
      <c r="J13" s="9">
        <v>0</v>
      </c>
      <c r="K13" s="11">
        <v>2.7809463752874368E-3</v>
      </c>
      <c r="L13" s="9">
        <v>2.7191391494215231E-3</v>
      </c>
      <c r="M13" s="11">
        <v>0</v>
      </c>
      <c r="N13" s="9">
        <v>112.86807077859152</v>
      </c>
      <c r="O13" s="11">
        <v>0</v>
      </c>
      <c r="P13" s="9">
        <v>8.2173199583565104</v>
      </c>
      <c r="Q13" s="11">
        <v>8.4818381629282698</v>
      </c>
      <c r="R13" s="9">
        <v>11.148335959498571</v>
      </c>
      <c r="S13" s="11">
        <v>1.5355454359827567</v>
      </c>
      <c r="T13" s="9">
        <v>19.075152809924504</v>
      </c>
      <c r="U13" s="10">
        <v>2.3360022908075662</v>
      </c>
      <c r="V13" s="9">
        <v>0.89698671499231919</v>
      </c>
      <c r="W13" s="10">
        <v>0.64109630949778285</v>
      </c>
      <c r="X13" s="9">
        <v>1.3297977731110115</v>
      </c>
      <c r="Y13" s="10">
        <v>0.58222426167062469</v>
      </c>
      <c r="Z13" s="9">
        <v>2.7927681851746962</v>
      </c>
      <c r="AA13" s="10">
        <v>1.1144072776068537</v>
      </c>
      <c r="AB13" s="9">
        <v>5.0505112567631372</v>
      </c>
      <c r="AC13" s="10">
        <v>7.96883931536847</v>
      </c>
      <c r="AD13" s="9">
        <v>1.096745664182581</v>
      </c>
      <c r="AE13" s="10">
        <v>0.61531440915450653</v>
      </c>
      <c r="AF13" s="9">
        <v>0</v>
      </c>
      <c r="AG13" s="10">
        <v>7.3599277745024907E-2</v>
      </c>
      <c r="AH13" s="12">
        <v>0</v>
      </c>
      <c r="AI13" s="10">
        <v>0</v>
      </c>
      <c r="AJ13" s="13">
        <v>67.34745700460337</v>
      </c>
      <c r="AK13" s="10">
        <v>0</v>
      </c>
      <c r="AL13" s="13">
        <v>0.46573458477768725</v>
      </c>
      <c r="AM13" s="10">
        <v>2.6581181410326175E-2</v>
      </c>
      <c r="AN13" s="13">
        <v>1.6512553348062238E-2</v>
      </c>
      <c r="AO13" s="10">
        <v>2.1707963432620804E-2</v>
      </c>
      <c r="AP13" s="13">
        <v>0</v>
      </c>
      <c r="AQ13" s="10">
        <v>0</v>
      </c>
      <c r="AR13" s="13">
        <v>6.4439345245465561E-4</v>
      </c>
      <c r="AS13" s="10">
        <v>0</v>
      </c>
      <c r="AT13" s="13">
        <v>1.94108644529536</v>
      </c>
      <c r="AU13" s="10">
        <v>0</v>
      </c>
      <c r="AV13" s="14">
        <v>1911.4821638244835</v>
      </c>
      <c r="AW13" s="10">
        <v>-17.748536971683887</v>
      </c>
      <c r="AX13" s="15">
        <f t="shared" si="0"/>
        <v>2154.965256738632</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935.56011291213804</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-1143.9382491518681</v>
      </c>
      <c r="AK14" s="10">
        <v>0</v>
      </c>
      <c r="AL14" s="13">
        <v>-7.326291525646039E-4</v>
      </c>
      <c r="AM14" s="10">
        <v>0</v>
      </c>
      <c r="AN14" s="13">
        <v>0</v>
      </c>
      <c r="AO14" s="10">
        <v>0</v>
      </c>
      <c r="AP14" s="13">
        <v>0</v>
      </c>
      <c r="AQ14" s="10">
        <v>4.9274790626803053</v>
      </c>
      <c r="AR14" s="13">
        <v>0</v>
      </c>
      <c r="AS14" s="10">
        <v>0</v>
      </c>
      <c r="AT14" s="13">
        <v>-5.402742298325653</v>
      </c>
      <c r="AU14" s="10">
        <v>0</v>
      </c>
      <c r="AV14" s="14">
        <v>1044.7537792598878</v>
      </c>
      <c r="AW14" s="10">
        <v>-17.286412329183197</v>
      </c>
      <c r="AX14" s="15">
        <f t="shared" si="0"/>
        <v>818.61323482617649</v>
      </c>
    </row>
    <row r="15" spans="1:50" x14ac:dyDescent="0.15">
      <c r="A15" s="1">
        <v>7</v>
      </c>
      <c r="B15" s="78"/>
      <c r="C15" s="19" t="s">
        <v>14</v>
      </c>
      <c r="D15" s="9">
        <v>30.955533737809109</v>
      </c>
      <c r="E15" s="10">
        <v>4.609234539912288</v>
      </c>
      <c r="F15" s="9">
        <v>0.64788169514527927</v>
      </c>
      <c r="G15" s="11">
        <v>0.45972243926593942</v>
      </c>
      <c r="H15" s="9">
        <v>679.27878280503569</v>
      </c>
      <c r="I15" s="11">
        <v>171.37901861199745</v>
      </c>
      <c r="J15" s="9">
        <v>0</v>
      </c>
      <c r="K15" s="11">
        <v>756.96788467642023</v>
      </c>
      <c r="L15" s="9">
        <v>12.348531435355191</v>
      </c>
      <c r="M15" s="11">
        <v>244.33257743552034</v>
      </c>
      <c r="N15" s="9">
        <v>741.93596595212068</v>
      </c>
      <c r="O15" s="11">
        <v>1937.7124702544138</v>
      </c>
      <c r="P15" s="9">
        <v>54.016385501149607</v>
      </c>
      <c r="Q15" s="11">
        <v>55.755190545204655</v>
      </c>
      <c r="R15" s="9">
        <v>73.28335951531173</v>
      </c>
      <c r="S15" s="11">
        <v>10.093876675478546</v>
      </c>
      <c r="T15" s="9">
        <v>125.39012874260253</v>
      </c>
      <c r="U15" s="10">
        <v>15.355663525899482</v>
      </c>
      <c r="V15" s="9">
        <v>5.8963239171650548</v>
      </c>
      <c r="W15" s="10">
        <v>4.2142335438149443</v>
      </c>
      <c r="X15" s="9">
        <v>8.7413986144830513</v>
      </c>
      <c r="Y15" s="10">
        <v>3.8272393316238542</v>
      </c>
      <c r="Z15" s="9">
        <v>18.358204836062669</v>
      </c>
      <c r="AA15" s="10">
        <v>7.3255335800246328</v>
      </c>
      <c r="AB15" s="9">
        <v>33.199595721736145</v>
      </c>
      <c r="AC15" s="10">
        <v>52.383003026040768</v>
      </c>
      <c r="AD15" s="9">
        <v>7.2094353106460094</v>
      </c>
      <c r="AE15" s="10">
        <v>4.044756772274269</v>
      </c>
      <c r="AF15" s="9">
        <v>0</v>
      </c>
      <c r="AG15" s="10">
        <v>763.29543606597122</v>
      </c>
      <c r="AH15" s="12">
        <v>0</v>
      </c>
      <c r="AI15" s="10">
        <v>0</v>
      </c>
      <c r="AJ15" s="13">
        <v>1178.2383571952032</v>
      </c>
      <c r="AK15" s="10">
        <v>0</v>
      </c>
      <c r="AL15" s="13">
        <v>333.07324845412415</v>
      </c>
      <c r="AM15" s="10">
        <v>0</v>
      </c>
      <c r="AN15" s="13">
        <v>0</v>
      </c>
      <c r="AO15" s="10">
        <v>0</v>
      </c>
      <c r="AP15" s="13">
        <v>3.9452692940461567E-3</v>
      </c>
      <c r="AQ15" s="10">
        <v>37.837192139710936</v>
      </c>
      <c r="AR15" s="13">
        <v>0</v>
      </c>
      <c r="AS15" s="10">
        <v>24.909696051314352</v>
      </c>
      <c r="AT15" s="13">
        <v>2.598667245270613</v>
      </c>
      <c r="AU15" s="10">
        <v>0.72225358227347725</v>
      </c>
      <c r="AV15" s="14">
        <v>2945.5779383385029</v>
      </c>
      <c r="AW15" s="10">
        <v>-12.795621355896614</v>
      </c>
      <c r="AX15" s="15">
        <f t="shared" si="0"/>
        <v>10333.183045728283</v>
      </c>
    </row>
    <row r="16" spans="1:50" x14ac:dyDescent="0.15">
      <c r="A16" s="1">
        <v>8</v>
      </c>
      <c r="B16" s="78"/>
      <c r="C16" s="19" t="s">
        <v>132</v>
      </c>
      <c r="D16" s="9">
        <v>7.8744114892555777</v>
      </c>
      <c r="E16" s="10">
        <v>1.1724885631763231</v>
      </c>
      <c r="F16" s="9">
        <v>0.16480694435081814</v>
      </c>
      <c r="G16" s="11">
        <v>0.116943346078486</v>
      </c>
      <c r="H16" s="9">
        <v>8.7619608142232661E-3</v>
      </c>
      <c r="I16" s="11">
        <v>0.54731843331861851</v>
      </c>
      <c r="J16" s="9">
        <v>0.54731843331861851</v>
      </c>
      <c r="K16" s="11">
        <v>8.5699600510525897</v>
      </c>
      <c r="L16" s="9">
        <v>5.2085003939965444E-2</v>
      </c>
      <c r="M16" s="11">
        <v>0</v>
      </c>
      <c r="N16" s="9">
        <v>188.73230046073527</v>
      </c>
      <c r="O16" s="11">
        <v>536.54166473329076</v>
      </c>
      <c r="P16" s="9">
        <v>13.740588358589218</v>
      </c>
      <c r="Q16" s="11">
        <v>14.182902374378335</v>
      </c>
      <c r="R16" s="9">
        <v>18.641685620914863</v>
      </c>
      <c r="S16" s="11">
        <v>2.5676617036358658</v>
      </c>
      <c r="T16" s="9">
        <v>31.896509324472891</v>
      </c>
      <c r="U16" s="10">
        <v>3.9061453186660846</v>
      </c>
      <c r="V16" s="9">
        <v>1.4998959860075254</v>
      </c>
      <c r="W16" s="10">
        <v>1.072008945715812</v>
      </c>
      <c r="X16" s="9">
        <v>2.2236208303403613</v>
      </c>
      <c r="Y16" s="10">
        <v>0.97356607227940772</v>
      </c>
      <c r="Z16" s="9">
        <v>4.669926237963943</v>
      </c>
      <c r="AA16" s="10">
        <v>1.8634556994089322</v>
      </c>
      <c r="AB16" s="9">
        <v>8.4452104278825146</v>
      </c>
      <c r="AC16" s="10">
        <v>13.3250915497708</v>
      </c>
      <c r="AD16" s="9">
        <v>1.8339228337394247</v>
      </c>
      <c r="AE16" s="10">
        <v>1.0288977592628612</v>
      </c>
      <c r="AF16" s="9">
        <v>0</v>
      </c>
      <c r="AG16" s="10">
        <v>12.612559096190495</v>
      </c>
      <c r="AH16" s="12">
        <v>0</v>
      </c>
      <c r="AI16" s="10">
        <v>10.243348913969628</v>
      </c>
      <c r="AJ16" s="13">
        <v>21.924763148357371</v>
      </c>
      <c r="AK16" s="10">
        <v>0</v>
      </c>
      <c r="AL16" s="13">
        <v>0.13482483155811764</v>
      </c>
      <c r="AM16" s="10">
        <v>7.6949454549067285E-3</v>
      </c>
      <c r="AN16" s="13">
        <v>4.7801924238775762E-3</v>
      </c>
      <c r="AO16" s="10">
        <v>6.2842110643273235E-3</v>
      </c>
      <c r="AP16" s="13">
        <v>8.5111075954349253E-4</v>
      </c>
      <c r="AQ16" s="10">
        <v>11.026617463401543</v>
      </c>
      <c r="AR16" s="13">
        <v>1.8654121034530438E-4</v>
      </c>
      <c r="AS16" s="10">
        <v>5.3737442324709148</v>
      </c>
      <c r="AT16" s="13">
        <v>0.56225592063183993</v>
      </c>
      <c r="AU16" s="10">
        <v>0.1558110588394066</v>
      </c>
      <c r="AV16" s="14">
        <v>1178.0025191669997</v>
      </c>
      <c r="AW16" s="10">
        <v>-1045.110099177002</v>
      </c>
      <c r="AX16" s="15">
        <f t="shared" si="0"/>
        <v>1061.1452901186901</v>
      </c>
    </row>
    <row r="17" spans="1:50" x14ac:dyDescent="0.15">
      <c r="A17" s="1">
        <v>9</v>
      </c>
      <c r="B17" s="78"/>
      <c r="C17" s="19" t="s">
        <v>133</v>
      </c>
      <c r="D17" s="9">
        <v>2.3915899895208224</v>
      </c>
      <c r="E17" s="10">
        <v>0.35610431518612951</v>
      </c>
      <c r="F17" s="9">
        <v>5.0054614387078485E-2</v>
      </c>
      <c r="G17" s="11">
        <v>3.5517642811917292E-2</v>
      </c>
      <c r="H17" s="9">
        <v>0.35749460485831475</v>
      </c>
      <c r="I17" s="11">
        <v>36.584101387298617</v>
      </c>
      <c r="J17" s="9">
        <v>36.584101387298617</v>
      </c>
      <c r="K17" s="11">
        <v>4.413953200208196</v>
      </c>
      <c r="L17" s="9">
        <v>4.2260295395014594E-2</v>
      </c>
      <c r="M17" s="11">
        <v>0</v>
      </c>
      <c r="N17" s="9">
        <v>57.321144685345992</v>
      </c>
      <c r="O17" s="11">
        <v>78.324214435664203</v>
      </c>
      <c r="P17" s="9">
        <v>4.1732456586807238</v>
      </c>
      <c r="Q17" s="11">
        <v>4.3075837963269779</v>
      </c>
      <c r="R17" s="9">
        <v>5.6617905661343597</v>
      </c>
      <c r="S17" s="11">
        <v>0.77984164486904239</v>
      </c>
      <c r="T17" s="9">
        <v>9.6875014021441519</v>
      </c>
      <c r="U17" s="10">
        <v>1.1863614255954702</v>
      </c>
      <c r="V17" s="9">
        <v>0.45554340282522271</v>
      </c>
      <c r="W17" s="10">
        <v>0.32558698026399618</v>
      </c>
      <c r="X17" s="9">
        <v>0.67535070100985795</v>
      </c>
      <c r="Y17" s="10">
        <v>0.29568823814661932</v>
      </c>
      <c r="Z17" s="9">
        <v>1.4183344165164993</v>
      </c>
      <c r="AA17" s="10">
        <v>0.56596255020186026</v>
      </c>
      <c r="AB17" s="9">
        <v>2.5649511377666596</v>
      </c>
      <c r="AC17" s="10">
        <v>4.0470523498390554</v>
      </c>
      <c r="AD17" s="9">
        <v>0.55699292671057599</v>
      </c>
      <c r="AE17" s="10">
        <v>0.31249339189993341</v>
      </c>
      <c r="AF17" s="9">
        <v>0</v>
      </c>
      <c r="AG17" s="10">
        <v>3.4075888961228649</v>
      </c>
      <c r="AH17" s="12">
        <v>0</v>
      </c>
      <c r="AI17" s="10">
        <v>0.31126681729356187</v>
      </c>
      <c r="AJ17" s="13">
        <v>0</v>
      </c>
      <c r="AK17" s="10">
        <v>0</v>
      </c>
      <c r="AL17" s="13">
        <v>0</v>
      </c>
      <c r="AM17" s="10">
        <v>67.015642629404155</v>
      </c>
      <c r="AN17" s="13">
        <v>0</v>
      </c>
      <c r="AO17" s="10">
        <v>0</v>
      </c>
      <c r="AP17" s="13">
        <v>0</v>
      </c>
      <c r="AQ17" s="10">
        <v>58.615177205400869</v>
      </c>
      <c r="AR17" s="13">
        <v>0</v>
      </c>
      <c r="AS17" s="10">
        <v>0</v>
      </c>
      <c r="AT17" s="13">
        <v>0</v>
      </c>
      <c r="AU17" s="10">
        <v>0</v>
      </c>
      <c r="AV17" s="14">
        <v>0</v>
      </c>
      <c r="AW17" s="10">
        <v>0</v>
      </c>
      <c r="AX17" s="15">
        <f t="shared" si="0"/>
        <v>382.82449269512739</v>
      </c>
    </row>
    <row r="18" spans="1:50" x14ac:dyDescent="0.15">
      <c r="A18" s="1">
        <v>10</v>
      </c>
      <c r="B18" s="5">
        <v>22</v>
      </c>
      <c r="C18" s="19" t="s">
        <v>15</v>
      </c>
      <c r="D18" s="9">
        <v>45.307106108943358</v>
      </c>
      <c r="E18" s="10">
        <v>11.133962873929034</v>
      </c>
      <c r="F18" s="9">
        <v>0.29172751327743318</v>
      </c>
      <c r="G18" s="11">
        <v>4.3048041178001233</v>
      </c>
      <c r="H18" s="9">
        <v>22.801943490452341</v>
      </c>
      <c r="I18" s="11">
        <v>0</v>
      </c>
      <c r="J18" s="9">
        <v>77.587635522067004</v>
      </c>
      <c r="K18" s="11">
        <v>27.053142914716343</v>
      </c>
      <c r="L18" s="9">
        <v>17.448542621554797</v>
      </c>
      <c r="M18" s="11">
        <v>3.3019907909089463</v>
      </c>
      <c r="N18" s="9">
        <v>45.547781307397244</v>
      </c>
      <c r="O18" s="11">
        <v>736.13244392556908</v>
      </c>
      <c r="P18" s="9">
        <v>56.050883433863817</v>
      </c>
      <c r="Q18" s="11">
        <v>85.957511787195685</v>
      </c>
      <c r="R18" s="9">
        <v>112.64875595512284</v>
      </c>
      <c r="S18" s="11">
        <v>46.09385874631343</v>
      </c>
      <c r="T18" s="9">
        <v>170.2275622397772</v>
      </c>
      <c r="U18" s="10">
        <v>54.639651588384247</v>
      </c>
      <c r="V18" s="9">
        <v>23.202365438824849</v>
      </c>
      <c r="W18" s="10">
        <v>2.7404153278498877</v>
      </c>
      <c r="X18" s="9">
        <v>57.91520457340242</v>
      </c>
      <c r="Y18" s="10">
        <v>21.172124276109713</v>
      </c>
      <c r="Z18" s="9">
        <v>108.7551053013481</v>
      </c>
      <c r="AA18" s="10">
        <v>72.064900615836919</v>
      </c>
      <c r="AB18" s="9">
        <v>66.972432212187726</v>
      </c>
      <c r="AC18" s="10">
        <v>145.49180405928786</v>
      </c>
      <c r="AD18" s="9">
        <v>0</v>
      </c>
      <c r="AE18" s="10">
        <v>1.2553399555719547</v>
      </c>
      <c r="AF18" s="9">
        <v>0</v>
      </c>
      <c r="AG18" s="10">
        <v>1030.5912560460622</v>
      </c>
      <c r="AH18" s="12">
        <v>0</v>
      </c>
      <c r="AI18" s="10">
        <v>41.29767609833663</v>
      </c>
      <c r="AJ18" s="13">
        <v>-527.17561573349201</v>
      </c>
      <c r="AK18" s="10">
        <v>0</v>
      </c>
      <c r="AL18" s="13">
        <v>1.1350191068014641</v>
      </c>
      <c r="AM18" s="10">
        <v>-5.757681430793582E-2</v>
      </c>
      <c r="AN18" s="13">
        <v>-0.18905780729230215</v>
      </c>
      <c r="AO18" s="10">
        <v>0.35707127231352753</v>
      </c>
      <c r="AP18" s="13">
        <v>-4.2654973783618502E-2</v>
      </c>
      <c r="AQ18" s="10">
        <v>-47.717192096882755</v>
      </c>
      <c r="AR18" s="13">
        <v>3.464264220169519E-2</v>
      </c>
      <c r="AS18" s="10">
        <v>2.9599394220549642</v>
      </c>
      <c r="AT18" s="13">
        <v>2.2515466586161637</v>
      </c>
      <c r="AU18" s="10">
        <v>1.7784469372543581</v>
      </c>
      <c r="AV18" s="14">
        <v>662.95350886840379</v>
      </c>
      <c r="AW18" s="10">
        <v>-1612.371381277771</v>
      </c>
      <c r="AX18" s="15">
        <f t="shared" si="0"/>
        <v>1571.9046250462075</v>
      </c>
    </row>
    <row r="19" spans="1:50" x14ac:dyDescent="0.15">
      <c r="A19" s="1">
        <v>11</v>
      </c>
      <c r="B19" s="5">
        <v>23</v>
      </c>
      <c r="C19" s="19" t="s">
        <v>91</v>
      </c>
      <c r="D19" s="9">
        <v>19.07524373932343</v>
      </c>
      <c r="E19" s="10">
        <v>12.988266634839142</v>
      </c>
      <c r="F19" s="9">
        <v>0.13908548957528977</v>
      </c>
      <c r="G19" s="11">
        <v>0.16822721120058859</v>
      </c>
      <c r="H19" s="9">
        <v>7.3842730030046146</v>
      </c>
      <c r="I19" s="11">
        <v>0</v>
      </c>
      <c r="J19" s="9">
        <v>25.130418333977865</v>
      </c>
      <c r="K19" s="11">
        <v>8.7631855483811627</v>
      </c>
      <c r="L19" s="9">
        <v>5.6518853888320484</v>
      </c>
      <c r="M19" s="11">
        <v>102.97127989521066</v>
      </c>
      <c r="N19" s="9">
        <v>16.335921906545341</v>
      </c>
      <c r="O19" s="11">
        <v>40.544413678979652</v>
      </c>
      <c r="P19" s="9">
        <v>15.20171285465161</v>
      </c>
      <c r="Q19" s="11">
        <v>35.481370702511541</v>
      </c>
      <c r="R19" s="9">
        <v>154.55113370420688</v>
      </c>
      <c r="S19" s="11">
        <v>9.5846460113752645</v>
      </c>
      <c r="T19" s="9">
        <v>530.44821401337072</v>
      </c>
      <c r="U19" s="10">
        <v>9.4386062473212107</v>
      </c>
      <c r="V19" s="9">
        <v>6.5969572329270179</v>
      </c>
      <c r="W19" s="10">
        <v>2.0150838192039005</v>
      </c>
      <c r="X19" s="9">
        <v>10.152909583068592</v>
      </c>
      <c r="Y19" s="10">
        <v>5.2703465871208008</v>
      </c>
      <c r="Z19" s="9">
        <v>12.452456344046716</v>
      </c>
      <c r="AA19" s="10">
        <v>4.8285845797554758</v>
      </c>
      <c r="AB19" s="9">
        <v>12.142825551777918</v>
      </c>
      <c r="AC19" s="10">
        <v>361.79944131699813</v>
      </c>
      <c r="AD19" s="9">
        <v>0</v>
      </c>
      <c r="AE19" s="10">
        <v>2.9913314936514102</v>
      </c>
      <c r="AF19" s="9">
        <v>0</v>
      </c>
      <c r="AG19" s="10">
        <v>3.760275557446227</v>
      </c>
      <c r="AH19" s="12">
        <v>0</v>
      </c>
      <c r="AI19" s="10">
        <v>9605.6048700305528</v>
      </c>
      <c r="AJ19" s="13">
        <v>-0.50314890598649731</v>
      </c>
      <c r="AK19" s="10">
        <v>0</v>
      </c>
      <c r="AL19" s="13">
        <v>-0.45367536124381741</v>
      </c>
      <c r="AM19" s="10">
        <v>3.3418632984304393E-3</v>
      </c>
      <c r="AN19" s="13">
        <v>1.2642946169048291E-2</v>
      </c>
      <c r="AO19" s="10">
        <v>1.1748441222696115E-3</v>
      </c>
      <c r="AP19" s="13">
        <v>9.3759145728460839E-3</v>
      </c>
      <c r="AQ19" s="10">
        <v>-3.1141575211395098</v>
      </c>
      <c r="AR19" s="13">
        <v>-3.0605258207113523E-3</v>
      </c>
      <c r="AS19" s="10">
        <v>7.226111295673579E-2</v>
      </c>
      <c r="AT19" s="13">
        <v>6.0859364507565489E-2</v>
      </c>
      <c r="AU19" s="10">
        <v>0.5592945480756577</v>
      </c>
      <c r="AV19" s="14">
        <v>3.6294689660599428</v>
      </c>
      <c r="AW19" s="10">
        <v>-10.661905169050852</v>
      </c>
      <c r="AX19" s="15">
        <f t="shared" si="0"/>
        <v>11011.085438536382</v>
      </c>
    </row>
    <row r="20" spans="1:50" x14ac:dyDescent="0.15">
      <c r="A20" s="1">
        <v>12</v>
      </c>
      <c r="B20" s="5" t="s">
        <v>122</v>
      </c>
      <c r="C20" s="19" t="s">
        <v>16</v>
      </c>
      <c r="D20" s="9">
        <v>579.41673484519765</v>
      </c>
      <c r="E20" s="10">
        <v>351.12900322688006</v>
      </c>
      <c r="F20" s="9">
        <v>58.560379892430944</v>
      </c>
      <c r="G20" s="11">
        <v>101.78911006292452</v>
      </c>
      <c r="H20" s="9">
        <v>71.882137971771044</v>
      </c>
      <c r="I20" s="11">
        <v>0</v>
      </c>
      <c r="J20" s="9">
        <v>244.77581221112303</v>
      </c>
      <c r="K20" s="11">
        <v>85.282261517742924</v>
      </c>
      <c r="L20" s="9">
        <v>55.034807533279292</v>
      </c>
      <c r="M20" s="11">
        <v>75.010786406755642</v>
      </c>
      <c r="N20" s="9">
        <v>7500.8808806365059</v>
      </c>
      <c r="O20" s="11">
        <v>9167.9818662218968</v>
      </c>
      <c r="P20" s="9">
        <v>425.3576284995641</v>
      </c>
      <c r="Q20" s="11">
        <v>366.65356988487844</v>
      </c>
      <c r="R20" s="9">
        <v>2235.7571527543128</v>
      </c>
      <c r="S20" s="11">
        <v>406.42271014759996</v>
      </c>
      <c r="T20" s="9">
        <v>319.92892653413259</v>
      </c>
      <c r="U20" s="10">
        <v>215.53422705863497</v>
      </c>
      <c r="V20" s="9">
        <v>150.88364514703918</v>
      </c>
      <c r="W20" s="10">
        <v>3.7727772349339372</v>
      </c>
      <c r="X20" s="9">
        <v>206.03851644850172</v>
      </c>
      <c r="Y20" s="10">
        <v>97.312468525709392</v>
      </c>
      <c r="Z20" s="9">
        <v>1725.8421746563877</v>
      </c>
      <c r="AA20" s="10">
        <v>168.40195587227907</v>
      </c>
      <c r="AB20" s="9">
        <v>87.175046768427521</v>
      </c>
      <c r="AC20" s="10">
        <v>1420.2189671925873</v>
      </c>
      <c r="AD20" s="9">
        <v>4650.4919839594459</v>
      </c>
      <c r="AE20" s="10">
        <v>664.80386942377095</v>
      </c>
      <c r="AF20" s="9">
        <v>0</v>
      </c>
      <c r="AG20" s="10">
        <v>16900.744868084581</v>
      </c>
      <c r="AH20" s="12">
        <v>0</v>
      </c>
      <c r="AI20" s="10">
        <v>6740.1351408352739</v>
      </c>
      <c r="AJ20" s="13">
        <v>-3522.6037284961812</v>
      </c>
      <c r="AK20" s="10">
        <v>8.9597405450934337E-2</v>
      </c>
      <c r="AL20" s="13">
        <v>-66.87388442728394</v>
      </c>
      <c r="AM20" s="10">
        <v>21.280763097086222</v>
      </c>
      <c r="AN20" s="13">
        <v>70.451992696438566</v>
      </c>
      <c r="AO20" s="10">
        <v>-91.163506772696167</v>
      </c>
      <c r="AP20" s="13">
        <v>28.936360848735156</v>
      </c>
      <c r="AQ20" s="10">
        <v>-2814.8143712918754</v>
      </c>
      <c r="AR20" s="13">
        <v>29.817724675895342</v>
      </c>
      <c r="AS20" s="10">
        <v>-1164.1844785867429</v>
      </c>
      <c r="AT20" s="13">
        <v>-373.80248032560149</v>
      </c>
      <c r="AU20" s="10">
        <v>92.62680529330089</v>
      </c>
      <c r="AV20" s="14">
        <v>16433.697001800014</v>
      </c>
      <c r="AW20" s="10">
        <v>-35387.406914476742</v>
      </c>
      <c r="AX20" s="15">
        <f t="shared" si="0"/>
        <v>28333.270290994362</v>
      </c>
    </row>
    <row r="21" spans="1:50" x14ac:dyDescent="0.15">
      <c r="A21" s="1">
        <v>13</v>
      </c>
      <c r="B21" s="5">
        <v>41</v>
      </c>
      <c r="C21" s="19" t="s">
        <v>17</v>
      </c>
      <c r="D21" s="9">
        <v>22.371574558131531</v>
      </c>
      <c r="E21" s="10">
        <v>21.304594327324153</v>
      </c>
      <c r="F21" s="9">
        <v>1.0077961711297794</v>
      </c>
      <c r="G21" s="11">
        <v>8.6292026166546538</v>
      </c>
      <c r="H21" s="9">
        <v>9.0858463901227253</v>
      </c>
      <c r="I21" s="11">
        <v>0</v>
      </c>
      <c r="J21" s="9">
        <v>19.901904163084531</v>
      </c>
      <c r="K21" s="11">
        <v>6.9603184066445731</v>
      </c>
      <c r="L21" s="9">
        <v>4.4796122850850377</v>
      </c>
      <c r="M21" s="11">
        <v>11.268311531292273</v>
      </c>
      <c r="N21" s="9">
        <v>151.86713071101832</v>
      </c>
      <c r="O21" s="11">
        <v>326.05582128184898</v>
      </c>
      <c r="P21" s="9">
        <v>129.58724976647179</v>
      </c>
      <c r="Q21" s="11">
        <v>76.910102340189496</v>
      </c>
      <c r="R21" s="9">
        <v>130.46167340875064</v>
      </c>
      <c r="S21" s="11">
        <v>66.848812194998061</v>
      </c>
      <c r="T21" s="9">
        <v>195.33657217675506</v>
      </c>
      <c r="U21" s="10">
        <v>93.218228305435971</v>
      </c>
      <c r="V21" s="9">
        <v>33.445662344284642</v>
      </c>
      <c r="W21" s="10">
        <v>1.4445912031165489</v>
      </c>
      <c r="X21" s="9">
        <v>19.945861689655384</v>
      </c>
      <c r="Y21" s="10">
        <v>19.518236019027118</v>
      </c>
      <c r="Z21" s="9">
        <v>56.199015766251932</v>
      </c>
      <c r="AA21" s="10">
        <v>29.085214229164819</v>
      </c>
      <c r="AB21" s="9">
        <v>13.741538363171555</v>
      </c>
      <c r="AC21" s="10">
        <v>121.3731691458656</v>
      </c>
      <c r="AD21" s="9">
        <v>118.06469685205741</v>
      </c>
      <c r="AE21" s="10">
        <v>14.8435288828023</v>
      </c>
      <c r="AF21" s="9">
        <v>0</v>
      </c>
      <c r="AG21" s="10">
        <v>413.68907494165262</v>
      </c>
      <c r="AH21" s="12">
        <v>0</v>
      </c>
      <c r="AI21" s="10">
        <v>232.45081264274535</v>
      </c>
      <c r="AJ21" s="13">
        <v>-12.626790645600224</v>
      </c>
      <c r="AK21" s="10">
        <v>9.1693613585008861E-3</v>
      </c>
      <c r="AL21" s="13">
        <v>-4.6586186360483879</v>
      </c>
      <c r="AM21" s="10">
        <v>4.8283776609972602</v>
      </c>
      <c r="AN21" s="13">
        <v>2.1948810545740765</v>
      </c>
      <c r="AO21" s="10">
        <v>1.7605824688604033</v>
      </c>
      <c r="AP21" s="13">
        <v>1.4524182320093668</v>
      </c>
      <c r="AQ21" s="10">
        <v>-132.31696715842156</v>
      </c>
      <c r="AR21" s="13">
        <v>0.84383040126822795</v>
      </c>
      <c r="AS21" s="10">
        <v>-43.763958096870454</v>
      </c>
      <c r="AT21" s="13">
        <v>5.8676717064032964</v>
      </c>
      <c r="AU21" s="10">
        <v>10.254816465966233</v>
      </c>
      <c r="AV21" s="14">
        <v>1358.0582728197655</v>
      </c>
      <c r="AW21" s="10">
        <v>-226.73102914835883</v>
      </c>
      <c r="AX21" s="15">
        <f t="shared" si="0"/>
        <v>3314.268809200637</v>
      </c>
    </row>
    <row r="22" spans="1:50" x14ac:dyDescent="0.15">
      <c r="A22" s="1">
        <v>14</v>
      </c>
      <c r="B22" s="5" t="s">
        <v>123</v>
      </c>
      <c r="C22" s="19" t="s">
        <v>18</v>
      </c>
      <c r="D22" s="9">
        <v>10.861828281205106</v>
      </c>
      <c r="E22" s="10">
        <v>24.553608650974191</v>
      </c>
      <c r="F22" s="9">
        <v>9.9296564511016816E-2</v>
      </c>
      <c r="G22" s="11">
        <v>7.398607286320865</v>
      </c>
      <c r="H22" s="9">
        <v>3.7958875065874289</v>
      </c>
      <c r="I22" s="11">
        <v>0</v>
      </c>
      <c r="J22" s="9">
        <v>10.639061363023654</v>
      </c>
      <c r="K22" s="11">
        <v>3.7318852979937027</v>
      </c>
      <c r="L22" s="9">
        <v>2.3981812018636148</v>
      </c>
      <c r="M22" s="11">
        <v>7.2608079723055781</v>
      </c>
      <c r="N22" s="9">
        <v>56.398422181757326</v>
      </c>
      <c r="O22" s="11">
        <v>149.14546635604751</v>
      </c>
      <c r="P22" s="9">
        <v>68.516655973101834</v>
      </c>
      <c r="Q22" s="11">
        <v>73.586860144664371</v>
      </c>
      <c r="R22" s="9">
        <v>137.35754562623964</v>
      </c>
      <c r="S22" s="11">
        <v>94.488786974233392</v>
      </c>
      <c r="T22" s="9">
        <v>187.05142324300311</v>
      </c>
      <c r="U22" s="10">
        <v>120.51968532987149</v>
      </c>
      <c r="V22" s="9">
        <v>72.604026802055316</v>
      </c>
      <c r="W22" s="10">
        <v>2.9353280345756709</v>
      </c>
      <c r="X22" s="9">
        <v>20.086276478228548</v>
      </c>
      <c r="Y22" s="10">
        <v>358.09684822498036</v>
      </c>
      <c r="Z22" s="9">
        <v>82.948094425452979</v>
      </c>
      <c r="AA22" s="10">
        <v>28.408949752651935</v>
      </c>
      <c r="AB22" s="9">
        <v>18.744759627079706</v>
      </c>
      <c r="AC22" s="10">
        <v>148.52435621272858</v>
      </c>
      <c r="AD22" s="9">
        <v>6.7207562489956594</v>
      </c>
      <c r="AE22" s="10">
        <v>111.4614068938665</v>
      </c>
      <c r="AF22" s="9">
        <v>2.8765606800691508</v>
      </c>
      <c r="AG22" s="10">
        <v>1418.4463578886248</v>
      </c>
      <c r="AH22" s="12">
        <v>0</v>
      </c>
      <c r="AI22" s="10">
        <v>53.836976109473142</v>
      </c>
      <c r="AJ22" s="13">
        <v>13.16889782189115</v>
      </c>
      <c r="AK22" s="10">
        <v>3.0396907503372496E-3</v>
      </c>
      <c r="AL22" s="13">
        <v>-7.2559932331444976</v>
      </c>
      <c r="AM22" s="10">
        <v>3.5341998526491789</v>
      </c>
      <c r="AN22" s="13">
        <v>0.29541400996917622</v>
      </c>
      <c r="AO22" s="10">
        <v>-0.12873268968673601</v>
      </c>
      <c r="AP22" s="13">
        <v>7.3599362056147366E-2</v>
      </c>
      <c r="AQ22" s="10">
        <v>-46.533954911750541</v>
      </c>
      <c r="AR22" s="13">
        <v>0.16000456611618444</v>
      </c>
      <c r="AS22" s="10">
        <v>-1.840890045643917</v>
      </c>
      <c r="AT22" s="13">
        <v>3.7059457949833448</v>
      </c>
      <c r="AU22" s="10">
        <v>6.6605140676665577</v>
      </c>
      <c r="AV22" s="14">
        <v>146.74411066328108</v>
      </c>
      <c r="AW22" s="10">
        <v>-34.19430588208045</v>
      </c>
      <c r="AX22" s="15">
        <f t="shared" si="0"/>
        <v>3367.8865563995432</v>
      </c>
    </row>
    <row r="23" spans="1:50" x14ac:dyDescent="0.15">
      <c r="A23" s="1">
        <v>15</v>
      </c>
      <c r="B23" s="5" t="s">
        <v>124</v>
      </c>
      <c r="C23" s="19" t="s">
        <v>19</v>
      </c>
      <c r="D23" s="9">
        <v>74.232249144356047</v>
      </c>
      <c r="E23" s="10">
        <v>140.67370344727044</v>
      </c>
      <c r="F23" s="9">
        <v>2.6487261817290806</v>
      </c>
      <c r="G23" s="11">
        <v>25.551872501365501</v>
      </c>
      <c r="H23" s="9">
        <v>16.273709448999675</v>
      </c>
      <c r="I23" s="11">
        <v>0</v>
      </c>
      <c r="J23" s="9">
        <v>59.393957731704837</v>
      </c>
      <c r="K23" s="11">
        <v>20.722060740863654</v>
      </c>
      <c r="L23" s="9">
        <v>13.359439761948719</v>
      </c>
      <c r="M23" s="11">
        <v>12.594312252596046</v>
      </c>
      <c r="N23" s="9">
        <v>142.34793712935013</v>
      </c>
      <c r="O23" s="11">
        <v>201.96074071666456</v>
      </c>
      <c r="P23" s="9">
        <v>310.44840783443919</v>
      </c>
      <c r="Q23" s="11">
        <v>417.72902141252143</v>
      </c>
      <c r="R23" s="9">
        <v>3603.7082507624359</v>
      </c>
      <c r="S23" s="11">
        <v>147.33050596071462</v>
      </c>
      <c r="T23" s="9">
        <v>498.55221507668119</v>
      </c>
      <c r="U23" s="10">
        <v>212.4671487646265</v>
      </c>
      <c r="V23" s="9">
        <v>97.211543769139297</v>
      </c>
      <c r="W23" s="10">
        <v>6.0476160722695438</v>
      </c>
      <c r="X23" s="9">
        <v>59.165175036789137</v>
      </c>
      <c r="Y23" s="10">
        <v>33.514515544962876</v>
      </c>
      <c r="Z23" s="9">
        <v>49.065234293327229</v>
      </c>
      <c r="AA23" s="10">
        <v>50.743584100009485</v>
      </c>
      <c r="AB23" s="9">
        <v>67.380959743442205</v>
      </c>
      <c r="AC23" s="10">
        <v>656.85013504084111</v>
      </c>
      <c r="AD23" s="9">
        <v>0.69768312012910527</v>
      </c>
      <c r="AE23" s="10">
        <v>1492.7794741328739</v>
      </c>
      <c r="AF23" s="9">
        <v>6181.144183406821</v>
      </c>
      <c r="AG23" s="10">
        <v>3247.5811501514027</v>
      </c>
      <c r="AH23" s="12">
        <v>0</v>
      </c>
      <c r="AI23" s="10">
        <v>53.282203948620861</v>
      </c>
      <c r="AJ23" s="13">
        <v>178.7340994488419</v>
      </c>
      <c r="AK23" s="10">
        <v>0.67710249711644732</v>
      </c>
      <c r="AL23" s="13">
        <v>89.583772173200799</v>
      </c>
      <c r="AM23" s="10">
        <v>2.3790656089512296</v>
      </c>
      <c r="AN23" s="13">
        <v>3.2181597274250038</v>
      </c>
      <c r="AO23" s="10">
        <v>17.449525946470082</v>
      </c>
      <c r="AP23" s="13">
        <v>8.2749844003503217</v>
      </c>
      <c r="AQ23" s="10">
        <v>655.85478712004897</v>
      </c>
      <c r="AR23" s="13">
        <v>2.6716902646038378</v>
      </c>
      <c r="AS23" s="10">
        <v>184.98734945458679</v>
      </c>
      <c r="AT23" s="13">
        <v>-31.400205059353226</v>
      </c>
      <c r="AU23" s="10">
        <v>-71.663911157808997</v>
      </c>
      <c r="AV23" s="14">
        <v>3814.189369406341</v>
      </c>
      <c r="AW23" s="10">
        <v>-2394.7544654368562</v>
      </c>
      <c r="AX23" s="15">
        <f t="shared" si="0"/>
        <v>20355.659041622817</v>
      </c>
    </row>
    <row r="24" spans="1:50" x14ac:dyDescent="0.15">
      <c r="A24" s="1">
        <v>16</v>
      </c>
      <c r="B24" s="5">
        <v>51</v>
      </c>
      <c r="C24" s="19" t="s">
        <v>20</v>
      </c>
      <c r="D24" s="9">
        <v>2.9306514540367816</v>
      </c>
      <c r="E24" s="10">
        <v>4.0127014775258125</v>
      </c>
      <c r="F24" s="9">
        <v>2.0705527707182717E-2</v>
      </c>
      <c r="G24" s="11">
        <v>0.29106907294845336</v>
      </c>
      <c r="H24" s="9">
        <v>0.60695643193744919</v>
      </c>
      <c r="I24" s="11">
        <v>0</v>
      </c>
      <c r="J24" s="9">
        <v>2.0522590422433034</v>
      </c>
      <c r="K24" s="11">
        <v>0.71877335867581404</v>
      </c>
      <c r="L24" s="9">
        <v>0.46232541319126114</v>
      </c>
      <c r="M24" s="11">
        <v>3.3747030950088091</v>
      </c>
      <c r="N24" s="9">
        <v>10.566224437795622</v>
      </c>
      <c r="O24" s="11">
        <v>26.602581166693135</v>
      </c>
      <c r="P24" s="9">
        <v>37.640563922824356</v>
      </c>
      <c r="Q24" s="11">
        <v>30.674271054089775</v>
      </c>
      <c r="R24" s="9">
        <v>40.229499689377128</v>
      </c>
      <c r="S24" s="11">
        <v>170.77189345792465</v>
      </c>
      <c r="T24" s="9">
        <v>121.73896943785118</v>
      </c>
      <c r="U24" s="10">
        <v>57.601586396334412</v>
      </c>
      <c r="V24" s="9">
        <v>20.865064542969712</v>
      </c>
      <c r="W24" s="10">
        <v>1.0071228261026068</v>
      </c>
      <c r="X24" s="9">
        <v>31.558948241521129</v>
      </c>
      <c r="Y24" s="10">
        <v>6.5868901416108807</v>
      </c>
      <c r="Z24" s="9">
        <v>14.707925821756112</v>
      </c>
      <c r="AA24" s="10">
        <v>7.1514509330513301</v>
      </c>
      <c r="AB24" s="9">
        <v>8.9304877489281864</v>
      </c>
      <c r="AC24" s="10">
        <v>52.12341023115922</v>
      </c>
      <c r="AD24" s="9">
        <v>48.262201715347111</v>
      </c>
      <c r="AE24" s="10">
        <v>246.93174006576524</v>
      </c>
      <c r="AF24" s="9">
        <v>0</v>
      </c>
      <c r="AG24" s="10">
        <v>555.80071465337039</v>
      </c>
      <c r="AH24" s="12">
        <v>0</v>
      </c>
      <c r="AI24" s="10">
        <v>59.911965782941628</v>
      </c>
      <c r="AJ24" s="13">
        <v>28.370822863149023</v>
      </c>
      <c r="AK24" s="10">
        <v>9.5632725093606485E-2</v>
      </c>
      <c r="AL24" s="13">
        <v>-2.3799387177526041</v>
      </c>
      <c r="AM24" s="10">
        <v>-2.0276040219045832E-2</v>
      </c>
      <c r="AN24" s="13">
        <v>-0.17106796814575054</v>
      </c>
      <c r="AO24" s="10">
        <v>-1.5185111107539928</v>
      </c>
      <c r="AP24" s="13">
        <v>0.18610240693904706</v>
      </c>
      <c r="AQ24" s="10">
        <v>-80.975860239573919</v>
      </c>
      <c r="AR24" s="13">
        <v>0.22979366568199061</v>
      </c>
      <c r="AS24" s="10">
        <v>-44.999322851696775</v>
      </c>
      <c r="AT24" s="13">
        <v>6.46080500560159</v>
      </c>
      <c r="AU24" s="10">
        <v>1.2373526934685686</v>
      </c>
      <c r="AV24" s="14">
        <v>137.03290638190987</v>
      </c>
      <c r="AW24" s="10">
        <v>0</v>
      </c>
      <c r="AX24" s="15">
        <f t="shared" si="0"/>
        <v>1607.6820959543907</v>
      </c>
    </row>
    <row r="25" spans="1:50" x14ac:dyDescent="0.15">
      <c r="A25" s="1">
        <v>17</v>
      </c>
      <c r="B25" s="5" t="s">
        <v>125</v>
      </c>
      <c r="C25" s="19" t="s">
        <v>92</v>
      </c>
      <c r="D25" s="9">
        <v>25.185419443209923</v>
      </c>
      <c r="E25" s="10">
        <v>34.799560590722805</v>
      </c>
      <c r="F25" s="9">
        <v>1.0897110324377424</v>
      </c>
      <c r="G25" s="11">
        <v>7.3015154550534973</v>
      </c>
      <c r="H25" s="9">
        <v>16.169901939335521</v>
      </c>
      <c r="I25" s="11">
        <v>0</v>
      </c>
      <c r="J25" s="9">
        <v>55.416941301832836</v>
      </c>
      <c r="K25" s="11">
        <v>19.307774047759285</v>
      </c>
      <c r="L25" s="9">
        <v>12.459576839446012</v>
      </c>
      <c r="M25" s="11">
        <v>31.42762740568099</v>
      </c>
      <c r="N25" s="9">
        <v>173.64620558182196</v>
      </c>
      <c r="O25" s="11">
        <v>189.51820799945418</v>
      </c>
      <c r="P25" s="9">
        <v>153.59507104724688</v>
      </c>
      <c r="Q25" s="11">
        <v>314.25520229651414</v>
      </c>
      <c r="R25" s="9">
        <v>191.9217432863324</v>
      </c>
      <c r="S25" s="11">
        <v>82.090009147049997</v>
      </c>
      <c r="T25" s="9">
        <v>983.57543556690939</v>
      </c>
      <c r="U25" s="10">
        <v>136.76656122476081</v>
      </c>
      <c r="V25" s="9">
        <v>70.936425397358505</v>
      </c>
      <c r="W25" s="10">
        <v>12.455969048542851</v>
      </c>
      <c r="X25" s="9">
        <v>107.3156154473954</v>
      </c>
      <c r="Y25" s="10">
        <v>31.134428912422877</v>
      </c>
      <c r="Z25" s="9">
        <v>158.24199624275556</v>
      </c>
      <c r="AA25" s="10">
        <v>64.019319055129031</v>
      </c>
      <c r="AB25" s="9">
        <v>44.063007441884857</v>
      </c>
      <c r="AC25" s="10">
        <v>90.14754925900057</v>
      </c>
      <c r="AD25" s="9">
        <v>1.8061508824934957E-3</v>
      </c>
      <c r="AE25" s="10">
        <v>31.152791446394893</v>
      </c>
      <c r="AF25" s="9">
        <v>0</v>
      </c>
      <c r="AG25" s="10">
        <v>5397.3166183158273</v>
      </c>
      <c r="AH25" s="12">
        <v>0</v>
      </c>
      <c r="AI25" s="10">
        <v>489.17474425049403</v>
      </c>
      <c r="AJ25" s="13">
        <v>-20.944713077848334</v>
      </c>
      <c r="AK25" s="10">
        <v>1.0535880147878726E-3</v>
      </c>
      <c r="AL25" s="13">
        <v>-14.042275548243229</v>
      </c>
      <c r="AM25" s="10">
        <v>2.3393570231453511</v>
      </c>
      <c r="AN25" s="13">
        <v>1.9842084562795392</v>
      </c>
      <c r="AO25" s="10">
        <v>-0.13207903389611131</v>
      </c>
      <c r="AP25" s="13">
        <v>0.29916175198261069</v>
      </c>
      <c r="AQ25" s="10">
        <v>-443.12404273949664</v>
      </c>
      <c r="AR25" s="13">
        <v>0.22231130225237664</v>
      </c>
      <c r="AS25" s="10">
        <v>-19.488611451770311</v>
      </c>
      <c r="AT25" s="13">
        <v>3.004104164938969</v>
      </c>
      <c r="AU25" s="10">
        <v>2.0679254455009324</v>
      </c>
      <c r="AV25" s="14">
        <v>214.03384649040609</v>
      </c>
      <c r="AW25" s="10">
        <v>-649.83961925766062</v>
      </c>
      <c r="AX25" s="15">
        <f t="shared" si="0"/>
        <v>8000.8673622872629</v>
      </c>
    </row>
    <row r="26" spans="1:50" x14ac:dyDescent="0.15">
      <c r="A26" s="1">
        <v>18</v>
      </c>
      <c r="B26" s="5">
        <v>54</v>
      </c>
      <c r="C26" s="19" t="s">
        <v>22</v>
      </c>
      <c r="D26" s="9">
        <v>16.139791056988596</v>
      </c>
      <c r="E26" s="10">
        <v>13.217674372435305</v>
      </c>
      <c r="F26" s="9">
        <v>0.23593301312856424</v>
      </c>
      <c r="G26" s="11">
        <v>2.3516027085559958</v>
      </c>
      <c r="H26" s="9">
        <v>4.0839653698238569</v>
      </c>
      <c r="I26" s="11">
        <v>0</v>
      </c>
      <c r="J26" s="9">
        <v>15.427399888133063</v>
      </c>
      <c r="K26" s="11">
        <v>5.3787628209617075</v>
      </c>
      <c r="L26" s="9">
        <v>3.46936992613829</v>
      </c>
      <c r="M26" s="11">
        <v>14.692461221050792</v>
      </c>
      <c r="N26" s="9">
        <v>438.05871622817517</v>
      </c>
      <c r="O26" s="11">
        <v>95.275505165049083</v>
      </c>
      <c r="P26" s="9">
        <v>75.420961147344968</v>
      </c>
      <c r="Q26" s="11">
        <v>63.384595973048143</v>
      </c>
      <c r="R26" s="9">
        <v>43.034346007899686</v>
      </c>
      <c r="S26" s="11">
        <v>61.453726770133954</v>
      </c>
      <c r="T26" s="9">
        <v>256.54550222677193</v>
      </c>
      <c r="U26" s="10">
        <v>259.17512774034572</v>
      </c>
      <c r="V26" s="9">
        <v>44.3304156542359</v>
      </c>
      <c r="W26" s="10">
        <v>1.6145381107473873</v>
      </c>
      <c r="X26" s="9">
        <v>32.407660035389839</v>
      </c>
      <c r="Y26" s="10">
        <v>16.795306683012001</v>
      </c>
      <c r="Z26" s="9">
        <v>23.781225657111442</v>
      </c>
      <c r="AA26" s="10">
        <v>14.756911214881033</v>
      </c>
      <c r="AB26" s="9">
        <v>14.079857453164358</v>
      </c>
      <c r="AC26" s="10">
        <v>128.24332114171349</v>
      </c>
      <c r="AD26" s="9">
        <v>0.74347671454171949</v>
      </c>
      <c r="AE26" s="10">
        <v>141.44406094944344</v>
      </c>
      <c r="AF26" s="9">
        <v>0</v>
      </c>
      <c r="AG26" s="10">
        <v>123.88998711967997</v>
      </c>
      <c r="AH26" s="12">
        <v>0</v>
      </c>
      <c r="AI26" s="10">
        <v>174.66951248817924</v>
      </c>
      <c r="AJ26" s="13">
        <v>25.712477279102956</v>
      </c>
      <c r="AK26" s="10">
        <v>0</v>
      </c>
      <c r="AL26" s="13">
        <v>3.1796345678575673</v>
      </c>
      <c r="AM26" s="10">
        <v>9.5271230927100454</v>
      </c>
      <c r="AN26" s="13">
        <v>1.4248387691042481</v>
      </c>
      <c r="AO26" s="10">
        <v>-2.8525400843483748</v>
      </c>
      <c r="AP26" s="13">
        <v>1.9952472334115086</v>
      </c>
      <c r="AQ26" s="10">
        <v>-68.82407686573282</v>
      </c>
      <c r="AR26" s="13">
        <v>0.48310588602513316</v>
      </c>
      <c r="AS26" s="10">
        <v>-0.55182483176793795</v>
      </c>
      <c r="AT26" s="13">
        <v>37.040430745402169</v>
      </c>
      <c r="AU26" s="10">
        <v>12.125790288215358</v>
      </c>
      <c r="AV26" s="14">
        <v>287.82808239537519</v>
      </c>
      <c r="AW26" s="10">
        <v>-22.083509679587124</v>
      </c>
      <c r="AX26" s="15">
        <f t="shared" si="0"/>
        <v>2369.1064936538523</v>
      </c>
    </row>
    <row r="27" spans="1:50" x14ac:dyDescent="0.15">
      <c r="A27" s="1">
        <v>19</v>
      </c>
      <c r="B27" s="6">
        <v>56</v>
      </c>
      <c r="C27" s="19" t="s">
        <v>23</v>
      </c>
      <c r="D27" s="9">
        <v>3.2598014615678874</v>
      </c>
      <c r="E27" s="10">
        <v>15.81826206183591</v>
      </c>
      <c r="F27" s="9">
        <v>7.296737783532338E-2</v>
      </c>
      <c r="G27" s="11">
        <v>0.15529782627783426</v>
      </c>
      <c r="H27" s="9">
        <v>2.1935299328348576</v>
      </c>
      <c r="I27" s="11">
        <v>0</v>
      </c>
      <c r="J27" s="9">
        <v>7.4613401628403881</v>
      </c>
      <c r="K27" s="11">
        <v>2.6037381118963108</v>
      </c>
      <c r="L27" s="9">
        <v>1.6784838234789055</v>
      </c>
      <c r="M27" s="11">
        <v>4.6561904400536109</v>
      </c>
      <c r="N27" s="9">
        <v>38.727435786097878</v>
      </c>
      <c r="O27" s="11">
        <v>87.497410527411759</v>
      </c>
      <c r="P27" s="9">
        <v>68.07388198505312</v>
      </c>
      <c r="Q27" s="11">
        <v>87.139999521820158</v>
      </c>
      <c r="R27" s="9">
        <v>45.423645592755435</v>
      </c>
      <c r="S27" s="11">
        <v>33.781958750732549</v>
      </c>
      <c r="T27" s="9">
        <v>198.5179216328637</v>
      </c>
      <c r="U27" s="10">
        <v>54.755721207588124</v>
      </c>
      <c r="V27" s="9">
        <v>20.824437623896117</v>
      </c>
      <c r="W27" s="10">
        <v>1.8739055794522872</v>
      </c>
      <c r="X27" s="9">
        <v>10.893932651462672</v>
      </c>
      <c r="Y27" s="10">
        <v>14.230575864910236</v>
      </c>
      <c r="Z27" s="9">
        <v>37.565123572791848</v>
      </c>
      <c r="AA27" s="10">
        <v>14.809794784541074</v>
      </c>
      <c r="AB27" s="9">
        <v>13.752090670432583</v>
      </c>
      <c r="AC27" s="10">
        <v>134.80593909274515</v>
      </c>
      <c r="AD27" s="9">
        <v>0.31091851705936463</v>
      </c>
      <c r="AE27" s="10">
        <v>25.927633969317011</v>
      </c>
      <c r="AF27" s="9">
        <v>0</v>
      </c>
      <c r="AG27" s="10">
        <v>81.373962350311132</v>
      </c>
      <c r="AH27" s="12">
        <v>0</v>
      </c>
      <c r="AI27" s="10">
        <v>2.9705148662561625</v>
      </c>
      <c r="AJ27" s="13">
        <v>38.174043745981997</v>
      </c>
      <c r="AK27" s="10">
        <v>1.9210437969919208E-2</v>
      </c>
      <c r="AL27" s="13">
        <v>6.8330660591211183</v>
      </c>
      <c r="AM27" s="10">
        <v>-0.88787057967657623</v>
      </c>
      <c r="AN27" s="13">
        <v>-0.26182145286743808</v>
      </c>
      <c r="AO27" s="10">
        <v>1.6806788106179273</v>
      </c>
      <c r="AP27" s="13">
        <v>1.0733209169807516</v>
      </c>
      <c r="AQ27" s="10">
        <v>-48.631783561333933</v>
      </c>
      <c r="AR27" s="13">
        <v>0.12261355253423445</v>
      </c>
      <c r="AS27" s="10">
        <v>-7.9090127450296421</v>
      </c>
      <c r="AT27" s="13">
        <v>7.4300774255786752</v>
      </c>
      <c r="AU27" s="10">
        <v>5.1814832557738599</v>
      </c>
      <c r="AV27" s="14">
        <v>67.534698263880586</v>
      </c>
      <c r="AW27" s="10">
        <v>-12.468426990075162</v>
      </c>
      <c r="AX27" s="15">
        <f t="shared" si="0"/>
        <v>1069.0466928855758</v>
      </c>
    </row>
    <row r="28" spans="1:50" x14ac:dyDescent="0.15">
      <c r="A28" s="1">
        <v>20</v>
      </c>
      <c r="B28" s="5">
        <v>61</v>
      </c>
      <c r="C28" s="19" t="s">
        <v>24</v>
      </c>
      <c r="D28" s="9">
        <v>0</v>
      </c>
      <c r="E28" s="10">
        <v>0.54140271836468634</v>
      </c>
      <c r="F28" s="9">
        <v>6.3396102853007777E-4</v>
      </c>
      <c r="G28" s="11">
        <v>2.4090519084142951E-2</v>
      </c>
      <c r="H28" s="9">
        <v>3.7307319588107159E-2</v>
      </c>
      <c r="I28" s="11">
        <v>0</v>
      </c>
      <c r="J28" s="9">
        <v>7.5647938596225789E-2</v>
      </c>
      <c r="K28" s="11">
        <v>4.1503070202838055E-2</v>
      </c>
      <c r="L28" s="9">
        <v>2.1148876515660539E-2</v>
      </c>
      <c r="M28" s="11">
        <v>0.6390327167583183</v>
      </c>
      <c r="N28" s="9">
        <v>5.6340116605468014</v>
      </c>
      <c r="O28" s="11">
        <v>0.41144070751602047</v>
      </c>
      <c r="P28" s="9">
        <v>9.2260348481982213</v>
      </c>
      <c r="Q28" s="11">
        <v>25.520101203478283</v>
      </c>
      <c r="R28" s="9">
        <v>2.4008104150434044</v>
      </c>
      <c r="S28" s="11">
        <v>3.9514790908279744</v>
      </c>
      <c r="T28" s="9">
        <v>10.696824434388002</v>
      </c>
      <c r="U28" s="10">
        <v>8.0500371402749273</v>
      </c>
      <c r="V28" s="9">
        <v>4.6824361567231545</v>
      </c>
      <c r="W28" s="10">
        <v>0.49131979711081025</v>
      </c>
      <c r="X28" s="9">
        <v>5.7202303604268909</v>
      </c>
      <c r="Y28" s="10">
        <v>0.5914856396185626</v>
      </c>
      <c r="Z28" s="9">
        <v>8.1857048003803641</v>
      </c>
      <c r="AA28" s="10">
        <v>3.5964609148511308</v>
      </c>
      <c r="AB28" s="9">
        <v>0</v>
      </c>
      <c r="AC28" s="10">
        <v>53.737706583352043</v>
      </c>
      <c r="AD28" s="9">
        <v>0</v>
      </c>
      <c r="AE28" s="10">
        <v>0</v>
      </c>
      <c r="AF28" s="9">
        <v>0</v>
      </c>
      <c r="AG28" s="10">
        <v>292.40311311098486</v>
      </c>
      <c r="AH28" s="12">
        <v>0</v>
      </c>
      <c r="AI28" s="10">
        <v>2.3025464556212425</v>
      </c>
      <c r="AJ28" s="13">
        <v>0</v>
      </c>
      <c r="AK28" s="10">
        <v>0</v>
      </c>
      <c r="AL28" s="13">
        <v>0</v>
      </c>
      <c r="AM28" s="10">
        <v>0</v>
      </c>
      <c r="AN28" s="13">
        <v>0</v>
      </c>
      <c r="AO28" s="10">
        <v>0</v>
      </c>
      <c r="AP28" s="13">
        <v>0</v>
      </c>
      <c r="AQ28" s="10">
        <v>-2.0148820194700788E-2</v>
      </c>
      <c r="AR28" s="13">
        <v>0</v>
      </c>
      <c r="AS28" s="10">
        <v>0</v>
      </c>
      <c r="AT28" s="13">
        <v>0</v>
      </c>
      <c r="AU28" s="10">
        <v>1.9018830855902333E-3</v>
      </c>
      <c r="AV28" s="14">
        <v>62.040060212981942</v>
      </c>
      <c r="AW28" s="10">
        <v>-2.3380482118585322</v>
      </c>
      <c r="AX28" s="15">
        <f t="shared" si="0"/>
        <v>498.66627550349551</v>
      </c>
    </row>
    <row r="29" spans="1:50" x14ac:dyDescent="0.15">
      <c r="A29" s="1">
        <v>21</v>
      </c>
      <c r="B29" s="6">
        <v>62</v>
      </c>
      <c r="C29" s="19" t="s">
        <v>25</v>
      </c>
      <c r="D29" s="9">
        <v>1.4055708244107836E-2</v>
      </c>
      <c r="E29" s="10">
        <v>0.17126703322652406</v>
      </c>
      <c r="F29" s="9">
        <v>0</v>
      </c>
      <c r="G29" s="11">
        <v>1.1811519532863729E-4</v>
      </c>
      <c r="H29" s="9">
        <v>2.1772815320438343E-2</v>
      </c>
      <c r="I29" s="11">
        <v>0</v>
      </c>
      <c r="J29" s="9">
        <v>6.7117581341168658E-2</v>
      </c>
      <c r="K29" s="11">
        <v>2.6947225876978495E-2</v>
      </c>
      <c r="L29" s="9">
        <v>1.5860820252845083E-2</v>
      </c>
      <c r="M29" s="11">
        <v>2.3859269456384734E-2</v>
      </c>
      <c r="N29" s="9">
        <v>5.0317073209999487E-2</v>
      </c>
      <c r="O29" s="11">
        <v>3.7206286528520746E-2</v>
      </c>
      <c r="P29" s="9">
        <v>3.4489637035962084E-2</v>
      </c>
      <c r="Q29" s="11">
        <v>3.7914977700492569E-2</v>
      </c>
      <c r="R29" s="9">
        <v>0.42025386497929146</v>
      </c>
      <c r="S29" s="11">
        <v>1.5591205783380122E-2</v>
      </c>
      <c r="T29" s="9">
        <v>0.45934999463307036</v>
      </c>
      <c r="U29" s="10">
        <v>2.3977384651713372E-2</v>
      </c>
      <c r="V29" s="9">
        <v>1.0276021993591443E-2</v>
      </c>
      <c r="W29" s="10">
        <v>2.126073515915471E-3</v>
      </c>
      <c r="X29" s="9">
        <v>0.20552043987182889</v>
      </c>
      <c r="Y29" s="10">
        <v>6.4963357430750509E-3</v>
      </c>
      <c r="Z29" s="9">
        <v>8.8586396496477971E-3</v>
      </c>
      <c r="AA29" s="10">
        <v>6.4963357430750509E-3</v>
      </c>
      <c r="AB29" s="9">
        <v>4.0159166411736684E-3</v>
      </c>
      <c r="AC29" s="10">
        <v>530.77897785611049</v>
      </c>
      <c r="AD29" s="9">
        <v>0</v>
      </c>
      <c r="AE29" s="10">
        <v>2.7166494925586577E-3</v>
      </c>
      <c r="AF29" s="9">
        <v>0</v>
      </c>
      <c r="AG29" s="10">
        <v>330.58387968086862</v>
      </c>
      <c r="AH29" s="12">
        <v>0</v>
      </c>
      <c r="AI29" s="10">
        <v>2.0741028299708706</v>
      </c>
      <c r="AJ29" s="13">
        <v>-0.30851246554531031</v>
      </c>
      <c r="AK29" s="10">
        <v>0</v>
      </c>
      <c r="AL29" s="13">
        <v>0.12842722044717347</v>
      </c>
      <c r="AM29" s="10">
        <v>-8.2235739544092197E-3</v>
      </c>
      <c r="AN29" s="13">
        <v>-3.4249544428324166E-4</v>
      </c>
      <c r="AO29" s="10">
        <v>-6.6423907685623793E-3</v>
      </c>
      <c r="AP29" s="13">
        <v>9.9216764076055335E-3</v>
      </c>
      <c r="AQ29" s="10">
        <v>-4.1299022533207186</v>
      </c>
      <c r="AR29" s="13">
        <v>-3.8348192971977661E-4</v>
      </c>
      <c r="AS29" s="10">
        <v>6.3675696490781461E-2</v>
      </c>
      <c r="AT29" s="13">
        <v>-0.54778802245230596</v>
      </c>
      <c r="AU29" s="10">
        <v>-0.35549645212102954</v>
      </c>
      <c r="AV29" s="14">
        <v>5.2679377116572237E-2</v>
      </c>
      <c r="AW29" s="10">
        <v>-11.620486993774882</v>
      </c>
      <c r="AX29" s="15">
        <f t="shared" si="0"/>
        <v>848.38049161418814</v>
      </c>
    </row>
    <row r="30" spans="1:50" x14ac:dyDescent="0.15">
      <c r="A30" s="1">
        <v>22</v>
      </c>
      <c r="B30" s="5">
        <v>71</v>
      </c>
      <c r="C30" s="19" t="s">
        <v>26</v>
      </c>
      <c r="D30" s="9">
        <v>0.22611108083319437</v>
      </c>
      <c r="E30" s="10">
        <v>1.2271403354412544</v>
      </c>
      <c r="F30" s="9">
        <v>5.4369001049000051E-3</v>
      </c>
      <c r="G30" s="11">
        <v>5.5008636355458877E-2</v>
      </c>
      <c r="H30" s="9">
        <v>0.24047542208116468</v>
      </c>
      <c r="I30" s="11">
        <v>0</v>
      </c>
      <c r="J30" s="9">
        <v>0.79616106355955119</v>
      </c>
      <c r="K30" s="11">
        <v>0.28712434799703646</v>
      </c>
      <c r="L30" s="9">
        <v>0.18102780304964791</v>
      </c>
      <c r="M30" s="11">
        <v>0.94761970651874805</v>
      </c>
      <c r="N30" s="9">
        <v>1.5853361070581957</v>
      </c>
      <c r="O30" s="11">
        <v>15.822018940565474</v>
      </c>
      <c r="P30" s="9">
        <v>6.0218465926566003</v>
      </c>
      <c r="Q30" s="11">
        <v>6.3515785931361251</v>
      </c>
      <c r="R30" s="9">
        <v>4.8046206044654571</v>
      </c>
      <c r="S30" s="11">
        <v>18.930966347608592</v>
      </c>
      <c r="T30" s="9">
        <v>9.7330106407306971</v>
      </c>
      <c r="U30" s="10">
        <v>5.7135423749434464</v>
      </c>
      <c r="V30" s="9">
        <v>2.8380618547578034</v>
      </c>
      <c r="W30" s="10">
        <v>0.22387235726058846</v>
      </c>
      <c r="X30" s="9">
        <v>0.83856188676751864</v>
      </c>
      <c r="Y30" s="10">
        <v>36.091741984592382</v>
      </c>
      <c r="Z30" s="9">
        <v>20.551162578868791</v>
      </c>
      <c r="AA30" s="10">
        <v>1.5124176821218898</v>
      </c>
      <c r="AB30" s="9">
        <v>5.1202806282028881</v>
      </c>
      <c r="AC30" s="10">
        <v>29.329837342362925</v>
      </c>
      <c r="AD30" s="9">
        <v>0.23858396930914144</v>
      </c>
      <c r="AE30" s="10">
        <v>64.226740574490236</v>
      </c>
      <c r="AF30" s="9">
        <v>0</v>
      </c>
      <c r="AG30" s="10">
        <v>795.10122623486723</v>
      </c>
      <c r="AH30" s="12">
        <v>0</v>
      </c>
      <c r="AI30" s="10">
        <v>10.699499588789982</v>
      </c>
      <c r="AJ30" s="13">
        <v>16.898847323446688</v>
      </c>
      <c r="AK30" s="10">
        <v>0</v>
      </c>
      <c r="AL30" s="13">
        <v>-0.31953829012087542</v>
      </c>
      <c r="AM30" s="10">
        <v>-0.10891761223171259</v>
      </c>
      <c r="AN30" s="13">
        <v>-0.51761413444342219</v>
      </c>
      <c r="AO30" s="10">
        <v>-1.2659979872284115</v>
      </c>
      <c r="AP30" s="13">
        <v>0.30208909286690772</v>
      </c>
      <c r="AQ30" s="10">
        <v>10.460694325537361</v>
      </c>
      <c r="AR30" s="13">
        <v>-0.51347020936441656</v>
      </c>
      <c r="AS30" s="10">
        <v>-1.1616058983032351</v>
      </c>
      <c r="AT30" s="13">
        <v>4.7892935724825936</v>
      </c>
      <c r="AU30" s="10">
        <v>1.306025383318026</v>
      </c>
      <c r="AV30" s="14">
        <v>148.33654465025299</v>
      </c>
      <c r="AW30" s="10">
        <v>-22.95043148608551</v>
      </c>
      <c r="AX30" s="15">
        <f t="shared" si="0"/>
        <v>1194.9569309096239</v>
      </c>
    </row>
    <row r="31" spans="1:50" x14ac:dyDescent="0.15">
      <c r="A31" s="1">
        <v>23</v>
      </c>
      <c r="B31" s="6">
        <v>72</v>
      </c>
      <c r="C31" s="19" t="s">
        <v>27</v>
      </c>
      <c r="D31" s="9">
        <v>0.5996322460751492</v>
      </c>
      <c r="E31" s="10">
        <v>0.90101945796706906</v>
      </c>
      <c r="F31" s="9">
        <v>5.4988109902087915E-3</v>
      </c>
      <c r="G31" s="11">
        <v>0.17622379982907224</v>
      </c>
      <c r="H31" s="9">
        <v>0.15464530813470356</v>
      </c>
      <c r="I31" s="11">
        <v>0</v>
      </c>
      <c r="J31" s="9">
        <v>0.50793178544966278</v>
      </c>
      <c r="K31" s="11">
        <v>0.18495274593748226</v>
      </c>
      <c r="L31" s="9">
        <v>0.1158600313551048</v>
      </c>
      <c r="M31" s="11">
        <v>0.66666537052721819</v>
      </c>
      <c r="N31" s="9">
        <v>2.4448761055037846</v>
      </c>
      <c r="O31" s="11">
        <v>9.2359076784116425</v>
      </c>
      <c r="P31" s="9">
        <v>4.7818707763425214</v>
      </c>
      <c r="Q31" s="11">
        <v>7.0675432112726417</v>
      </c>
      <c r="R31" s="9">
        <v>60.944369597053601</v>
      </c>
      <c r="S31" s="11">
        <v>6.2495296144434871</v>
      </c>
      <c r="T31" s="9">
        <v>8.8365892612655266</v>
      </c>
      <c r="U31" s="10">
        <v>6.2662878955565038</v>
      </c>
      <c r="V31" s="9">
        <v>2.8054409975760475</v>
      </c>
      <c r="W31" s="10">
        <v>0.4723740488731743</v>
      </c>
      <c r="X31" s="9">
        <v>4.6690142269720454</v>
      </c>
      <c r="Y31" s="10">
        <v>5.7761081730007495</v>
      </c>
      <c r="Z31" s="9">
        <v>8.3173443949043833</v>
      </c>
      <c r="AA31" s="10">
        <v>4.2589600359879052</v>
      </c>
      <c r="AB31" s="9">
        <v>2.0636252101826424</v>
      </c>
      <c r="AC31" s="10">
        <v>20.400588773674613</v>
      </c>
      <c r="AD31" s="9">
        <v>0</v>
      </c>
      <c r="AE31" s="10">
        <v>325.05121406421233</v>
      </c>
      <c r="AF31" s="9">
        <v>0</v>
      </c>
      <c r="AG31" s="10">
        <v>2092.7044937877208</v>
      </c>
      <c r="AH31" s="12">
        <v>0</v>
      </c>
      <c r="AI31" s="10">
        <v>4.3621282040899167</v>
      </c>
      <c r="AJ31" s="13">
        <v>56.436893725308863</v>
      </c>
      <c r="AK31" s="10">
        <v>0</v>
      </c>
      <c r="AL31" s="13">
        <v>3.1610138008760007</v>
      </c>
      <c r="AM31" s="10">
        <v>1.9895075153115451</v>
      </c>
      <c r="AN31" s="13">
        <v>-1.5483382511525301</v>
      </c>
      <c r="AO31" s="10">
        <v>-4.5789347370214655</v>
      </c>
      <c r="AP31" s="13">
        <v>-0.55645138289739993</v>
      </c>
      <c r="AQ31" s="10">
        <v>85.65017193923974</v>
      </c>
      <c r="AR31" s="13">
        <v>-0.76826472748135755</v>
      </c>
      <c r="AS31" s="10">
        <v>8.6314165098915723</v>
      </c>
      <c r="AT31" s="13">
        <v>-2.0280843381472096</v>
      </c>
      <c r="AU31" s="10">
        <v>2.4946583465735359</v>
      </c>
      <c r="AV31" s="14">
        <v>557.5055932310172</v>
      </c>
      <c r="AW31" s="10">
        <v>-75.323728394271242</v>
      </c>
      <c r="AX31" s="15">
        <f t="shared" si="0"/>
        <v>3211.0861488505575</v>
      </c>
    </row>
    <row r="32" spans="1:50" x14ac:dyDescent="0.15">
      <c r="A32" s="1">
        <v>24</v>
      </c>
      <c r="B32" s="5">
        <v>81</v>
      </c>
      <c r="C32" s="19" t="s">
        <v>28</v>
      </c>
      <c r="D32" s="9">
        <v>8.1198363390737729</v>
      </c>
      <c r="E32" s="10">
        <v>10.977603474658293</v>
      </c>
      <c r="F32" s="9">
        <v>0.24655811311047066</v>
      </c>
      <c r="G32" s="11">
        <v>5.931813317757169</v>
      </c>
      <c r="H32" s="9">
        <v>2.0148912768484242</v>
      </c>
      <c r="I32" s="11">
        <v>0</v>
      </c>
      <c r="J32" s="9">
        <v>6.8146867239507873</v>
      </c>
      <c r="K32" s="11">
        <v>2.3846843976816419</v>
      </c>
      <c r="L32" s="9">
        <v>1.5343480545125525</v>
      </c>
      <c r="M32" s="11">
        <v>2.4738718278905849</v>
      </c>
      <c r="N32" s="9">
        <v>25.736485613832428</v>
      </c>
      <c r="O32" s="11">
        <v>134.43400884809589</v>
      </c>
      <c r="P32" s="9">
        <v>10.610650025613761</v>
      </c>
      <c r="Q32" s="11">
        <v>10.896859297265392</v>
      </c>
      <c r="R32" s="9">
        <v>81.295688961702396</v>
      </c>
      <c r="S32" s="11">
        <v>10.870905811674815</v>
      </c>
      <c r="T32" s="9">
        <v>89.594676444366655</v>
      </c>
      <c r="U32" s="10">
        <v>34.158031222896639</v>
      </c>
      <c r="V32" s="9">
        <v>24.276962514440186</v>
      </c>
      <c r="W32" s="10">
        <v>1.7651974852368051</v>
      </c>
      <c r="X32" s="9">
        <v>28.285694642951213</v>
      </c>
      <c r="Y32" s="10">
        <v>20.231823413086818</v>
      </c>
      <c r="Z32" s="9">
        <v>21.953044158850705</v>
      </c>
      <c r="AA32" s="10">
        <v>19.508009537171869</v>
      </c>
      <c r="AB32" s="9">
        <v>9.1125571629132995</v>
      </c>
      <c r="AC32" s="10">
        <v>92.763524941960455</v>
      </c>
      <c r="AD32" s="9">
        <v>0</v>
      </c>
      <c r="AE32" s="10">
        <v>57.685586840908954</v>
      </c>
      <c r="AF32" s="9">
        <v>0</v>
      </c>
      <c r="AG32" s="10">
        <v>906.77801909680034</v>
      </c>
      <c r="AH32" s="12">
        <v>0</v>
      </c>
      <c r="AI32" s="10">
        <v>5.3392087301056881</v>
      </c>
      <c r="AJ32" s="13">
        <v>-13.811844805118611</v>
      </c>
      <c r="AK32" s="10">
        <v>4.2174414084685766E-2</v>
      </c>
      <c r="AL32" s="13">
        <v>3.9696516345199822</v>
      </c>
      <c r="AM32" s="10">
        <v>8.3193286330667835</v>
      </c>
      <c r="AN32" s="13">
        <v>0.50049958499008995</v>
      </c>
      <c r="AO32" s="10">
        <v>1.1973945877787098</v>
      </c>
      <c r="AP32" s="13">
        <v>1.1726068452208906</v>
      </c>
      <c r="AQ32" s="10">
        <v>-7.7434651693874272</v>
      </c>
      <c r="AR32" s="13">
        <v>0.43920215613061458</v>
      </c>
      <c r="AS32" s="10">
        <v>-9.7683042407107372</v>
      </c>
      <c r="AT32" s="13">
        <v>7.1198943460617423</v>
      </c>
      <c r="AU32" s="10">
        <v>13.756220193905968</v>
      </c>
      <c r="AV32" s="14">
        <v>43.277797687362892</v>
      </c>
      <c r="AW32" s="10">
        <v>-2.217263497704387</v>
      </c>
      <c r="AX32" s="15">
        <f t="shared" si="0"/>
        <v>1672.0491206455592</v>
      </c>
    </row>
    <row r="33" spans="1:50" x14ac:dyDescent="0.15">
      <c r="A33" s="1">
        <v>25</v>
      </c>
      <c r="B33" s="6" t="s">
        <v>126</v>
      </c>
      <c r="C33" s="19" t="s">
        <v>134</v>
      </c>
      <c r="D33" s="9">
        <v>2.1008254506452557E-3</v>
      </c>
      <c r="E33" s="10">
        <v>0</v>
      </c>
      <c r="F33" s="9">
        <v>0</v>
      </c>
      <c r="G33" s="11">
        <v>0</v>
      </c>
      <c r="H33" s="9">
        <v>0</v>
      </c>
      <c r="I33" s="11">
        <v>0</v>
      </c>
      <c r="J33" s="9">
        <v>0</v>
      </c>
      <c r="K33" s="11">
        <v>0</v>
      </c>
      <c r="L33" s="9">
        <v>0</v>
      </c>
      <c r="M33" s="11">
        <v>0</v>
      </c>
      <c r="N33" s="9">
        <v>0</v>
      </c>
      <c r="O33" s="11">
        <v>0</v>
      </c>
      <c r="P33" s="9">
        <v>1.4705778154516791E-2</v>
      </c>
      <c r="Q33" s="11">
        <v>0</v>
      </c>
      <c r="R33" s="9">
        <v>0.25186562902735898</v>
      </c>
      <c r="S33" s="11">
        <v>0.44747582098743954</v>
      </c>
      <c r="T33" s="9">
        <v>0.15966273424903948</v>
      </c>
      <c r="U33" s="10">
        <v>2.5910180557958157E-2</v>
      </c>
      <c r="V33" s="9">
        <v>2.5676755507886462E-3</v>
      </c>
      <c r="W33" s="10">
        <v>2.7310730858388331E-2</v>
      </c>
      <c r="X33" s="9">
        <v>0.29481583824055091</v>
      </c>
      <c r="Y33" s="10">
        <v>1.2261817880266144</v>
      </c>
      <c r="Z33" s="9">
        <v>0.41946481497883614</v>
      </c>
      <c r="AA33" s="10">
        <v>1.7040028655233741E-2</v>
      </c>
      <c r="AB33" s="9">
        <v>0.31115559174556956</v>
      </c>
      <c r="AC33" s="10">
        <v>85.651820748057446</v>
      </c>
      <c r="AD33" s="9">
        <v>0</v>
      </c>
      <c r="AE33" s="10">
        <v>3.2243002166403247</v>
      </c>
      <c r="AF33" s="9">
        <v>0</v>
      </c>
      <c r="AG33" s="10">
        <v>943.82944690959141</v>
      </c>
      <c r="AH33" s="12">
        <v>0</v>
      </c>
      <c r="AI33" s="10">
        <v>0.17320138715319774</v>
      </c>
      <c r="AJ33" s="13">
        <v>3.4560708321683506</v>
      </c>
      <c r="AK33" s="10">
        <v>0</v>
      </c>
      <c r="AL33" s="13">
        <v>-1.3257294546329683</v>
      </c>
      <c r="AM33" s="10">
        <v>4.5351765368041308E-2</v>
      </c>
      <c r="AN33" s="13">
        <v>2.5659522031332635E-2</v>
      </c>
      <c r="AO33" s="10">
        <v>-1.7085642508485918E-2</v>
      </c>
      <c r="AP33" s="13">
        <v>-5.8919247072226712E-2</v>
      </c>
      <c r="AQ33" s="10">
        <v>-2.9019333791014299</v>
      </c>
      <c r="AR33" s="13">
        <v>6.9550993156760011E-3</v>
      </c>
      <c r="AS33" s="10">
        <v>0.50659836121462887</v>
      </c>
      <c r="AT33" s="13">
        <v>0.51740217379336007</v>
      </c>
      <c r="AU33" s="10">
        <v>-0.21130837909088473</v>
      </c>
      <c r="AV33" s="14">
        <v>16.423319672944324</v>
      </c>
      <c r="AW33" s="10">
        <v>-2.0856921343215156</v>
      </c>
      <c r="AX33" s="15">
        <f t="shared" si="0"/>
        <v>1050.4597158880333</v>
      </c>
    </row>
    <row r="34" spans="1:50" x14ac:dyDescent="0.15">
      <c r="A34" s="1">
        <v>26</v>
      </c>
      <c r="B34" s="6" t="s">
        <v>127</v>
      </c>
      <c r="C34" s="19" t="s">
        <v>93</v>
      </c>
      <c r="D34" s="9">
        <v>3.2675646569209458</v>
      </c>
      <c r="E34" s="10">
        <v>5.0895952565647624</v>
      </c>
      <c r="F34" s="9">
        <v>0.11696597602814521</v>
      </c>
      <c r="G34" s="11">
        <v>0.67777254122706365</v>
      </c>
      <c r="H34" s="9">
        <v>0.78624017507658406</v>
      </c>
      <c r="I34" s="11">
        <v>0</v>
      </c>
      <c r="J34" s="9">
        <v>2.6643586323274038</v>
      </c>
      <c r="K34" s="11">
        <v>0.93400206976682698</v>
      </c>
      <c r="L34" s="9">
        <v>0.60026712448363928</v>
      </c>
      <c r="M34" s="11">
        <v>1.2415327926893192</v>
      </c>
      <c r="N34" s="9">
        <v>31.338414341588017</v>
      </c>
      <c r="O34" s="11">
        <v>34.297417240199024</v>
      </c>
      <c r="P34" s="9">
        <v>22.990509311727433</v>
      </c>
      <c r="Q34" s="11">
        <v>29.727867678399129</v>
      </c>
      <c r="R34" s="9">
        <v>37.016186989391962</v>
      </c>
      <c r="S34" s="11">
        <v>11.38724819483436</v>
      </c>
      <c r="T34" s="9">
        <v>57.920999974368357</v>
      </c>
      <c r="U34" s="10">
        <v>20.558444042495744</v>
      </c>
      <c r="V34" s="9">
        <v>6.4122559652870716</v>
      </c>
      <c r="W34" s="10">
        <v>1.6032609037393235</v>
      </c>
      <c r="X34" s="9">
        <v>13.490075901912746</v>
      </c>
      <c r="Y34" s="10">
        <v>8.9729050431826956</v>
      </c>
      <c r="Z34" s="9">
        <v>17.048677111981167</v>
      </c>
      <c r="AA34" s="10">
        <v>7.6205105594094613</v>
      </c>
      <c r="AB34" s="9">
        <v>11.849795463672933</v>
      </c>
      <c r="AC34" s="10">
        <v>337.24894386155529</v>
      </c>
      <c r="AD34" s="9">
        <v>2.3473929296826919</v>
      </c>
      <c r="AE34" s="10">
        <v>39.661902231671689</v>
      </c>
      <c r="AF34" s="9">
        <v>3.5044502952405727</v>
      </c>
      <c r="AG34" s="10">
        <v>603.80022553563424</v>
      </c>
      <c r="AH34" s="12">
        <v>6703.3651791166212</v>
      </c>
      <c r="AI34" s="10">
        <v>42.617754531601797</v>
      </c>
      <c r="AJ34" s="13">
        <v>-11.546116824737595</v>
      </c>
      <c r="AK34" s="10">
        <v>-0.24274261341886749</v>
      </c>
      <c r="AL34" s="13">
        <v>0.61015649144190398</v>
      </c>
      <c r="AM34" s="10">
        <v>-0.26377083555540382</v>
      </c>
      <c r="AN34" s="13">
        <v>0.2050994113419935</v>
      </c>
      <c r="AO34" s="10">
        <v>-2.6935287078257741</v>
      </c>
      <c r="AP34" s="13">
        <v>-0.16539328892780211</v>
      </c>
      <c r="AQ34" s="10">
        <v>-17.778625417751961</v>
      </c>
      <c r="AR34" s="13">
        <v>3.5305849913217627E-2</v>
      </c>
      <c r="AS34" s="10">
        <v>-5.0442102115210776</v>
      </c>
      <c r="AT34" s="13">
        <v>1.5639974974353086</v>
      </c>
      <c r="AU34" s="10">
        <v>1.7008231318622076</v>
      </c>
      <c r="AV34" s="14">
        <v>70.962509389088979</v>
      </c>
      <c r="AW34" s="10">
        <v>-14.043927327487678</v>
      </c>
      <c r="AX34" s="15">
        <f t="shared" si="0"/>
        <v>8083.4582929931394</v>
      </c>
    </row>
    <row r="35" spans="1:50" x14ac:dyDescent="0.15">
      <c r="A35" s="1">
        <v>27</v>
      </c>
      <c r="B35" s="6" t="s">
        <v>128</v>
      </c>
      <c r="C35" s="19" t="s">
        <v>94</v>
      </c>
      <c r="D35" s="9">
        <v>30.063288822514625</v>
      </c>
      <c r="E35" s="10">
        <v>447.45728375060872</v>
      </c>
      <c r="F35" s="9">
        <v>36.866072617634543</v>
      </c>
      <c r="G35" s="11">
        <v>57.413352436331806</v>
      </c>
      <c r="H35" s="9">
        <v>83.408287460487429</v>
      </c>
      <c r="I35" s="11">
        <v>0</v>
      </c>
      <c r="J35" s="9">
        <v>284.04582098927989</v>
      </c>
      <c r="K35" s="11">
        <v>98.953797240970587</v>
      </c>
      <c r="L35" s="9">
        <v>63.861909239385064</v>
      </c>
      <c r="M35" s="11">
        <v>34.38419857123219</v>
      </c>
      <c r="N35" s="9">
        <v>212.32032164706567</v>
      </c>
      <c r="O35" s="11">
        <v>584.06219790853208</v>
      </c>
      <c r="P35" s="9">
        <v>45.658594144452749</v>
      </c>
      <c r="Q35" s="11">
        <v>80.055154991532774</v>
      </c>
      <c r="R35" s="9">
        <v>354.00907457745831</v>
      </c>
      <c r="S35" s="11">
        <v>124.64294057564256</v>
      </c>
      <c r="T35" s="9">
        <v>374.50749397256658</v>
      </c>
      <c r="U35" s="10">
        <v>415.24649100938541</v>
      </c>
      <c r="V35" s="9">
        <v>160.54475567714641</v>
      </c>
      <c r="W35" s="10">
        <v>24.930589626456253</v>
      </c>
      <c r="X35" s="9">
        <v>131.18258449914441</v>
      </c>
      <c r="Y35" s="10">
        <v>122.79154259747952</v>
      </c>
      <c r="Z35" s="9">
        <v>49.348439145128722</v>
      </c>
      <c r="AA35" s="10">
        <v>133.4395828610767</v>
      </c>
      <c r="AB35" s="9">
        <v>127.82063414833704</v>
      </c>
      <c r="AC35" s="10">
        <v>848.47185186013098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4925.4862603699812</v>
      </c>
    </row>
    <row r="36" spans="1:50" x14ac:dyDescent="0.15">
      <c r="A36" s="1">
        <v>28</v>
      </c>
      <c r="B36" s="6" t="s">
        <v>129</v>
      </c>
      <c r="C36" s="19" t="s">
        <v>95</v>
      </c>
      <c r="D36" s="9">
        <v>0.73816709749017917</v>
      </c>
      <c r="E36" s="10">
        <v>18.750148970377033</v>
      </c>
      <c r="F36" s="9">
        <v>2.0259956136365297E-2</v>
      </c>
      <c r="G36" s="11">
        <v>3.4168856457809129</v>
      </c>
      <c r="H36" s="9">
        <v>5.7313205284302651</v>
      </c>
      <c r="I36" s="11">
        <v>0</v>
      </c>
      <c r="J36" s="9">
        <v>19.494101734371444</v>
      </c>
      <c r="K36" s="11">
        <v>6.8033011147179625</v>
      </c>
      <c r="L36" s="9">
        <v>4.3854647407935943</v>
      </c>
      <c r="M36" s="11">
        <v>27.064658795209731</v>
      </c>
      <c r="N36" s="9">
        <v>100.88313027954385</v>
      </c>
      <c r="O36" s="11">
        <v>222.67761832862004</v>
      </c>
      <c r="P36" s="9">
        <v>363.52923772692213</v>
      </c>
      <c r="Q36" s="11">
        <v>392.51374758296697</v>
      </c>
      <c r="R36" s="9">
        <v>105.01131655924279</v>
      </c>
      <c r="S36" s="11">
        <v>118.23093793822115</v>
      </c>
      <c r="T36" s="9">
        <v>851.37797064487233</v>
      </c>
      <c r="U36" s="10">
        <v>211.87069346518533</v>
      </c>
      <c r="V36" s="9">
        <v>124.54543774533137</v>
      </c>
      <c r="W36" s="10">
        <v>8.8800268613347182</v>
      </c>
      <c r="X36" s="9">
        <v>40.175052584583327</v>
      </c>
      <c r="Y36" s="10">
        <v>48.294890656975305</v>
      </c>
      <c r="Z36" s="9">
        <v>134.81811637412667</v>
      </c>
      <c r="AA36" s="10">
        <v>61.359919761956611</v>
      </c>
      <c r="AB36" s="9">
        <v>53.979570088541983</v>
      </c>
      <c r="AC36" s="10">
        <v>297.32939061751944</v>
      </c>
      <c r="AD36" s="9">
        <v>0</v>
      </c>
      <c r="AE36" s="10">
        <v>0</v>
      </c>
      <c r="AF36" s="9">
        <v>0</v>
      </c>
      <c r="AG36" s="10">
        <v>8.1031015868880161</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3229.9844673861394</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6259.8896211381389</v>
      </c>
      <c r="AW37" s="10">
        <v>0</v>
      </c>
      <c r="AX37" s="15">
        <f t="shared" si="0"/>
        <v>6259.8896211381389</v>
      </c>
    </row>
    <row r="38" spans="1:50" ht="14" customHeight="1" x14ac:dyDescent="0.15">
      <c r="A38" s="1">
        <v>30</v>
      </c>
      <c r="B38" s="79" t="s">
        <v>46</v>
      </c>
      <c r="C38" s="79"/>
      <c r="D38" s="9">
        <v>3333.2</v>
      </c>
      <c r="E38" s="10">
        <v>713.29</v>
      </c>
      <c r="F38" s="9">
        <v>98.629456348834935</v>
      </c>
      <c r="G38" s="11">
        <v>359.08308968692091</v>
      </c>
      <c r="H38" s="9">
        <v>1227.781207897189</v>
      </c>
      <c r="I38" s="11">
        <v>610.1</v>
      </c>
      <c r="J38" s="9">
        <v>9461.0400000000009</v>
      </c>
      <c r="K38" s="11">
        <v>0</v>
      </c>
      <c r="L38" s="9">
        <v>182.58041187595953</v>
      </c>
      <c r="M38" s="11">
        <v>987.37</v>
      </c>
      <c r="N38" s="9">
        <v>603.79</v>
      </c>
      <c r="O38" s="11">
        <v>8737.61</v>
      </c>
      <c r="P38" s="9">
        <v>1393.8298906422654</v>
      </c>
      <c r="Q38" s="11">
        <v>1168.3233253615783</v>
      </c>
      <c r="R38" s="9">
        <v>12872.653863066098</v>
      </c>
      <c r="S38" s="11">
        <v>174.2476260814872</v>
      </c>
      <c r="T38" s="9">
        <v>2933.7779692512054</v>
      </c>
      <c r="U38" s="10">
        <v>422.8862433624347</v>
      </c>
      <c r="V38" s="9">
        <v>190.12270127730295</v>
      </c>
      <c r="W38" s="10">
        <v>417.9303662015954</v>
      </c>
      <c r="X38" s="9">
        <v>53.732679853701264</v>
      </c>
      <c r="Y38" s="10">
        <v>337.81356626439634</v>
      </c>
      <c r="Z38" s="9">
        <v>309.67178239709813</v>
      </c>
      <c r="AA38" s="10">
        <v>971.52855190386083</v>
      </c>
      <c r="AB38" s="9">
        <v>443.00615830736598</v>
      </c>
      <c r="AC38" s="10">
        <v>2216.7708599450339</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5103.0349705196313</v>
      </c>
      <c r="E39" s="17">
        <f t="shared" si="1"/>
        <v>2211.5556299995051</v>
      </c>
      <c r="F39" s="16">
        <f t="shared" si="1"/>
        <v>201.53832353165035</v>
      </c>
      <c r="G39" s="17">
        <f t="shared" si="1"/>
        <v>586.06127610579574</v>
      </c>
      <c r="H39" s="16">
        <f t="shared" si="1"/>
        <v>2154.9652567386306</v>
      </c>
      <c r="I39" s="17">
        <f t="shared" si="1"/>
        <v>818.61323482617718</v>
      </c>
      <c r="J39" s="16">
        <f t="shared" si="1"/>
        <v>10333.183045728285</v>
      </c>
      <c r="K39" s="17">
        <f t="shared" si="1"/>
        <v>1061.1452901186899</v>
      </c>
      <c r="L39" s="16">
        <f t="shared" si="1"/>
        <v>382.82449269512739</v>
      </c>
      <c r="M39" s="17">
        <f t="shared" si="1"/>
        <v>1571.904625046207</v>
      </c>
      <c r="N39" s="16">
        <f t="shared" si="1"/>
        <v>11011.085438536378</v>
      </c>
      <c r="O39" s="17">
        <f t="shared" si="1"/>
        <v>28333.270290994315</v>
      </c>
      <c r="P39" s="16">
        <f t="shared" si="1"/>
        <v>3314.2688092006347</v>
      </c>
      <c r="Q39" s="17">
        <f t="shared" si="1"/>
        <v>3367.8865563995505</v>
      </c>
      <c r="R39" s="16">
        <f t="shared" si="1"/>
        <v>20355.659041622799</v>
      </c>
      <c r="S39" s="17">
        <f t="shared" si="1"/>
        <v>1607.6820959543902</v>
      </c>
      <c r="T39" s="16">
        <f t="shared" si="1"/>
        <v>8000.8673622872593</v>
      </c>
      <c r="U39" s="17">
        <f t="shared" si="1"/>
        <v>2369.1064936538537</v>
      </c>
      <c r="V39" s="16">
        <f t="shared" si="1"/>
        <v>1069.046692885579</v>
      </c>
      <c r="W39" s="17">
        <f t="shared" si="1"/>
        <v>498.66627550349557</v>
      </c>
      <c r="X39" s="16">
        <f t="shared" si="1"/>
        <v>848.38049161418951</v>
      </c>
      <c r="Y39" s="17">
        <f t="shared" si="1"/>
        <v>1194.9569309096239</v>
      </c>
      <c r="Z39" s="16">
        <f t="shared" si="1"/>
        <v>3211.0861488505552</v>
      </c>
      <c r="AA39" s="17">
        <f t="shared" si="1"/>
        <v>1672.0491206455631</v>
      </c>
      <c r="AB39" s="16">
        <f t="shared" si="1"/>
        <v>1050.4597158880347</v>
      </c>
      <c r="AC39" s="17">
        <f t="shared" si="1"/>
        <v>8083.4582929931403</v>
      </c>
      <c r="AD39" s="16">
        <f t="shared" si="1"/>
        <v>4925.4862603699821</v>
      </c>
      <c r="AE39" s="17">
        <f t="shared" si="1"/>
        <v>3229.9844673861398</v>
      </c>
      <c r="AF39" s="16">
        <f t="shared" si="1"/>
        <v>6259.8896211381389</v>
      </c>
      <c r="AG39" s="27">
        <f t="shared" ref="AG39:AW39" si="2">SUM(AG9:AG37)</f>
        <v>37822.290055515135</v>
      </c>
      <c r="AH39" s="27">
        <f t="shared" si="2"/>
        <v>6703.3651791166212</v>
      </c>
      <c r="AI39" s="27">
        <f t="shared" si="2"/>
        <v>17584.655615766147</v>
      </c>
      <c r="AJ39" s="27">
        <f t="shared" si="2"/>
        <v>-3136.616503614599</v>
      </c>
      <c r="AK39" s="27">
        <f t="shared" si="2"/>
        <v>0.69423750642035154</v>
      </c>
      <c r="AL39" s="27">
        <f t="shared" si="2"/>
        <v>314.28178031269942</v>
      </c>
      <c r="AM39" s="27">
        <f t="shared" si="2"/>
        <v>128.48836274233963</v>
      </c>
      <c r="AN39" s="27">
        <f t="shared" si="2"/>
        <v>77.400130185879377</v>
      </c>
      <c r="AO39" s="27">
        <f t="shared" si="2"/>
        <v>-79.231282902602786</v>
      </c>
      <c r="AP39" s="27">
        <f t="shared" si="2"/>
        <v>44.301958329108579</v>
      </c>
      <c r="AQ39" s="27">
        <f t="shared" si="2"/>
        <v>-2807.6603924631968</v>
      </c>
      <c r="AR39" s="27">
        <f t="shared" si="2"/>
        <v>53.856838158618807</v>
      </c>
      <c r="AS39" s="27">
        <f t="shared" si="2"/>
        <v>-1000.0983040998921</v>
      </c>
      <c r="AT39" s="27">
        <f t="shared" si="2"/>
        <v>-454.62236751025142</v>
      </c>
      <c r="AU39" s="27">
        <f t="shared" si="2"/>
        <v>93.674526488597621</v>
      </c>
      <c r="AV39" s="27">
        <f t="shared" si="2"/>
        <v>39823.358546923555</v>
      </c>
      <c r="AW39" s="27">
        <f t="shared" si="2"/>
        <v>-44947.368630730205</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 ref="M7:M8"/>
    <mergeCell ref="N7:N8"/>
    <mergeCell ref="O7:O8"/>
    <mergeCell ref="H6:L6"/>
    <mergeCell ref="D7:D8"/>
    <mergeCell ref="E7:E8"/>
    <mergeCell ref="F7:F8"/>
    <mergeCell ref="G7:G8"/>
    <mergeCell ref="H7:H8"/>
    <mergeCell ref="I7:I8"/>
    <mergeCell ref="J7:J8"/>
    <mergeCell ref="K7:K8"/>
    <mergeCell ref="L7:L8"/>
    <mergeCell ref="AM7:AM8"/>
    <mergeCell ref="AN7:AN8"/>
    <mergeCell ref="AO7:AO8"/>
    <mergeCell ref="AV5:AW6"/>
    <mergeCell ref="AX5:AX8"/>
    <mergeCell ref="AH7:AH8"/>
    <mergeCell ref="AI7:AI8"/>
    <mergeCell ref="AJ7:AJ8"/>
    <mergeCell ref="AK7:AK8"/>
    <mergeCell ref="AL7:AL8"/>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s>
  <pageMargins left="0.75" right="0.75" top="1" bottom="1" header="0.5" footer="0.5"/>
  <pageSetup orientation="portrait" horizontalDpi="4294967292" verticalDpi="429496729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71</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99</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100</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72</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80" t="s">
        <v>61</v>
      </c>
      <c r="AK7" s="77" t="s">
        <v>30</v>
      </c>
      <c r="AL7" s="80" t="s">
        <v>31</v>
      </c>
      <c r="AM7" s="77" t="s">
        <v>33</v>
      </c>
      <c r="AN7" s="80" t="s">
        <v>34</v>
      </c>
      <c r="AO7" s="77" t="s">
        <v>35</v>
      </c>
      <c r="AP7" s="80" t="s">
        <v>36</v>
      </c>
      <c r="AQ7" s="77" t="s">
        <v>37</v>
      </c>
      <c r="AR7" s="80" t="s">
        <v>38</v>
      </c>
      <c r="AS7" s="77" t="s">
        <v>39</v>
      </c>
      <c r="AT7" s="80" t="s">
        <v>40</v>
      </c>
      <c r="AU7" s="77"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80"/>
      <c r="AK8" s="77"/>
      <c r="AL8" s="80"/>
      <c r="AM8" s="77"/>
      <c r="AN8" s="80"/>
      <c r="AO8" s="77"/>
      <c r="AP8" s="80"/>
      <c r="AQ8" s="77"/>
      <c r="AR8" s="80"/>
      <c r="AS8" s="77"/>
      <c r="AT8" s="80"/>
      <c r="AU8" s="77"/>
      <c r="AV8" s="81"/>
      <c r="AW8" s="77"/>
      <c r="AX8" s="90"/>
    </row>
    <row r="9" spans="1:50" x14ac:dyDescent="0.15">
      <c r="A9" s="1">
        <v>1</v>
      </c>
      <c r="B9" s="5" t="s">
        <v>118</v>
      </c>
      <c r="C9" s="19" t="s">
        <v>9</v>
      </c>
      <c r="D9" s="9">
        <v>1844.8622593711923</v>
      </c>
      <c r="E9" s="10">
        <v>5.8497493357645626E-2</v>
      </c>
      <c r="F9" s="9">
        <v>4.8747911131371349E-3</v>
      </c>
      <c r="G9" s="11">
        <v>5.3622702244508491E-2</v>
      </c>
      <c r="H9" s="9">
        <v>0</v>
      </c>
      <c r="I9" s="11">
        <v>0</v>
      </c>
      <c r="J9" s="9">
        <v>0</v>
      </c>
      <c r="K9" s="11">
        <v>0.61556407719370276</v>
      </c>
      <c r="L9" s="9">
        <v>3.5220536410104766E-2</v>
      </c>
      <c r="M9" s="11">
        <v>5.3622702244508491E-2</v>
      </c>
      <c r="N9" s="9">
        <v>65.602501405043</v>
      </c>
      <c r="O9" s="11">
        <v>3270.9434011905564</v>
      </c>
      <c r="P9" s="9">
        <v>26.50911407323974</v>
      </c>
      <c r="Q9" s="11">
        <v>0.60934888914214191</v>
      </c>
      <c r="R9" s="9">
        <v>14.570750637166897</v>
      </c>
      <c r="S9" s="11">
        <v>7.5559262253625595E-2</v>
      </c>
      <c r="T9" s="9">
        <v>0.25592653343969962</v>
      </c>
      <c r="U9" s="10">
        <v>0.14868112895068261</v>
      </c>
      <c r="V9" s="9">
        <v>3.6560933348528515E-2</v>
      </c>
      <c r="W9" s="10">
        <v>4.8747911131371349E-3</v>
      </c>
      <c r="X9" s="9">
        <v>3.6560933348528515E-2</v>
      </c>
      <c r="Y9" s="10">
        <v>0.38998328905097085</v>
      </c>
      <c r="Z9" s="9">
        <v>78.279395694756118</v>
      </c>
      <c r="AA9" s="10">
        <v>0.7799665781019417</v>
      </c>
      <c r="AB9" s="9">
        <v>7.5559262253625595E-2</v>
      </c>
      <c r="AC9" s="10">
        <v>1.1991986138317352</v>
      </c>
      <c r="AD9" s="9">
        <v>28.388346047354105</v>
      </c>
      <c r="AE9" s="10">
        <v>0</v>
      </c>
      <c r="AF9" s="9">
        <v>48.962401940349395</v>
      </c>
      <c r="AG9" s="10">
        <v>620.32204393781365</v>
      </c>
      <c r="AH9" s="12">
        <v>0</v>
      </c>
      <c r="AI9" s="10">
        <v>53.201032813222128</v>
      </c>
      <c r="AJ9" s="13">
        <v>401.27883923608118</v>
      </c>
      <c r="AK9" s="10">
        <v>36.529582349630317</v>
      </c>
      <c r="AL9" s="13">
        <v>0</v>
      </c>
      <c r="AM9" s="10">
        <v>-0.9662901740831995</v>
      </c>
      <c r="AN9" s="13">
        <v>10.452365863080949</v>
      </c>
      <c r="AO9" s="10">
        <v>17.417922092852198</v>
      </c>
      <c r="AP9" s="13">
        <v>0.82140230256360736</v>
      </c>
      <c r="AQ9" s="10">
        <v>575.56765741842378</v>
      </c>
      <c r="AR9" s="13">
        <v>-0.37934020268255442</v>
      </c>
      <c r="AS9" s="10">
        <v>396.060005735348</v>
      </c>
      <c r="AT9" s="13">
        <v>-719.68141299229535</v>
      </c>
      <c r="AU9" s="10">
        <v>0.77265439143223591</v>
      </c>
      <c r="AV9" s="14">
        <v>4445.3732013764411</v>
      </c>
      <c r="AW9" s="10">
        <v>-666.44784814625291</v>
      </c>
      <c r="AX9" s="15">
        <f t="shared" ref="AX9:AX37" si="0">SUM(D9:AW9)</f>
        <v>10552.873608878628</v>
      </c>
    </row>
    <row r="10" spans="1:50" x14ac:dyDescent="0.15">
      <c r="A10" s="1">
        <v>2</v>
      </c>
      <c r="B10" s="5" t="s">
        <v>119</v>
      </c>
      <c r="C10" s="19" t="s">
        <v>10</v>
      </c>
      <c r="D10" s="9">
        <v>1.1300186306337165</v>
      </c>
      <c r="E10" s="10">
        <v>5.2671054160983433</v>
      </c>
      <c r="F10" s="9">
        <v>0</v>
      </c>
      <c r="G10" s="11">
        <v>1.0240313825407492E-3</v>
      </c>
      <c r="H10" s="9">
        <v>0</v>
      </c>
      <c r="I10" s="11">
        <v>0</v>
      </c>
      <c r="J10" s="9">
        <v>0</v>
      </c>
      <c r="K10" s="11">
        <v>3.8302127409801837E-2</v>
      </c>
      <c r="L10" s="9">
        <v>2.7433237521006268E-3</v>
      </c>
      <c r="M10" s="11">
        <v>2.7648847328600228E-2</v>
      </c>
      <c r="N10" s="9">
        <v>1.0501441827955382</v>
      </c>
      <c r="O10" s="11">
        <v>42.468629496729946</v>
      </c>
      <c r="P10" s="9">
        <v>0.88015497329377379</v>
      </c>
      <c r="Q10" s="11">
        <v>0.46798234182112231</v>
      </c>
      <c r="R10" s="9">
        <v>0.2257989198502352</v>
      </c>
      <c r="S10" s="11">
        <v>0.18381363316606442</v>
      </c>
      <c r="T10" s="9">
        <v>0.41934085115043668</v>
      </c>
      <c r="U10" s="10">
        <v>0.2268229512327759</v>
      </c>
      <c r="V10" s="9">
        <v>6.3489945717526447E-2</v>
      </c>
      <c r="W10" s="10">
        <v>3.0720941476222469E-3</v>
      </c>
      <c r="X10" s="9">
        <v>3.3281019932574346E-2</v>
      </c>
      <c r="Y10" s="10">
        <v>3.4305051315115097E-2</v>
      </c>
      <c r="Z10" s="9">
        <v>0.13619617387791963</v>
      </c>
      <c r="AA10" s="10">
        <v>9.0114761663585924E-2</v>
      </c>
      <c r="AB10" s="9">
        <v>1.2800392281759363E-2</v>
      </c>
      <c r="AC10" s="10">
        <v>1.028127508070912</v>
      </c>
      <c r="AD10" s="9">
        <v>1.4848455046840861E-2</v>
      </c>
      <c r="AE10" s="10">
        <v>0.95388523283670779</v>
      </c>
      <c r="AF10" s="9">
        <v>0</v>
      </c>
      <c r="AG10" s="10">
        <v>8.5204531184303018</v>
      </c>
      <c r="AH10" s="12">
        <v>0</v>
      </c>
      <c r="AI10" s="10">
        <v>0.8878352086628295</v>
      </c>
      <c r="AJ10" s="13">
        <v>0.1892223757641108</v>
      </c>
      <c r="AK10" s="10">
        <v>-1.8171334787983313</v>
      </c>
      <c r="AL10" s="13">
        <v>0</v>
      </c>
      <c r="AM10" s="10">
        <v>-1.0656589178548798E-2</v>
      </c>
      <c r="AN10" s="13">
        <v>9.7282981341371144E-3</v>
      </c>
      <c r="AO10" s="10">
        <v>-3.8160910620463548E-3</v>
      </c>
      <c r="AP10" s="13">
        <v>2.0480627650814984E-3</v>
      </c>
      <c r="AQ10" s="10">
        <v>8.3841768098936384</v>
      </c>
      <c r="AR10" s="13">
        <v>4.6081412214333704E-3</v>
      </c>
      <c r="AS10" s="10">
        <v>-2.0284331632076489</v>
      </c>
      <c r="AT10" s="13">
        <v>-11.587177613016644</v>
      </c>
      <c r="AU10" s="10">
        <v>2.0992643342085358E-2</v>
      </c>
      <c r="AV10" s="14">
        <v>0.4219009296067886</v>
      </c>
      <c r="AW10" s="10">
        <v>-9.4448889678216936</v>
      </c>
      <c r="AX10" s="15">
        <f t="shared" si="0"/>
        <v>48.308510046271053</v>
      </c>
    </row>
    <row r="11" spans="1:50" x14ac:dyDescent="0.15">
      <c r="A11" s="1">
        <v>3</v>
      </c>
      <c r="B11" s="5" t="s">
        <v>120</v>
      </c>
      <c r="C11" s="19" t="s">
        <v>11</v>
      </c>
      <c r="D11" s="9">
        <v>6.0421423304332566E-3</v>
      </c>
      <c r="E11" s="10">
        <v>0</v>
      </c>
      <c r="F11" s="9">
        <v>0.15830412905735136</v>
      </c>
      <c r="G11" s="11">
        <v>0</v>
      </c>
      <c r="H11" s="9">
        <v>0</v>
      </c>
      <c r="I11" s="11">
        <v>0</v>
      </c>
      <c r="J11" s="9">
        <v>0</v>
      </c>
      <c r="K11" s="11">
        <v>0</v>
      </c>
      <c r="L11" s="9">
        <v>0</v>
      </c>
      <c r="M11" s="11">
        <v>0</v>
      </c>
      <c r="N11" s="9">
        <v>0</v>
      </c>
      <c r="O11" s="11">
        <v>18.847858785553502</v>
      </c>
      <c r="P11" s="9">
        <v>0</v>
      </c>
      <c r="Q11" s="11">
        <v>0</v>
      </c>
      <c r="R11" s="9">
        <v>0</v>
      </c>
      <c r="S11" s="11">
        <v>0</v>
      </c>
      <c r="T11" s="9">
        <v>0</v>
      </c>
      <c r="U11" s="10">
        <v>0</v>
      </c>
      <c r="V11" s="9">
        <v>0</v>
      </c>
      <c r="W11" s="10">
        <v>0</v>
      </c>
      <c r="X11" s="9">
        <v>0</v>
      </c>
      <c r="Y11" s="10">
        <v>0</v>
      </c>
      <c r="Z11" s="9">
        <v>0.88698649410760211</v>
      </c>
      <c r="AA11" s="10">
        <v>0</v>
      </c>
      <c r="AB11" s="9">
        <v>0</v>
      </c>
      <c r="AC11" s="10">
        <v>0</v>
      </c>
      <c r="AD11" s="9">
        <v>0.20784969616690402</v>
      </c>
      <c r="AE11" s="10">
        <v>0</v>
      </c>
      <c r="AF11" s="9">
        <v>0</v>
      </c>
      <c r="AG11" s="10">
        <v>5.5636046578629426</v>
      </c>
      <c r="AH11" s="12">
        <v>0</v>
      </c>
      <c r="AI11" s="10">
        <v>0</v>
      </c>
      <c r="AJ11" s="13">
        <v>0.90027920723455523</v>
      </c>
      <c r="AK11" s="10">
        <v>-4.1307005803745653</v>
      </c>
      <c r="AL11" s="13">
        <v>0</v>
      </c>
      <c r="AM11" s="10">
        <v>-0.71965247350602846</v>
      </c>
      <c r="AN11" s="13">
        <v>0.32731621718285464</v>
      </c>
      <c r="AO11" s="10">
        <v>-1.1112981301059219</v>
      </c>
      <c r="AP11" s="13">
        <v>-0.61987128078219023</v>
      </c>
      <c r="AQ11" s="10">
        <v>5.4192173915266642</v>
      </c>
      <c r="AR11" s="13">
        <v>-9.9440941413812378E-2</v>
      </c>
      <c r="AS11" s="10">
        <v>1.923813273115647</v>
      </c>
      <c r="AT11" s="13">
        <v>0.22849729473744096</v>
      </c>
      <c r="AU11" s="10">
        <v>-0.41086158774969805</v>
      </c>
      <c r="AV11" s="14">
        <v>12.454063771489027</v>
      </c>
      <c r="AW11" s="10">
        <v>-22.502907755229106</v>
      </c>
      <c r="AX11" s="15">
        <f t="shared" si="0"/>
        <v>17.329100311203607</v>
      </c>
    </row>
    <row r="12" spans="1:50" x14ac:dyDescent="0.15">
      <c r="A12" s="1">
        <v>4</v>
      </c>
      <c r="B12" s="5" t="s">
        <v>121</v>
      </c>
      <c r="C12" s="19" t="s">
        <v>131</v>
      </c>
      <c r="D12" s="9">
        <v>36.185717131061921</v>
      </c>
      <c r="E12" s="10">
        <v>4.0982566062786141</v>
      </c>
      <c r="F12" s="9">
        <v>0</v>
      </c>
      <c r="G12" s="11">
        <v>3.7925750567079537E-3</v>
      </c>
      <c r="H12" s="9">
        <v>0</v>
      </c>
      <c r="I12" s="11">
        <v>0</v>
      </c>
      <c r="J12" s="9">
        <v>0</v>
      </c>
      <c r="K12" s="11">
        <v>2.5111246262472429E-2</v>
      </c>
      <c r="L12" s="9">
        <v>1.436779134483241E-3</v>
      </c>
      <c r="M12" s="11">
        <v>2.5030995374272492E-2</v>
      </c>
      <c r="N12" s="9">
        <v>0.16687330249514992</v>
      </c>
      <c r="O12" s="11">
        <v>4.4752385669153842E-2</v>
      </c>
      <c r="P12" s="9">
        <v>3.2616145487688396E-2</v>
      </c>
      <c r="Q12" s="11">
        <v>1.9721390294881357E-2</v>
      </c>
      <c r="R12" s="9">
        <v>3.0067535049580654</v>
      </c>
      <c r="S12" s="11">
        <v>7.5851501134159072E-4</v>
      </c>
      <c r="T12" s="9">
        <v>3.7925750567079537E-3</v>
      </c>
      <c r="U12" s="10">
        <v>1.5170300226831814E-3</v>
      </c>
      <c r="V12" s="9">
        <v>7.5851501134159072E-4</v>
      </c>
      <c r="W12" s="10">
        <v>0</v>
      </c>
      <c r="X12" s="9">
        <v>7.5851501134159072E-4</v>
      </c>
      <c r="Y12" s="10">
        <v>2.2755450340247721E-3</v>
      </c>
      <c r="Z12" s="9">
        <v>7.5851501134159072E-4</v>
      </c>
      <c r="AA12" s="10">
        <v>4.5510900680495441E-3</v>
      </c>
      <c r="AB12" s="9">
        <v>3.7925750567079537E-3</v>
      </c>
      <c r="AC12" s="10">
        <v>3.8866309181143102</v>
      </c>
      <c r="AD12" s="9">
        <v>0</v>
      </c>
      <c r="AE12" s="10">
        <v>0.38608414077286968</v>
      </c>
      <c r="AF12" s="9">
        <v>4.13390681181167</v>
      </c>
      <c r="AG12" s="10">
        <v>1.1734227225454408</v>
      </c>
      <c r="AH12" s="12">
        <v>0</v>
      </c>
      <c r="AI12" s="10">
        <v>0.14942745723429338</v>
      </c>
      <c r="AJ12" s="13">
        <v>-12.998363825902386</v>
      </c>
      <c r="AK12" s="10">
        <v>0.1006340239461882</v>
      </c>
      <c r="AL12" s="13">
        <v>0</v>
      </c>
      <c r="AM12" s="10">
        <v>8.5535757751420277E-2</v>
      </c>
      <c r="AN12" s="13">
        <v>2.5766573016731777E-2</v>
      </c>
      <c r="AO12" s="10">
        <v>5.2294750578908207E-2</v>
      </c>
      <c r="AP12" s="13">
        <v>3.413317551037158E-2</v>
      </c>
      <c r="AQ12" s="10">
        <v>15.841722956809903</v>
      </c>
      <c r="AR12" s="13">
        <v>2.2755450340247721E-3</v>
      </c>
      <c r="AS12" s="10">
        <v>0.34417311207771234</v>
      </c>
      <c r="AT12" s="13">
        <v>-0.82426094845391518</v>
      </c>
      <c r="AU12" s="10">
        <v>5.7480514801991039E-2</v>
      </c>
      <c r="AV12" s="14">
        <v>0.45586752181629597</v>
      </c>
      <c r="AW12" s="10">
        <v>-0.97545192938557779</v>
      </c>
      <c r="AX12" s="15">
        <f t="shared" si="0"/>
        <v>55.560304215437192</v>
      </c>
    </row>
    <row r="13" spans="1:50" x14ac:dyDescent="0.15">
      <c r="A13" s="1">
        <v>5</v>
      </c>
      <c r="B13" s="78">
        <v>21</v>
      </c>
      <c r="C13" s="19" t="s">
        <v>12</v>
      </c>
      <c r="D13" s="9">
        <v>0</v>
      </c>
      <c r="E13" s="10">
        <v>0</v>
      </c>
      <c r="F13" s="9">
        <v>0</v>
      </c>
      <c r="G13" s="11">
        <v>0</v>
      </c>
      <c r="H13" s="9">
        <v>0</v>
      </c>
      <c r="I13" s="11">
        <v>0</v>
      </c>
      <c r="J13" s="9">
        <v>6.7029664126316878E-4</v>
      </c>
      <c r="K13" s="11">
        <v>6.6659031312100959E-4</v>
      </c>
      <c r="L13" s="9">
        <v>6.5177399649446531E-4</v>
      </c>
      <c r="M13" s="11">
        <v>7.3566364208694202</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1.801727972976639E-2</v>
      </c>
      <c r="AH13" s="12">
        <v>0</v>
      </c>
      <c r="AI13" s="10">
        <v>0</v>
      </c>
      <c r="AJ13" s="13">
        <v>-4.5501778839731406</v>
      </c>
      <c r="AK13" s="10">
        <v>-0.46573458477768725</v>
      </c>
      <c r="AL13" s="13">
        <v>0</v>
      </c>
      <c r="AM13" s="10">
        <v>0</v>
      </c>
      <c r="AN13" s="13">
        <v>0</v>
      </c>
      <c r="AO13" s="10">
        <v>0</v>
      </c>
      <c r="AP13" s="13">
        <v>0</v>
      </c>
      <c r="AQ13" s="10">
        <v>0</v>
      </c>
      <c r="AR13" s="13">
        <v>0</v>
      </c>
      <c r="AS13" s="10">
        <v>0</v>
      </c>
      <c r="AT13" s="13">
        <v>-1.3864540465210998E-3</v>
      </c>
      <c r="AU13" s="10">
        <v>0</v>
      </c>
      <c r="AV13" s="14">
        <v>0</v>
      </c>
      <c r="AW13" s="10">
        <v>-2.3593434387527172</v>
      </c>
      <c r="AX13" s="15">
        <f t="shared" si="0"/>
        <v>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4.3847085098297294E-4</v>
      </c>
      <c r="AK14" s="10">
        <v>7.326291525646039E-4</v>
      </c>
      <c r="AL14" s="13">
        <v>0</v>
      </c>
      <c r="AM14" s="10">
        <v>0</v>
      </c>
      <c r="AN14" s="13">
        <v>0</v>
      </c>
      <c r="AO14" s="10">
        <v>0</v>
      </c>
      <c r="AP14" s="13">
        <v>0</v>
      </c>
      <c r="AQ14" s="10">
        <v>192.15932319093716</v>
      </c>
      <c r="AR14" s="13">
        <v>0</v>
      </c>
      <c r="AS14" s="10">
        <v>0</v>
      </c>
      <c r="AT14" s="13">
        <v>9.8944227641596227E-4</v>
      </c>
      <c r="AU14" s="10">
        <v>0</v>
      </c>
      <c r="AV14" s="14">
        <v>36.913743811699916</v>
      </c>
      <c r="AW14" s="10">
        <v>-18.028737273227563</v>
      </c>
      <c r="AX14" s="15">
        <f t="shared" si="0"/>
        <v>211.04649027168946</v>
      </c>
    </row>
    <row r="15" spans="1:50" x14ac:dyDescent="0.15">
      <c r="A15" s="1">
        <v>7</v>
      </c>
      <c r="B15" s="78"/>
      <c r="C15" s="19" t="s">
        <v>14</v>
      </c>
      <c r="D15" s="9">
        <v>10.991082261681839</v>
      </c>
      <c r="E15" s="10">
        <v>4.4753477002639187E-2</v>
      </c>
      <c r="F15" s="9">
        <v>2.2773950877563915E-2</v>
      </c>
      <c r="G15" s="11">
        <v>3.945720165949252E-2</v>
      </c>
      <c r="H15" s="9">
        <v>0</v>
      </c>
      <c r="I15" s="11">
        <v>45.196490271689491</v>
      </c>
      <c r="J15" s="9">
        <v>0</v>
      </c>
      <c r="K15" s="11">
        <v>1.0736726410037256</v>
      </c>
      <c r="L15" s="9">
        <v>3.2565846548179924</v>
      </c>
      <c r="M15" s="11">
        <v>8.2000486789283666</v>
      </c>
      <c r="N15" s="9">
        <v>36.978815037668966</v>
      </c>
      <c r="O15" s="11">
        <v>802.111732165989</v>
      </c>
      <c r="P15" s="9">
        <v>11.060463384093367</v>
      </c>
      <c r="Q15" s="11">
        <v>8.9358650719913442</v>
      </c>
      <c r="R15" s="9">
        <v>6.8674072123307424</v>
      </c>
      <c r="S15" s="11">
        <v>0.76531087382598084</v>
      </c>
      <c r="T15" s="9">
        <v>60.797460832802251</v>
      </c>
      <c r="U15" s="10">
        <v>1.5790826014587451</v>
      </c>
      <c r="V15" s="9">
        <v>0.44197364965689712</v>
      </c>
      <c r="W15" s="10">
        <v>0.4226422673326482</v>
      </c>
      <c r="X15" s="9">
        <v>1.6844783569764514</v>
      </c>
      <c r="Y15" s="10">
        <v>0.25819311958037133</v>
      </c>
      <c r="Z15" s="9">
        <v>1.9985471084889079</v>
      </c>
      <c r="AA15" s="10">
        <v>1.009998502926909</v>
      </c>
      <c r="AB15" s="9">
        <v>1.634895604682679</v>
      </c>
      <c r="AC15" s="10">
        <v>11.941497731355502</v>
      </c>
      <c r="AD15" s="9">
        <v>0.46474760053446096</v>
      </c>
      <c r="AE15" s="10">
        <v>0.57729332592663896</v>
      </c>
      <c r="AF15" s="9">
        <v>0</v>
      </c>
      <c r="AG15" s="10">
        <v>205.58326314264082</v>
      </c>
      <c r="AH15" s="12">
        <v>0</v>
      </c>
      <c r="AI15" s="10">
        <v>0</v>
      </c>
      <c r="AJ15" s="13">
        <v>-424.60587586950015</v>
      </c>
      <c r="AK15" s="10">
        <v>-333.07324845412415</v>
      </c>
      <c r="AL15" s="13">
        <v>0</v>
      </c>
      <c r="AM15" s="10">
        <v>0</v>
      </c>
      <c r="AN15" s="13">
        <v>0</v>
      </c>
      <c r="AO15" s="10">
        <v>0</v>
      </c>
      <c r="AP15" s="13">
        <v>0</v>
      </c>
      <c r="AQ15" s="10">
        <v>0</v>
      </c>
      <c r="AR15" s="13">
        <v>0</v>
      </c>
      <c r="AS15" s="10">
        <v>0</v>
      </c>
      <c r="AT15" s="13">
        <v>-411.38682860560391</v>
      </c>
      <c r="AU15" s="10">
        <v>0</v>
      </c>
      <c r="AV15" s="14">
        <v>25.974423360314276</v>
      </c>
      <c r="AW15" s="10">
        <v>-22.876351498052038</v>
      </c>
      <c r="AX15" s="15">
        <f t="shared" si="0"/>
        <v>57.970649660958067</v>
      </c>
    </row>
    <row r="16" spans="1:50" x14ac:dyDescent="0.15">
      <c r="A16" s="1">
        <v>8</v>
      </c>
      <c r="B16" s="78"/>
      <c r="C16" s="19" t="s">
        <v>132</v>
      </c>
      <c r="D16" s="9">
        <v>23.597688167883533</v>
      </c>
      <c r="E16" s="10">
        <v>9.6085036081174774E-2</v>
      </c>
      <c r="F16" s="9">
        <v>4.8895344956974014E-2</v>
      </c>
      <c r="G16" s="11">
        <v>8.4714020915890503E-2</v>
      </c>
      <c r="H16" s="9">
        <v>0</v>
      </c>
      <c r="I16" s="11">
        <v>0</v>
      </c>
      <c r="J16" s="9">
        <v>0.11538078987077681</v>
      </c>
      <c r="K16" s="11">
        <v>1.8066424804842034</v>
      </c>
      <c r="L16" s="9">
        <v>1.0980094453500386E-2</v>
      </c>
      <c r="M16" s="11">
        <v>0</v>
      </c>
      <c r="N16" s="9">
        <v>79.392959233311288</v>
      </c>
      <c r="O16" s="11">
        <v>1722.1218147729771</v>
      </c>
      <c r="P16" s="9">
        <v>23.746648394881646</v>
      </c>
      <c r="Q16" s="11">
        <v>19.185167794203359</v>
      </c>
      <c r="R16" s="9">
        <v>14.744219905979685</v>
      </c>
      <c r="S16" s="11">
        <v>1.6431109201831595</v>
      </c>
      <c r="T16" s="9">
        <v>130.53123322364368</v>
      </c>
      <c r="U16" s="10">
        <v>3.390266583947231</v>
      </c>
      <c r="V16" s="9">
        <v>0.9489107684025283</v>
      </c>
      <c r="W16" s="10">
        <v>0.90740658486096959</v>
      </c>
      <c r="X16" s="9">
        <v>3.6165496782357245</v>
      </c>
      <c r="Y16" s="10">
        <v>0.55433673224080238</v>
      </c>
      <c r="Z16" s="9">
        <v>4.2908505612670114</v>
      </c>
      <c r="AA16" s="10">
        <v>2.1684515762163321</v>
      </c>
      <c r="AB16" s="9">
        <v>7.9346906618775925</v>
      </c>
      <c r="AC16" s="10">
        <v>25.638215878019736</v>
      </c>
      <c r="AD16" s="9">
        <v>0.9978061133595022</v>
      </c>
      <c r="AE16" s="10">
        <v>1.239440068773245</v>
      </c>
      <c r="AF16" s="9">
        <v>0</v>
      </c>
      <c r="AG16" s="10">
        <v>2.7154678482030716</v>
      </c>
      <c r="AH16" s="12">
        <v>0</v>
      </c>
      <c r="AI16" s="10">
        <v>0</v>
      </c>
      <c r="AJ16" s="13">
        <v>-17.64154557221088</v>
      </c>
      <c r="AK16" s="10">
        <v>-0.13482483155811764</v>
      </c>
      <c r="AL16" s="13">
        <v>0</v>
      </c>
      <c r="AM16" s="10">
        <v>-3.2508259554573342E-4</v>
      </c>
      <c r="AN16" s="13">
        <v>-80.732827271575601</v>
      </c>
      <c r="AO16" s="10">
        <v>-2.4168058222442894E-6</v>
      </c>
      <c r="AP16" s="13">
        <v>0</v>
      </c>
      <c r="AQ16" s="10">
        <v>-2.3536596249598873</v>
      </c>
      <c r="AR16" s="13">
        <v>0</v>
      </c>
      <c r="AS16" s="10">
        <v>0</v>
      </c>
      <c r="AT16" s="13">
        <v>-1.6898632576607442</v>
      </c>
      <c r="AU16" s="10">
        <v>0</v>
      </c>
      <c r="AV16" s="14">
        <v>0</v>
      </c>
      <c r="AW16" s="10">
        <v>-1780.695798837005</v>
      </c>
      <c r="AX16" s="15">
        <f t="shared" si="0"/>
        <v>188.27908634085816</v>
      </c>
    </row>
    <row r="17" spans="1:50" x14ac:dyDescent="0.15">
      <c r="A17" s="1">
        <v>9</v>
      </c>
      <c r="B17" s="78"/>
      <c r="C17" s="19" t="s">
        <v>133</v>
      </c>
      <c r="D17" s="9">
        <v>1.0296667153868204</v>
      </c>
      <c r="E17" s="10">
        <v>4.1925968526457368E-3</v>
      </c>
      <c r="F17" s="9">
        <v>2.1335107430517949E-3</v>
      </c>
      <c r="G17" s="11">
        <v>3.6964280456667107E-3</v>
      </c>
      <c r="H17" s="9">
        <v>0</v>
      </c>
      <c r="I17" s="11">
        <v>0</v>
      </c>
      <c r="J17" s="9">
        <v>9.6445985744456859</v>
      </c>
      <c r="K17" s="11">
        <v>1.1636422678955973</v>
      </c>
      <c r="L17" s="9">
        <v>1.1141004581648134E-2</v>
      </c>
      <c r="M17" s="11">
        <v>0</v>
      </c>
      <c r="N17" s="9">
        <v>3.4642498356439573</v>
      </c>
      <c r="O17" s="11">
        <v>75.143441864352383</v>
      </c>
      <c r="P17" s="9">
        <v>1.0361664758766596</v>
      </c>
      <c r="Q17" s="11">
        <v>0.83712983108507388</v>
      </c>
      <c r="R17" s="9">
        <v>0.64335253164176975</v>
      </c>
      <c r="S17" s="11">
        <v>7.1695863164938672E-2</v>
      </c>
      <c r="T17" s="9">
        <v>5.6956285270519418</v>
      </c>
      <c r="U17" s="10">
        <v>0.14793163813865973</v>
      </c>
      <c r="V17" s="9">
        <v>4.1404982340472386E-2</v>
      </c>
      <c r="W17" s="10">
        <v>3.959397834240462E-2</v>
      </c>
      <c r="X17" s="9">
        <v>0.15780532451310827</v>
      </c>
      <c r="Y17" s="10">
        <v>2.4188051713068988E-2</v>
      </c>
      <c r="Z17" s="9">
        <v>0.18722791794723295</v>
      </c>
      <c r="AA17" s="10">
        <v>9.4618691525297491E-2</v>
      </c>
      <c r="AB17" s="9">
        <v>0.34622403659566681</v>
      </c>
      <c r="AC17" s="10">
        <v>1.1187035502349254</v>
      </c>
      <c r="AD17" s="9">
        <v>4.3538493083524178E-2</v>
      </c>
      <c r="AE17" s="10">
        <v>5.4082001159093396E-2</v>
      </c>
      <c r="AF17" s="9">
        <v>0</v>
      </c>
      <c r="AG17" s="10">
        <v>0.91745968515939125</v>
      </c>
      <c r="AH17" s="12">
        <v>0</v>
      </c>
      <c r="AI17" s="10">
        <v>0</v>
      </c>
      <c r="AJ17" s="13">
        <v>-62.104458242662119</v>
      </c>
      <c r="AK17" s="10">
        <v>0</v>
      </c>
      <c r="AL17" s="13">
        <v>0</v>
      </c>
      <c r="AM17" s="10">
        <v>0</v>
      </c>
      <c r="AN17" s="13">
        <v>0</v>
      </c>
      <c r="AO17" s="10">
        <v>0</v>
      </c>
      <c r="AP17" s="13">
        <v>0</v>
      </c>
      <c r="AQ17" s="10">
        <v>0</v>
      </c>
      <c r="AR17" s="13">
        <v>0</v>
      </c>
      <c r="AS17" s="10">
        <v>0</v>
      </c>
      <c r="AT17" s="13">
        <v>0</v>
      </c>
      <c r="AU17" s="10">
        <v>0</v>
      </c>
      <c r="AV17" s="14">
        <v>0</v>
      </c>
      <c r="AW17" s="10">
        <v>-4.0101767798194986E-2</v>
      </c>
      <c r="AX17" s="15">
        <f t="shared" si="0"/>
        <v>39.778954367060358</v>
      </c>
    </row>
    <row r="18" spans="1:50" x14ac:dyDescent="0.15">
      <c r="A18" s="1">
        <v>10</v>
      </c>
      <c r="B18" s="5">
        <v>22</v>
      </c>
      <c r="C18" s="19" t="s">
        <v>15</v>
      </c>
      <c r="D18" s="9">
        <v>53.537485206569833</v>
      </c>
      <c r="E18" s="10">
        <v>0.4171811631789682</v>
      </c>
      <c r="F18" s="9">
        <v>0.10085698450480551</v>
      </c>
      <c r="G18" s="11">
        <v>0.58527613735364414</v>
      </c>
      <c r="H18" s="9">
        <v>0</v>
      </c>
      <c r="I18" s="11">
        <v>0</v>
      </c>
      <c r="J18" s="9">
        <v>0</v>
      </c>
      <c r="K18" s="11">
        <v>15.490315520750965</v>
      </c>
      <c r="L18" s="9">
        <v>0.88628541979185205</v>
      </c>
      <c r="M18" s="11">
        <v>0.45920490672263714</v>
      </c>
      <c r="N18" s="9">
        <v>5.8176142425726436</v>
      </c>
      <c r="O18" s="11">
        <v>149.97433595864578</v>
      </c>
      <c r="P18" s="9">
        <v>17.81806726251564</v>
      </c>
      <c r="Q18" s="11">
        <v>40.22130697967777</v>
      </c>
      <c r="R18" s="9">
        <v>13.880824526506075</v>
      </c>
      <c r="S18" s="11">
        <v>7.2403089785419468</v>
      </c>
      <c r="T18" s="9">
        <v>42.990289645173348</v>
      </c>
      <c r="U18" s="10">
        <v>7.5520487488295265</v>
      </c>
      <c r="V18" s="9">
        <v>1.5953741185305597</v>
      </c>
      <c r="W18" s="10">
        <v>0.96883830569767726</v>
      </c>
      <c r="X18" s="9">
        <v>10.873452624908236</v>
      </c>
      <c r="Y18" s="10">
        <v>2.5871344661611473</v>
      </c>
      <c r="Z18" s="9">
        <v>18.431613918253209</v>
      </c>
      <c r="AA18" s="10">
        <v>11.854516019636797</v>
      </c>
      <c r="AB18" s="9">
        <v>26.777529386025861</v>
      </c>
      <c r="AC18" s="10">
        <v>96.097604531468889</v>
      </c>
      <c r="AD18" s="9">
        <v>0</v>
      </c>
      <c r="AE18" s="10">
        <v>0.36216826253998341</v>
      </c>
      <c r="AF18" s="9">
        <v>0</v>
      </c>
      <c r="AG18" s="10">
        <v>358.1721865630127</v>
      </c>
      <c r="AH18" s="12">
        <v>0</v>
      </c>
      <c r="AI18" s="10">
        <v>0.20400617320290207</v>
      </c>
      <c r="AJ18" s="13">
        <v>-15.630708885932348</v>
      </c>
      <c r="AK18" s="10">
        <v>-1.1350191068014641</v>
      </c>
      <c r="AL18" s="13">
        <v>0</v>
      </c>
      <c r="AM18" s="10">
        <v>-0.11420570083103219</v>
      </c>
      <c r="AN18" s="13">
        <v>-2.1643214467418199E-2</v>
      </c>
      <c r="AO18" s="10">
        <v>-1.6942002352109176E-2</v>
      </c>
      <c r="AP18" s="13">
        <v>-8.5154959483873856E-3</v>
      </c>
      <c r="AQ18" s="10">
        <v>-29.11926191315343</v>
      </c>
      <c r="AR18" s="13">
        <v>7.6406806443034487E-4</v>
      </c>
      <c r="AS18" s="10">
        <v>-8.6372222990439576E-2</v>
      </c>
      <c r="AT18" s="13">
        <v>7.7857439801465693</v>
      </c>
      <c r="AU18" s="10">
        <v>2.1009498664961825E-3</v>
      </c>
      <c r="AV18" s="14">
        <v>416.02818446974283</v>
      </c>
      <c r="AW18" s="10">
        <v>-701.41745144067147</v>
      </c>
      <c r="AX18" s="15">
        <f t="shared" si="0"/>
        <v>561.16249953544559</v>
      </c>
    </row>
    <row r="19" spans="1:50" x14ac:dyDescent="0.15">
      <c r="A19" s="1">
        <v>11</v>
      </c>
      <c r="B19" s="5">
        <v>23</v>
      </c>
      <c r="C19" s="19" t="s">
        <v>91</v>
      </c>
      <c r="D19" s="9">
        <v>23.223738018970138</v>
      </c>
      <c r="E19" s="10">
        <v>0.28331793779870279</v>
      </c>
      <c r="F19" s="9">
        <v>0.19020705542751787</v>
      </c>
      <c r="G19" s="11">
        <v>0.12354401123958779</v>
      </c>
      <c r="H19" s="9">
        <v>0</v>
      </c>
      <c r="I19" s="11">
        <v>0</v>
      </c>
      <c r="J19" s="9">
        <v>0</v>
      </c>
      <c r="K19" s="11">
        <v>1.2323185863678456</v>
      </c>
      <c r="L19" s="9">
        <v>7.05091685223527E-2</v>
      </c>
      <c r="M19" s="11">
        <v>5.8170752037032889</v>
      </c>
      <c r="N19" s="9">
        <v>5.9917033955434098</v>
      </c>
      <c r="O19" s="11">
        <v>16.804521622656306</v>
      </c>
      <c r="P19" s="9">
        <v>5.4207199301076603</v>
      </c>
      <c r="Q19" s="11">
        <v>9.0582034281881931</v>
      </c>
      <c r="R19" s="9">
        <v>48.477075894140185</v>
      </c>
      <c r="S19" s="11">
        <v>3.9573936503519569</v>
      </c>
      <c r="T19" s="9">
        <v>143.05563213491916</v>
      </c>
      <c r="U19" s="10">
        <v>1.8897523830665393</v>
      </c>
      <c r="V19" s="9">
        <v>3.3215586364942542</v>
      </c>
      <c r="W19" s="10">
        <v>0.14310816551213248</v>
      </c>
      <c r="X19" s="9">
        <v>1.2868865921496064</v>
      </c>
      <c r="Y19" s="10">
        <v>1.7433835251756495</v>
      </c>
      <c r="Z19" s="9">
        <v>3.6229915319527208</v>
      </c>
      <c r="AA19" s="10">
        <v>1.2086299750594274</v>
      </c>
      <c r="AB19" s="9">
        <v>3.3650345348776871</v>
      </c>
      <c r="AC19" s="10">
        <v>138.5526159598551</v>
      </c>
      <c r="AD19" s="9">
        <v>0</v>
      </c>
      <c r="AE19" s="10">
        <v>0.11992101970763508</v>
      </c>
      <c r="AF19" s="9">
        <v>0</v>
      </c>
      <c r="AG19" s="10">
        <v>0.84379472779178888</v>
      </c>
      <c r="AH19" s="12">
        <v>0</v>
      </c>
      <c r="AI19" s="10">
        <v>1929.6407952350323</v>
      </c>
      <c r="AJ19" s="13">
        <v>-0.1320540308676218</v>
      </c>
      <c r="AK19" s="10">
        <v>0.45367536124381741</v>
      </c>
      <c r="AL19" s="13">
        <v>0</v>
      </c>
      <c r="AM19" s="10">
        <v>2.8563578791803847E-2</v>
      </c>
      <c r="AN19" s="13">
        <v>1.5864355596939696E-2</v>
      </c>
      <c r="AO19" s="10">
        <v>3.8834121201716823E-2</v>
      </c>
      <c r="AP19" s="13">
        <v>9.5093265146633502E-4</v>
      </c>
      <c r="AQ19" s="10">
        <v>-0.5511443033282184</v>
      </c>
      <c r="AR19" s="13">
        <v>-4.0700180979258791E-3</v>
      </c>
      <c r="AS19" s="10">
        <v>0.43154848948987512</v>
      </c>
      <c r="AT19" s="13">
        <v>0.47731796891094597</v>
      </c>
      <c r="AU19" s="10">
        <v>1.3280077216546449E-2</v>
      </c>
      <c r="AV19" s="14">
        <v>1.0372624755980642</v>
      </c>
      <c r="AW19" s="10">
        <v>-3.0684150589829797</v>
      </c>
      <c r="AX19" s="15">
        <f t="shared" si="0"/>
        <v>2348.186046274036</v>
      </c>
    </row>
    <row r="20" spans="1:50" x14ac:dyDescent="0.15">
      <c r="A20" s="1">
        <v>12</v>
      </c>
      <c r="B20" s="5" t="s">
        <v>122</v>
      </c>
      <c r="C20" s="19" t="s">
        <v>16</v>
      </c>
      <c r="D20" s="9">
        <v>838.8385158701833</v>
      </c>
      <c r="E20" s="10">
        <v>9.2088196917272853</v>
      </c>
      <c r="F20" s="9">
        <v>3.0525957876026992</v>
      </c>
      <c r="G20" s="11">
        <v>6.2079749982398198</v>
      </c>
      <c r="H20" s="9">
        <v>0</v>
      </c>
      <c r="I20" s="11">
        <v>0</v>
      </c>
      <c r="J20" s="9">
        <v>0</v>
      </c>
      <c r="K20" s="11">
        <v>59.087794948104801</v>
      </c>
      <c r="L20" s="9">
        <v>3.3808070053536827</v>
      </c>
      <c r="M20" s="11">
        <v>6.3409465595081267</v>
      </c>
      <c r="N20" s="9">
        <v>1632.9676802507856</v>
      </c>
      <c r="O20" s="11">
        <v>3312.7413500680145</v>
      </c>
      <c r="P20" s="9">
        <v>169.59552306757882</v>
      </c>
      <c r="Q20" s="11">
        <v>116.61749676269723</v>
      </c>
      <c r="R20" s="9">
        <v>509.6311183080893</v>
      </c>
      <c r="S20" s="11">
        <v>82.964191518678859</v>
      </c>
      <c r="T20" s="9">
        <v>62.090531460338866</v>
      </c>
      <c r="U20" s="10">
        <v>44.693538655268057</v>
      </c>
      <c r="V20" s="9">
        <v>28.258972447701375</v>
      </c>
      <c r="W20" s="10">
        <v>0.34500729410155301</v>
      </c>
      <c r="X20" s="9">
        <v>50.583100671659984</v>
      </c>
      <c r="Y20" s="10">
        <v>13.126090010172003</v>
      </c>
      <c r="Z20" s="9">
        <v>284.59867319995919</v>
      </c>
      <c r="AA20" s="10">
        <v>45.044296070937968</v>
      </c>
      <c r="AB20" s="9">
        <v>23.493559197923666</v>
      </c>
      <c r="AC20" s="10">
        <v>495.09624851366937</v>
      </c>
      <c r="AD20" s="9">
        <v>1007.472331105454</v>
      </c>
      <c r="AE20" s="10">
        <v>154.26426143594105</v>
      </c>
      <c r="AF20" s="9">
        <v>0</v>
      </c>
      <c r="AG20" s="10">
        <v>4086.0593869623331</v>
      </c>
      <c r="AH20" s="12">
        <v>0</v>
      </c>
      <c r="AI20" s="10">
        <v>1739.4620879923864</v>
      </c>
      <c r="AJ20" s="13">
        <v>-1487.6568895958226</v>
      </c>
      <c r="AK20" s="10">
        <v>66.87388442728394</v>
      </c>
      <c r="AL20" s="13">
        <v>2.1562955881347062E-3</v>
      </c>
      <c r="AM20" s="10">
        <v>5.4554395334337045</v>
      </c>
      <c r="AN20" s="13">
        <v>67.848688248456</v>
      </c>
      <c r="AO20" s="10">
        <v>-20.148892169107043</v>
      </c>
      <c r="AP20" s="13">
        <v>12.914054277338757</v>
      </c>
      <c r="AQ20" s="10">
        <v>-634.72064900887153</v>
      </c>
      <c r="AR20" s="13">
        <v>5.2649451697419121</v>
      </c>
      <c r="AS20" s="10">
        <v>-237.98218406891942</v>
      </c>
      <c r="AT20" s="13">
        <v>-466.56156444307828</v>
      </c>
      <c r="AU20" s="10">
        <v>33.990186026545032</v>
      </c>
      <c r="AV20" s="14">
        <v>7243.9571508463941</v>
      </c>
      <c r="AW20" s="10">
        <v>-7417.3788189331326</v>
      </c>
      <c r="AX20" s="15">
        <f t="shared" si="0"/>
        <v>11957.080406460263</v>
      </c>
    </row>
    <row r="21" spans="1:50" x14ac:dyDescent="0.15">
      <c r="A21" s="1">
        <v>13</v>
      </c>
      <c r="B21" s="5">
        <v>41</v>
      </c>
      <c r="C21" s="19" t="s">
        <v>17</v>
      </c>
      <c r="D21" s="9">
        <v>37.61480887060381</v>
      </c>
      <c r="E21" s="10">
        <v>1.8876211527469036</v>
      </c>
      <c r="F21" s="9">
        <v>0.12409140321471428</v>
      </c>
      <c r="G21" s="11">
        <v>0.75170753870451912</v>
      </c>
      <c r="H21" s="9">
        <v>0</v>
      </c>
      <c r="I21" s="11">
        <v>0</v>
      </c>
      <c r="J21" s="9">
        <v>0</v>
      </c>
      <c r="K21" s="11">
        <v>7.7223273645723367</v>
      </c>
      <c r="L21" s="9">
        <v>0.28163474645103515</v>
      </c>
      <c r="M21" s="11">
        <v>1.3626190622231125</v>
      </c>
      <c r="N21" s="9">
        <v>35.496504981111599</v>
      </c>
      <c r="O21" s="11">
        <v>159.57279449928046</v>
      </c>
      <c r="P21" s="9">
        <v>62.985932624022468</v>
      </c>
      <c r="Q21" s="11">
        <v>34.073431132706958</v>
      </c>
      <c r="R21" s="9">
        <v>44.179721375289937</v>
      </c>
      <c r="S21" s="11">
        <v>18.511096437241129</v>
      </c>
      <c r="T21" s="9">
        <v>39.022769022463066</v>
      </c>
      <c r="U21" s="10">
        <v>21.875087105157959</v>
      </c>
      <c r="V21" s="9">
        <v>5.8020685580008067</v>
      </c>
      <c r="W21" s="10">
        <v>0.2593192144102362</v>
      </c>
      <c r="X21" s="9">
        <v>5.8633188018952493</v>
      </c>
      <c r="Y21" s="10">
        <v>3.9176292361055625</v>
      </c>
      <c r="Z21" s="9">
        <v>14.041419548372669</v>
      </c>
      <c r="AA21" s="10">
        <v>9.6107200874370378</v>
      </c>
      <c r="AB21" s="9">
        <v>5.3955896667013263</v>
      </c>
      <c r="AC21" s="10">
        <v>56.533975114570239</v>
      </c>
      <c r="AD21" s="9">
        <v>26.40362786478212</v>
      </c>
      <c r="AE21" s="10">
        <v>2.9503526572011229</v>
      </c>
      <c r="AF21" s="9">
        <v>0</v>
      </c>
      <c r="AG21" s="10">
        <v>114.06545420113568</v>
      </c>
      <c r="AH21" s="12">
        <v>0</v>
      </c>
      <c r="AI21" s="10">
        <v>38.162879234802126</v>
      </c>
      <c r="AJ21" s="13">
        <v>-31.63276127315962</v>
      </c>
      <c r="AK21" s="10">
        <v>4.6586186360483879</v>
      </c>
      <c r="AL21" s="13">
        <v>0</v>
      </c>
      <c r="AM21" s="10">
        <v>1.7403197509302155</v>
      </c>
      <c r="AN21" s="13">
        <v>1.0178583770699008</v>
      </c>
      <c r="AO21" s="10">
        <v>0.14143370553280143</v>
      </c>
      <c r="AP21" s="13">
        <v>0.56489180205977119</v>
      </c>
      <c r="AQ21" s="10">
        <v>-37.990953647702703</v>
      </c>
      <c r="AR21" s="13">
        <v>0.31585946822346467</v>
      </c>
      <c r="AS21" s="10">
        <v>45.708323537133126</v>
      </c>
      <c r="AT21" s="13">
        <v>-13.214948804732373</v>
      </c>
      <c r="AU21" s="10">
        <v>1.5440993101250029</v>
      </c>
      <c r="AV21" s="14">
        <v>689.32535848459906</v>
      </c>
      <c r="AW21" s="10">
        <v>-72.673853648439035</v>
      </c>
      <c r="AX21" s="15">
        <f t="shared" si="0"/>
        <v>1337.9727471988924</v>
      </c>
    </row>
    <row r="22" spans="1:50" x14ac:dyDescent="0.15">
      <c r="A22" s="1">
        <v>14</v>
      </c>
      <c r="B22" s="5" t="s">
        <v>123</v>
      </c>
      <c r="C22" s="19" t="s">
        <v>18</v>
      </c>
      <c r="D22" s="9">
        <v>16.632889343093048</v>
      </c>
      <c r="E22" s="10">
        <v>0.98386196891711464</v>
      </c>
      <c r="F22" s="9">
        <v>0.10260274818707053</v>
      </c>
      <c r="G22" s="11">
        <v>1.491253641458655</v>
      </c>
      <c r="H22" s="9">
        <v>0</v>
      </c>
      <c r="I22" s="11">
        <v>0</v>
      </c>
      <c r="J22" s="9">
        <v>0</v>
      </c>
      <c r="K22" s="11">
        <v>4.2871209033552908</v>
      </c>
      <c r="L22" s="9">
        <v>0.26897193779321366</v>
      </c>
      <c r="M22" s="11">
        <v>0.70556958342341658</v>
      </c>
      <c r="N22" s="9">
        <v>16.663810719259015</v>
      </c>
      <c r="O22" s="11">
        <v>66.9953780148617</v>
      </c>
      <c r="P22" s="9">
        <v>37.811220982583173</v>
      </c>
      <c r="Q22" s="11">
        <v>34.073951017796581</v>
      </c>
      <c r="R22" s="9">
        <v>58.753425749533179</v>
      </c>
      <c r="S22" s="11">
        <v>24.530489919300578</v>
      </c>
      <c r="T22" s="9">
        <v>39.635582176375195</v>
      </c>
      <c r="U22" s="10">
        <v>28.706281218804499</v>
      </c>
      <c r="V22" s="9">
        <v>13.963812373130764</v>
      </c>
      <c r="W22" s="10">
        <v>0.57204545907037951</v>
      </c>
      <c r="X22" s="9">
        <v>5.9565814632439036</v>
      </c>
      <c r="Y22" s="10">
        <v>130.65546395509438</v>
      </c>
      <c r="Z22" s="9">
        <v>17.772763709938449</v>
      </c>
      <c r="AA22" s="10">
        <v>9.9173286466845152</v>
      </c>
      <c r="AB22" s="9">
        <v>8.1421605513383497</v>
      </c>
      <c r="AC22" s="10">
        <v>45.059472659305392</v>
      </c>
      <c r="AD22" s="9">
        <v>1.8004674031183197</v>
      </c>
      <c r="AE22" s="10">
        <v>29.909403855080285</v>
      </c>
      <c r="AF22" s="9">
        <v>1.0021336911970038</v>
      </c>
      <c r="AG22" s="10">
        <v>493.56700636115659</v>
      </c>
      <c r="AH22" s="12">
        <v>0</v>
      </c>
      <c r="AI22" s="10">
        <v>15.244238449821465</v>
      </c>
      <c r="AJ22" s="13">
        <v>-139.65990047230665</v>
      </c>
      <c r="AK22" s="10">
        <v>7.2559932331444976</v>
      </c>
      <c r="AL22" s="13">
        <v>0</v>
      </c>
      <c r="AM22" s="10">
        <v>1.5409704053067301</v>
      </c>
      <c r="AN22" s="13">
        <v>0.43697291901384167</v>
      </c>
      <c r="AO22" s="10">
        <v>-0.53564563376650853</v>
      </c>
      <c r="AP22" s="13">
        <v>-2.8088285550082387E-2</v>
      </c>
      <c r="AQ22" s="10">
        <v>-15.747841312979425</v>
      </c>
      <c r="AR22" s="13">
        <v>3.2189783909406605E-2</v>
      </c>
      <c r="AS22" s="10">
        <v>19.015766160180519</v>
      </c>
      <c r="AT22" s="13">
        <v>8.568244699645664</v>
      </c>
      <c r="AU22" s="10">
        <v>0.53209349714493603</v>
      </c>
      <c r="AV22" s="14">
        <v>42.747397032350179</v>
      </c>
      <c r="AW22" s="10">
        <v>-10.273033477340462</v>
      </c>
      <c r="AX22" s="15">
        <f t="shared" si="0"/>
        <v>1019.0904070516744</v>
      </c>
    </row>
    <row r="23" spans="1:50" x14ac:dyDescent="0.15">
      <c r="A23" s="1">
        <v>15</v>
      </c>
      <c r="B23" s="5" t="s">
        <v>124</v>
      </c>
      <c r="C23" s="19" t="s">
        <v>19</v>
      </c>
      <c r="D23" s="9">
        <v>78.506611094016833</v>
      </c>
      <c r="E23" s="10">
        <v>5.9505693311554744</v>
      </c>
      <c r="F23" s="9">
        <v>0.26295478222781959</v>
      </c>
      <c r="G23" s="11">
        <v>2.3714625730545955</v>
      </c>
      <c r="H23" s="9">
        <v>0</v>
      </c>
      <c r="I23" s="11">
        <v>0</v>
      </c>
      <c r="J23" s="9">
        <v>0</v>
      </c>
      <c r="K23" s="11">
        <v>9.2074000107580147</v>
      </c>
      <c r="L23" s="9">
        <v>0.57649290983422385</v>
      </c>
      <c r="M23" s="11">
        <v>2.2509416312001784</v>
      </c>
      <c r="N23" s="9">
        <v>40.726339280784622</v>
      </c>
      <c r="O23" s="11">
        <v>102.50245235555641</v>
      </c>
      <c r="P23" s="9">
        <v>167.20880691561692</v>
      </c>
      <c r="Q23" s="11">
        <v>166.11559675616977</v>
      </c>
      <c r="R23" s="9">
        <v>1106.3749419240446</v>
      </c>
      <c r="S23" s="11">
        <v>27.196341828562456</v>
      </c>
      <c r="T23" s="9">
        <v>85.496825721573032</v>
      </c>
      <c r="U23" s="10">
        <v>41.074510890586275</v>
      </c>
      <c r="V23" s="9">
        <v>15.760243568154412</v>
      </c>
      <c r="W23" s="10">
        <v>1.115123057966124</v>
      </c>
      <c r="X23" s="9">
        <v>15.601983745517298</v>
      </c>
      <c r="Y23" s="10">
        <v>4.864663471214663</v>
      </c>
      <c r="Z23" s="9">
        <v>9.7999351709905014</v>
      </c>
      <c r="AA23" s="10">
        <v>15.93311198980418</v>
      </c>
      <c r="AB23" s="9">
        <v>25.968002128248241</v>
      </c>
      <c r="AC23" s="10">
        <v>126.7916829806002</v>
      </c>
      <c r="AD23" s="9">
        <v>7.0608228561173797E-2</v>
      </c>
      <c r="AE23" s="10">
        <v>440.80717090740802</v>
      </c>
      <c r="AF23" s="9">
        <v>3352.3752145081921</v>
      </c>
      <c r="AG23" s="10">
        <v>750.58007820429009</v>
      </c>
      <c r="AH23" s="12">
        <v>0</v>
      </c>
      <c r="AI23" s="10">
        <v>11.960790441612628</v>
      </c>
      <c r="AJ23" s="13">
        <v>-114.76112165013731</v>
      </c>
      <c r="AK23" s="10">
        <v>-89.583772173200799</v>
      </c>
      <c r="AL23" s="13">
        <v>8.7651594075939879E-2</v>
      </c>
      <c r="AM23" s="10">
        <v>2.8385670097385418</v>
      </c>
      <c r="AN23" s="13">
        <v>1.5878793346176141</v>
      </c>
      <c r="AO23" s="10">
        <v>3.2549830835307052</v>
      </c>
      <c r="AP23" s="13">
        <v>5.2628839951585018</v>
      </c>
      <c r="AQ23" s="10">
        <v>207.82179805929599</v>
      </c>
      <c r="AR23" s="13">
        <v>0.63698681015256753</v>
      </c>
      <c r="AS23" s="10">
        <v>17.563072720323305</v>
      </c>
      <c r="AT23" s="13">
        <v>-263.47027266272585</v>
      </c>
      <c r="AU23" s="10">
        <v>-18.49327175710242</v>
      </c>
      <c r="AV23" s="14">
        <v>432.42670460714726</v>
      </c>
      <c r="AW23" s="10">
        <v>-479.02265095896763</v>
      </c>
      <c r="AX23" s="15">
        <f t="shared" si="0"/>
        <v>6313.600294419608</v>
      </c>
    </row>
    <row r="24" spans="1:50" x14ac:dyDescent="0.15">
      <c r="A24" s="1">
        <v>16</v>
      </c>
      <c r="B24" s="5">
        <v>51</v>
      </c>
      <c r="C24" s="19" t="s">
        <v>20</v>
      </c>
      <c r="D24" s="9">
        <v>4.0065559343700663</v>
      </c>
      <c r="E24" s="10">
        <v>0.26570577133340417</v>
      </c>
      <c r="F24" s="9">
        <v>3.9405516935038763E-3</v>
      </c>
      <c r="G24" s="11">
        <v>2.6317255953043746E-2</v>
      </c>
      <c r="H24" s="9">
        <v>0</v>
      </c>
      <c r="I24" s="11">
        <v>0</v>
      </c>
      <c r="J24" s="9">
        <v>0</v>
      </c>
      <c r="K24" s="11">
        <v>0.99549950835492484</v>
      </c>
      <c r="L24" s="9">
        <v>6.2143330537091541E-2</v>
      </c>
      <c r="M24" s="11">
        <v>0.60965964058067112</v>
      </c>
      <c r="N24" s="9">
        <v>2.5657213544381849</v>
      </c>
      <c r="O24" s="11">
        <v>7.0400770684227814</v>
      </c>
      <c r="P24" s="9">
        <v>16.763529106132648</v>
      </c>
      <c r="Q24" s="11">
        <v>9.7821381111452652</v>
      </c>
      <c r="R24" s="9">
        <v>8.4119519937183451</v>
      </c>
      <c r="S24" s="11">
        <v>30.66917309655161</v>
      </c>
      <c r="T24" s="9">
        <v>21.457007641073876</v>
      </c>
      <c r="U24" s="10">
        <v>9.0304778756093995</v>
      </c>
      <c r="V24" s="9">
        <v>2.9796200162451449</v>
      </c>
      <c r="W24" s="10">
        <v>0.15311858009043633</v>
      </c>
      <c r="X24" s="9">
        <v>4.2204715977317049</v>
      </c>
      <c r="Y24" s="10">
        <v>0.79275456033954761</v>
      </c>
      <c r="Z24" s="9">
        <v>2.6446731222973159</v>
      </c>
      <c r="AA24" s="10">
        <v>1.7182212723567436</v>
      </c>
      <c r="AB24" s="9">
        <v>3.0408393014835089</v>
      </c>
      <c r="AC24" s="10">
        <v>21.032553930087886</v>
      </c>
      <c r="AD24" s="9">
        <v>11.534698476831114</v>
      </c>
      <c r="AE24" s="10">
        <v>55.509848036443827</v>
      </c>
      <c r="AF24" s="9">
        <v>0</v>
      </c>
      <c r="AG24" s="10">
        <v>117.87695968952968</v>
      </c>
      <c r="AH24" s="12">
        <v>0</v>
      </c>
      <c r="AI24" s="10">
        <v>11.453494965147122</v>
      </c>
      <c r="AJ24" s="13">
        <v>-1.9378551060899269</v>
      </c>
      <c r="AK24" s="10">
        <v>2.3799387177526041</v>
      </c>
      <c r="AL24" s="13">
        <v>2.1673034314271318E-2</v>
      </c>
      <c r="AM24" s="10">
        <v>-0.39102696872129195</v>
      </c>
      <c r="AN24" s="13">
        <v>-0.17348486162299182</v>
      </c>
      <c r="AO24" s="10">
        <v>-0.2793204933165101</v>
      </c>
      <c r="AP24" s="13">
        <v>6.6987191188965289E-2</v>
      </c>
      <c r="AQ24" s="10">
        <v>-20.491280645558536</v>
      </c>
      <c r="AR24" s="13">
        <v>9.6606892492338864E-2</v>
      </c>
      <c r="AS24" s="10">
        <v>-13.711847435271476</v>
      </c>
      <c r="AT24" s="13">
        <v>-0.45894410335087077</v>
      </c>
      <c r="AU24" s="10">
        <v>0.23932655018248425</v>
      </c>
      <c r="AV24" s="14">
        <v>13.602643711986325</v>
      </c>
      <c r="AW24" s="10">
        <v>0</v>
      </c>
      <c r="AX24" s="15">
        <f t="shared" si="0"/>
        <v>323.61056827248427</v>
      </c>
    </row>
    <row r="25" spans="1:50" x14ac:dyDescent="0.15">
      <c r="A25" s="1">
        <v>17</v>
      </c>
      <c r="B25" s="5" t="s">
        <v>125</v>
      </c>
      <c r="C25" s="19" t="s">
        <v>92</v>
      </c>
      <c r="D25" s="9">
        <v>36.701870051857014</v>
      </c>
      <c r="E25" s="10">
        <v>1.4467399459184631</v>
      </c>
      <c r="F25" s="9">
        <v>0.16137083853987719</v>
      </c>
      <c r="G25" s="11">
        <v>0.694582310979868</v>
      </c>
      <c r="H25" s="9">
        <v>0</v>
      </c>
      <c r="I25" s="11">
        <v>0</v>
      </c>
      <c r="J25" s="9">
        <v>0</v>
      </c>
      <c r="K25" s="11">
        <v>18.809561907562163</v>
      </c>
      <c r="L25" s="9">
        <v>1.07621701286876</v>
      </c>
      <c r="M25" s="11">
        <v>5.9265799442737661</v>
      </c>
      <c r="N25" s="9">
        <v>36.082455524934367</v>
      </c>
      <c r="O25" s="11">
        <v>65.082826340034401</v>
      </c>
      <c r="P25" s="9">
        <v>71.556371861916077</v>
      </c>
      <c r="Q25" s="11">
        <v>83.248960569200946</v>
      </c>
      <c r="R25" s="9">
        <v>51.634510114919244</v>
      </c>
      <c r="S25" s="11">
        <v>16.41344540898961</v>
      </c>
      <c r="T25" s="9">
        <v>236.37293360926768</v>
      </c>
      <c r="U25" s="10">
        <v>22.677160861332816</v>
      </c>
      <c r="V25" s="9">
        <v>10.120462500300723</v>
      </c>
      <c r="W25" s="10">
        <v>1.6092303046464265</v>
      </c>
      <c r="X25" s="9">
        <v>16.079348598573553</v>
      </c>
      <c r="Y25" s="10">
        <v>5.0223274952108659</v>
      </c>
      <c r="Z25" s="9">
        <v>23.716555390243283</v>
      </c>
      <c r="AA25" s="10">
        <v>13.325648798791981</v>
      </c>
      <c r="AB25" s="9">
        <v>19.818066232415681</v>
      </c>
      <c r="AC25" s="10">
        <v>37.697923156342995</v>
      </c>
      <c r="AD25" s="9">
        <v>4.6380122077863623E-3</v>
      </c>
      <c r="AE25" s="10">
        <v>2.6591803096159943</v>
      </c>
      <c r="AF25" s="9">
        <v>0</v>
      </c>
      <c r="AG25" s="10">
        <v>1144.2260794599638</v>
      </c>
      <c r="AH25" s="12">
        <v>0</v>
      </c>
      <c r="AI25" s="10">
        <v>61.3074844028963</v>
      </c>
      <c r="AJ25" s="13">
        <v>-11.909709057377526</v>
      </c>
      <c r="AK25" s="10">
        <v>14.042275548243229</v>
      </c>
      <c r="AL25" s="13">
        <v>0</v>
      </c>
      <c r="AM25" s="10">
        <v>0.71497106768971741</v>
      </c>
      <c r="AN25" s="13">
        <v>1.2493578842961732</v>
      </c>
      <c r="AO25" s="10">
        <v>-1.7876819399257173</v>
      </c>
      <c r="AP25" s="13">
        <v>2.1150099545713938E-2</v>
      </c>
      <c r="AQ25" s="10">
        <v>-144.97018386817462</v>
      </c>
      <c r="AR25" s="13">
        <v>-3.3421029413218672E-3</v>
      </c>
      <c r="AS25" s="10">
        <v>7.2490648953541097</v>
      </c>
      <c r="AT25" s="13">
        <v>7.1713125057051741E-2</v>
      </c>
      <c r="AU25" s="10">
        <v>0.12398888213135434</v>
      </c>
      <c r="AV25" s="14">
        <v>40.477691783361429</v>
      </c>
      <c r="AW25" s="10">
        <v>-147.81617444331155</v>
      </c>
      <c r="AX25" s="15">
        <f t="shared" si="0"/>
        <v>1740.9356528377525</v>
      </c>
    </row>
    <row r="26" spans="1:50" x14ac:dyDescent="0.15">
      <c r="A26" s="1">
        <v>18</v>
      </c>
      <c r="B26" s="5">
        <v>54</v>
      </c>
      <c r="C26" s="19" t="s">
        <v>22</v>
      </c>
      <c r="D26" s="9">
        <v>24.015833185716978</v>
      </c>
      <c r="E26" s="10">
        <v>0.43889305000591589</v>
      </c>
      <c r="F26" s="9">
        <v>2.6065879374348132E-2</v>
      </c>
      <c r="G26" s="11">
        <v>0.14987880640250179</v>
      </c>
      <c r="H26" s="9">
        <v>0</v>
      </c>
      <c r="I26" s="11">
        <v>0</v>
      </c>
      <c r="J26" s="9">
        <v>0</v>
      </c>
      <c r="K26" s="11">
        <v>7.7605947381284324</v>
      </c>
      <c r="L26" s="9">
        <v>0.44431906435312551</v>
      </c>
      <c r="M26" s="11">
        <v>2.7245888778457141</v>
      </c>
      <c r="N26" s="9">
        <v>67.724790480367133</v>
      </c>
      <c r="O26" s="11">
        <v>25.903143749065045</v>
      </c>
      <c r="P26" s="9">
        <v>32.080052677559223</v>
      </c>
      <c r="Q26" s="11">
        <v>21.657927827177964</v>
      </c>
      <c r="R26" s="9">
        <v>9.6989728185496755</v>
      </c>
      <c r="S26" s="11">
        <v>7.5997889248817341</v>
      </c>
      <c r="T26" s="9">
        <v>40.742554549365387</v>
      </c>
      <c r="U26" s="10">
        <v>30.705958144595272</v>
      </c>
      <c r="V26" s="9">
        <v>4.4868536685195481</v>
      </c>
      <c r="W26" s="10">
        <v>0.16978045754642973</v>
      </c>
      <c r="X26" s="9">
        <v>5.5839101727277543</v>
      </c>
      <c r="Y26" s="10">
        <v>1.4980835807986841</v>
      </c>
      <c r="Z26" s="9">
        <v>4.9268034433649648</v>
      </c>
      <c r="AA26" s="10">
        <v>3.6958951261533488</v>
      </c>
      <c r="AB26" s="9">
        <v>3.3440057545996487</v>
      </c>
      <c r="AC26" s="10">
        <v>50.076605056674197</v>
      </c>
      <c r="AD26" s="9">
        <v>0.19901651143927968</v>
      </c>
      <c r="AE26" s="10">
        <v>40.809480455867096</v>
      </c>
      <c r="AF26" s="9">
        <v>0</v>
      </c>
      <c r="AG26" s="10">
        <v>22.786333834958022</v>
      </c>
      <c r="AH26" s="12">
        <v>0</v>
      </c>
      <c r="AI26" s="10">
        <v>30.676722090702427</v>
      </c>
      <c r="AJ26" s="13">
        <v>-19.16373759271703</v>
      </c>
      <c r="AK26" s="10">
        <v>-3.1796345678575673</v>
      </c>
      <c r="AL26" s="13">
        <v>0</v>
      </c>
      <c r="AM26" s="10">
        <v>1.2717425959896509</v>
      </c>
      <c r="AN26" s="13">
        <v>-0.42798234083270209</v>
      </c>
      <c r="AO26" s="10">
        <v>-2.609906042509023</v>
      </c>
      <c r="AP26" s="13">
        <v>1.3274225192193372</v>
      </c>
      <c r="AQ26" s="10">
        <v>-38.898166881704825</v>
      </c>
      <c r="AR26" s="13">
        <v>-0.16455659806102566</v>
      </c>
      <c r="AS26" s="10">
        <v>-8.765434259123225</v>
      </c>
      <c r="AT26" s="13">
        <v>14.151329217547945</v>
      </c>
      <c r="AU26" s="10">
        <v>0.88506777335279285</v>
      </c>
      <c r="AV26" s="14">
        <v>21.419636375870581</v>
      </c>
      <c r="AW26" s="10">
        <v>-6.5016084557213505</v>
      </c>
      <c r="AX26" s="15">
        <f t="shared" si="0"/>
        <v>399.27102467019336</v>
      </c>
    </row>
    <row r="27" spans="1:50" x14ac:dyDescent="0.15">
      <c r="A27" s="1">
        <v>19</v>
      </c>
      <c r="B27" s="6">
        <v>56</v>
      </c>
      <c r="C27" s="19" t="s">
        <v>23</v>
      </c>
      <c r="D27" s="9">
        <v>0.38866020381195965</v>
      </c>
      <c r="E27" s="10">
        <v>0.1105417826273047</v>
      </c>
      <c r="F27" s="9">
        <v>9.1138171846979945E-3</v>
      </c>
      <c r="G27" s="11">
        <v>2.1461569499450113E-2</v>
      </c>
      <c r="H27" s="9">
        <v>0</v>
      </c>
      <c r="I27" s="11">
        <v>0</v>
      </c>
      <c r="J27" s="9">
        <v>0</v>
      </c>
      <c r="K27" s="11">
        <v>3.0201216420680459</v>
      </c>
      <c r="L27" s="9">
        <v>0.17280131065493998</v>
      </c>
      <c r="M27" s="11">
        <v>0.41732462882834848</v>
      </c>
      <c r="N27" s="9">
        <v>8.7719020432204537</v>
      </c>
      <c r="O27" s="11">
        <v>25.568814111670225</v>
      </c>
      <c r="P27" s="9">
        <v>19.010246670869087</v>
      </c>
      <c r="Q27" s="11">
        <v>23.884668894168854</v>
      </c>
      <c r="R27" s="9">
        <v>9.3607722309930352</v>
      </c>
      <c r="S27" s="11">
        <v>5.0078955459401824</v>
      </c>
      <c r="T27" s="9">
        <v>25.776667942301881</v>
      </c>
      <c r="U27" s="10">
        <v>10.749159381145819</v>
      </c>
      <c r="V27" s="9">
        <v>2.4054597485548062</v>
      </c>
      <c r="W27" s="10">
        <v>0.28076436810924466</v>
      </c>
      <c r="X27" s="9">
        <v>2.1146995809526667</v>
      </c>
      <c r="Y27" s="10">
        <v>1.3601637162904925</v>
      </c>
      <c r="Z27" s="9">
        <v>5.7806590449717525</v>
      </c>
      <c r="AA27" s="10">
        <v>3.7393109926507675</v>
      </c>
      <c r="AB27" s="9">
        <v>2.9690464434924206</v>
      </c>
      <c r="AC27" s="10">
        <v>27.830069752834891</v>
      </c>
      <c r="AD27" s="9">
        <v>0.17522048522838723</v>
      </c>
      <c r="AE27" s="10">
        <v>9.2237709791198341</v>
      </c>
      <c r="AF27" s="9">
        <v>0</v>
      </c>
      <c r="AG27" s="10">
        <v>18.320536505859362</v>
      </c>
      <c r="AH27" s="12">
        <v>0</v>
      </c>
      <c r="AI27" s="10">
        <v>0.31883660441306372</v>
      </c>
      <c r="AJ27" s="13">
        <v>-7.0194131402110287</v>
      </c>
      <c r="AK27" s="10">
        <v>-6.8330660591211183</v>
      </c>
      <c r="AL27" s="13">
        <v>5.8798820546438683E-4</v>
      </c>
      <c r="AM27" s="10">
        <v>-2.3648160502125006</v>
      </c>
      <c r="AN27" s="13">
        <v>2.7399071617589851E-2</v>
      </c>
      <c r="AO27" s="10">
        <v>-0.57527204422695444</v>
      </c>
      <c r="AP27" s="13">
        <v>5.9609395483439478E-2</v>
      </c>
      <c r="AQ27" s="10">
        <v>-25.901357083316103</v>
      </c>
      <c r="AR27" s="13">
        <v>-3.0992271079333948E-3</v>
      </c>
      <c r="AS27" s="10">
        <v>-3.0411798747966081</v>
      </c>
      <c r="AT27" s="13">
        <v>8.8280017661211847</v>
      </c>
      <c r="AU27" s="10">
        <v>1.2769741066448126E-2</v>
      </c>
      <c r="AV27" s="14">
        <v>8.0294199367702976</v>
      </c>
      <c r="AW27" s="10">
        <v>-4.3288504018047345</v>
      </c>
      <c r="AX27" s="15">
        <f t="shared" si="0"/>
        <v>173.6794240159295</v>
      </c>
    </row>
    <row r="28" spans="1:50" x14ac:dyDescent="0.15">
      <c r="A28" s="1">
        <v>20</v>
      </c>
      <c r="B28" s="5">
        <v>61</v>
      </c>
      <c r="C28" s="19" t="s">
        <v>24</v>
      </c>
      <c r="D28" s="9">
        <v>0</v>
      </c>
      <c r="E28" s="10">
        <v>9.7964986754721182E-3</v>
      </c>
      <c r="F28" s="9">
        <v>0</v>
      </c>
      <c r="G28" s="11">
        <v>1.7287938839068444E-3</v>
      </c>
      <c r="H28" s="9">
        <v>0</v>
      </c>
      <c r="I28" s="11">
        <v>0</v>
      </c>
      <c r="J28" s="9">
        <v>0</v>
      </c>
      <c r="K28" s="11">
        <v>1.5262161216491522E-2</v>
      </c>
      <c r="L28" s="9">
        <v>8.7324836663902532E-4</v>
      </c>
      <c r="M28" s="11">
        <v>7.4338137007994312E-2</v>
      </c>
      <c r="N28" s="9">
        <v>1.6648285102022911</v>
      </c>
      <c r="O28" s="11">
        <v>9.3354869730969597E-2</v>
      </c>
      <c r="P28" s="9">
        <v>5.9372544619640735</v>
      </c>
      <c r="Q28" s="11">
        <v>10.413101827398892</v>
      </c>
      <c r="R28" s="9">
        <v>0.72321210810102987</v>
      </c>
      <c r="S28" s="11">
        <v>0.27603075679712613</v>
      </c>
      <c r="T28" s="9">
        <v>1.6982518586244901</v>
      </c>
      <c r="U28" s="10">
        <v>1.2251385990619836</v>
      </c>
      <c r="V28" s="9">
        <v>0.63850120778959452</v>
      </c>
      <c r="W28" s="10">
        <v>9.6236192870814349E-2</v>
      </c>
      <c r="X28" s="9">
        <v>2.8144764430003431</v>
      </c>
      <c r="Y28" s="10">
        <v>8.9321017335186964E-2</v>
      </c>
      <c r="Z28" s="9">
        <v>1.2729685631834065</v>
      </c>
      <c r="AA28" s="10">
        <v>0.65694167588460084</v>
      </c>
      <c r="AB28" s="9">
        <v>0</v>
      </c>
      <c r="AC28" s="10">
        <v>18.258368472568151</v>
      </c>
      <c r="AD28" s="9">
        <v>0</v>
      </c>
      <c r="AE28" s="10">
        <v>0</v>
      </c>
      <c r="AF28" s="9">
        <v>0</v>
      </c>
      <c r="AG28" s="10">
        <v>13.545100080410126</v>
      </c>
      <c r="AH28" s="12">
        <v>0</v>
      </c>
      <c r="AI28" s="10">
        <v>0.6938226120746136</v>
      </c>
      <c r="AJ28" s="13">
        <v>0</v>
      </c>
      <c r="AK28" s="10">
        <v>0</v>
      </c>
      <c r="AL28" s="13">
        <v>0</v>
      </c>
      <c r="AM28" s="10">
        <v>0</v>
      </c>
      <c r="AN28" s="13">
        <v>0</v>
      </c>
      <c r="AO28" s="10">
        <v>0</v>
      </c>
      <c r="AP28" s="13">
        <v>0</v>
      </c>
      <c r="AQ28" s="10">
        <v>0</v>
      </c>
      <c r="AR28" s="13">
        <v>0</v>
      </c>
      <c r="AS28" s="10">
        <v>0</v>
      </c>
      <c r="AT28" s="13">
        <v>0</v>
      </c>
      <c r="AU28" s="10">
        <v>0</v>
      </c>
      <c r="AV28" s="14">
        <v>2.7758667129264234</v>
      </c>
      <c r="AW28" s="10">
        <v>-3.2393538727240734</v>
      </c>
      <c r="AX28" s="15">
        <f t="shared" si="0"/>
        <v>59.73542093635055</v>
      </c>
    </row>
    <row r="29" spans="1:50" x14ac:dyDescent="0.15">
      <c r="A29" s="1">
        <v>21</v>
      </c>
      <c r="B29" s="6">
        <v>62</v>
      </c>
      <c r="C29" s="19" t="s">
        <v>25</v>
      </c>
      <c r="D29" s="9">
        <v>2.7364391636373012E-2</v>
      </c>
      <c r="E29" s="10">
        <v>6.4990430136385891E-2</v>
      </c>
      <c r="F29" s="9">
        <v>0</v>
      </c>
      <c r="G29" s="11">
        <v>0</v>
      </c>
      <c r="H29" s="9">
        <v>0</v>
      </c>
      <c r="I29" s="11">
        <v>0</v>
      </c>
      <c r="J29" s="9">
        <v>0</v>
      </c>
      <c r="K29" s="11">
        <v>4.691371358995023E-2</v>
      </c>
      <c r="L29" s="9">
        <v>2.6842462509758577E-3</v>
      </c>
      <c r="M29" s="11">
        <v>3.5293846031003828E-2</v>
      </c>
      <c r="N29" s="9">
        <v>1.0728085357441694E-2</v>
      </c>
      <c r="O29" s="11">
        <v>3.7315079504145017E-3</v>
      </c>
      <c r="P29" s="9">
        <v>3.1095899586787521E-3</v>
      </c>
      <c r="Q29" s="11">
        <v>3.1095899586787521E-3</v>
      </c>
      <c r="R29" s="9">
        <v>0.1402425071364117</v>
      </c>
      <c r="S29" s="11">
        <v>7.7739748966968803E-4</v>
      </c>
      <c r="T29" s="9">
        <v>0.12391715985334825</v>
      </c>
      <c r="U29" s="10">
        <v>1.5547949793393761E-3</v>
      </c>
      <c r="V29" s="9">
        <v>3.1095899586787516E-4</v>
      </c>
      <c r="W29" s="10">
        <v>6.2191799173575031E-4</v>
      </c>
      <c r="X29" s="9">
        <v>0.16107675985955933</v>
      </c>
      <c r="Y29" s="10">
        <v>1.5547949793393758E-4</v>
      </c>
      <c r="Z29" s="9">
        <v>3.1095899586787516E-4</v>
      </c>
      <c r="AA29" s="10">
        <v>4.6643849380181271E-4</v>
      </c>
      <c r="AB29" s="9">
        <v>6.2191799173575031E-4</v>
      </c>
      <c r="AC29" s="10">
        <v>156.97303399109097</v>
      </c>
      <c r="AD29" s="9">
        <v>0</v>
      </c>
      <c r="AE29" s="10">
        <v>2.891918661571239E-2</v>
      </c>
      <c r="AF29" s="9">
        <v>0</v>
      </c>
      <c r="AG29" s="10">
        <v>97.029001919146879</v>
      </c>
      <c r="AH29" s="12">
        <v>0</v>
      </c>
      <c r="AI29" s="10">
        <v>0.37019668458070532</v>
      </c>
      <c r="AJ29" s="13">
        <v>-0.74057033740383416</v>
      </c>
      <c r="AK29" s="10">
        <v>-0.12842722044717347</v>
      </c>
      <c r="AL29" s="13">
        <v>0</v>
      </c>
      <c r="AM29" s="10">
        <v>-6.1755399039879876E-3</v>
      </c>
      <c r="AN29" s="13">
        <v>-6.5504753333704476E-3</v>
      </c>
      <c r="AO29" s="10">
        <v>-3.6276558822953015E-3</v>
      </c>
      <c r="AP29" s="13">
        <v>1.5547949793393758E-4</v>
      </c>
      <c r="AQ29" s="10">
        <v>-2.1377392415233034</v>
      </c>
      <c r="AR29" s="13">
        <v>-1.0921731016916003E-3</v>
      </c>
      <c r="AS29" s="10">
        <v>-3.3680279172277755E-2</v>
      </c>
      <c r="AT29" s="13">
        <v>-1.1398493021656519</v>
      </c>
      <c r="AU29" s="10">
        <v>5.2002839842244463E-4</v>
      </c>
      <c r="AV29" s="14">
        <v>2.3321924690090632E-3</v>
      </c>
      <c r="AW29" s="10">
        <v>-4.5147101101442129</v>
      </c>
      <c r="AX29" s="15">
        <f t="shared" si="0"/>
        <v>246.31971883887704</v>
      </c>
    </row>
    <row r="30" spans="1:50" x14ac:dyDescent="0.15">
      <c r="A30" s="1">
        <v>22</v>
      </c>
      <c r="B30" s="5">
        <v>71</v>
      </c>
      <c r="C30" s="19" t="s">
        <v>26</v>
      </c>
      <c r="D30" s="9">
        <v>3.2980111012691583E-2</v>
      </c>
      <c r="E30" s="10">
        <v>4.2230629955275809E-2</v>
      </c>
      <c r="F30" s="9">
        <v>4.0219647576453146E-4</v>
      </c>
      <c r="G30" s="11">
        <v>1.5283466079052198E-2</v>
      </c>
      <c r="H30" s="9">
        <v>0</v>
      </c>
      <c r="I30" s="11">
        <v>0</v>
      </c>
      <c r="J30" s="9">
        <v>0</v>
      </c>
      <c r="K30" s="11">
        <v>0.19751915981783805</v>
      </c>
      <c r="L30" s="9">
        <v>1.3364884318571683E-2</v>
      </c>
      <c r="M30" s="11">
        <v>2.6544967400459078E-2</v>
      </c>
      <c r="N30" s="9">
        <v>0.4271326572619325</v>
      </c>
      <c r="O30" s="11">
        <v>3.495087374393778</v>
      </c>
      <c r="P30" s="9">
        <v>2.8938036431258043</v>
      </c>
      <c r="Q30" s="11">
        <v>2.0604525453416951</v>
      </c>
      <c r="R30" s="9">
        <v>1.1543038854442054</v>
      </c>
      <c r="S30" s="11">
        <v>2.9919395832123499</v>
      </c>
      <c r="T30" s="9">
        <v>1.5379993233235685</v>
      </c>
      <c r="U30" s="10">
        <v>1.1402270087924469</v>
      </c>
      <c r="V30" s="9">
        <v>0.44684028457439445</v>
      </c>
      <c r="W30" s="10">
        <v>9.290738590160677E-2</v>
      </c>
      <c r="X30" s="9">
        <v>0.60088153479221007</v>
      </c>
      <c r="Y30" s="10">
        <v>6.0888524465992422</v>
      </c>
      <c r="Z30" s="9">
        <v>4.6405429373711655</v>
      </c>
      <c r="AA30" s="10">
        <v>0.67086372157523855</v>
      </c>
      <c r="AB30" s="9">
        <v>2.8849553206589844</v>
      </c>
      <c r="AC30" s="10">
        <v>3.7621458343014278</v>
      </c>
      <c r="AD30" s="9">
        <v>8.8483224668196941E-2</v>
      </c>
      <c r="AE30" s="10">
        <v>26.334216447158465</v>
      </c>
      <c r="AF30" s="9">
        <v>0</v>
      </c>
      <c r="AG30" s="10">
        <v>211.3148327596364</v>
      </c>
      <c r="AH30" s="12">
        <v>0</v>
      </c>
      <c r="AI30" s="10">
        <v>3.1331105462057005</v>
      </c>
      <c r="AJ30" s="13">
        <v>0.42052252330347883</v>
      </c>
      <c r="AK30" s="10">
        <v>0.31953829012087542</v>
      </c>
      <c r="AL30" s="13">
        <v>0</v>
      </c>
      <c r="AM30" s="10">
        <v>4.5240242444433809E-2</v>
      </c>
      <c r="AN30" s="13">
        <v>0.18458181528261741</v>
      </c>
      <c r="AO30" s="10">
        <v>-0.30777806226394988</v>
      </c>
      <c r="AP30" s="13">
        <v>0.2852808224781323</v>
      </c>
      <c r="AQ30" s="10">
        <v>8.2744670186844083</v>
      </c>
      <c r="AR30" s="13">
        <v>-0.10316470648760462</v>
      </c>
      <c r="AS30" s="10">
        <v>-0.69209107095405731</v>
      </c>
      <c r="AT30" s="13">
        <v>-10.251335934300222</v>
      </c>
      <c r="AU30" s="10">
        <v>0.19238760797619953</v>
      </c>
      <c r="AV30" s="14">
        <v>19.360531753877254</v>
      </c>
      <c r="AW30" s="10">
        <v>-4.8983827904307633</v>
      </c>
      <c r="AX30" s="15">
        <f t="shared" si="0"/>
        <v>288.91770138912915</v>
      </c>
    </row>
    <row r="31" spans="1:50" x14ac:dyDescent="0.15">
      <c r="A31" s="1">
        <v>23</v>
      </c>
      <c r="B31" s="6">
        <v>72</v>
      </c>
      <c r="C31" s="19" t="s">
        <v>27</v>
      </c>
      <c r="D31" s="9">
        <v>0.11476094656689531</v>
      </c>
      <c r="E31" s="10">
        <v>3.0354403500292497E-2</v>
      </c>
      <c r="F31" s="9">
        <v>1.3313334868549341E-3</v>
      </c>
      <c r="G31" s="11">
        <v>1.0650667894839472E-2</v>
      </c>
      <c r="H31" s="9">
        <v>0</v>
      </c>
      <c r="I31" s="11">
        <v>0</v>
      </c>
      <c r="J31" s="9">
        <v>0</v>
      </c>
      <c r="K31" s="11">
        <v>0.12295633995594019</v>
      </c>
      <c r="L31" s="9">
        <v>7.8968871199562255E-3</v>
      </c>
      <c r="M31" s="11">
        <v>1.8904935513340059E-2</v>
      </c>
      <c r="N31" s="9">
        <v>0.36638297558247779</v>
      </c>
      <c r="O31" s="11">
        <v>2.6240583025910746</v>
      </c>
      <c r="P31" s="9">
        <v>1.7190177982270909</v>
      </c>
      <c r="Q31" s="11">
        <v>1.2650330792095585</v>
      </c>
      <c r="R31" s="9">
        <v>9.4165217525249467</v>
      </c>
      <c r="S31" s="11">
        <v>1.3110972178547391</v>
      </c>
      <c r="T31" s="9">
        <v>1.0213990511151054</v>
      </c>
      <c r="U31" s="10">
        <v>0.70613928142785698</v>
      </c>
      <c r="V31" s="9">
        <v>0.27159203131840653</v>
      </c>
      <c r="W31" s="10">
        <v>3.9940004605648019E-2</v>
      </c>
      <c r="X31" s="9">
        <v>0.48114392214937313</v>
      </c>
      <c r="Y31" s="10">
        <v>2.7042045784997417</v>
      </c>
      <c r="Z31" s="9">
        <v>1.1907446706430531</v>
      </c>
      <c r="AA31" s="10">
        <v>0.72797315061227796</v>
      </c>
      <c r="AB31" s="9">
        <v>0.56821313218968583</v>
      </c>
      <c r="AC31" s="10">
        <v>4.4437249124243987</v>
      </c>
      <c r="AD31" s="9">
        <v>0</v>
      </c>
      <c r="AE31" s="10">
        <v>117.46887887915827</v>
      </c>
      <c r="AF31" s="9">
        <v>0</v>
      </c>
      <c r="AG31" s="10">
        <v>401.94023034939943</v>
      </c>
      <c r="AH31" s="12">
        <v>0</v>
      </c>
      <c r="AI31" s="10">
        <v>1.1614553339322444</v>
      </c>
      <c r="AJ31" s="13">
        <v>-19.167633443181778</v>
      </c>
      <c r="AK31" s="10">
        <v>-3.1610138008760007</v>
      </c>
      <c r="AL31" s="13">
        <v>0</v>
      </c>
      <c r="AM31" s="10">
        <v>1.1151307182668515</v>
      </c>
      <c r="AN31" s="13">
        <v>0.93357092911817952</v>
      </c>
      <c r="AO31" s="10">
        <v>-1.3729742427922016</v>
      </c>
      <c r="AP31" s="13">
        <v>0.29362705613172618</v>
      </c>
      <c r="AQ31" s="10">
        <v>32.244674446252844</v>
      </c>
      <c r="AR31" s="13">
        <v>7.2805273026571915E-2</v>
      </c>
      <c r="AS31" s="10">
        <v>3.047969809931085</v>
      </c>
      <c r="AT31" s="13">
        <v>-17.187360089085868</v>
      </c>
      <c r="AU31" s="10">
        <v>1.2831961321540772</v>
      </c>
      <c r="AV31" s="14">
        <v>41.619614932664199</v>
      </c>
      <c r="AW31" s="10">
        <v>-17.066674525484711</v>
      </c>
      <c r="AX31" s="15">
        <f t="shared" si="0"/>
        <v>572.38953913362843</v>
      </c>
    </row>
    <row r="32" spans="1:50" x14ac:dyDescent="0.15">
      <c r="A32" s="1">
        <v>24</v>
      </c>
      <c r="B32" s="5">
        <v>81</v>
      </c>
      <c r="C32" s="19" t="s">
        <v>28</v>
      </c>
      <c r="D32" s="9">
        <v>7.9414688705643863</v>
      </c>
      <c r="E32" s="10">
        <v>0.49464978501275197</v>
      </c>
      <c r="F32" s="9">
        <v>0.12607961682107677</v>
      </c>
      <c r="G32" s="11">
        <v>0.94985134635755997</v>
      </c>
      <c r="H32" s="9">
        <v>0</v>
      </c>
      <c r="I32" s="11">
        <v>0</v>
      </c>
      <c r="J32" s="9">
        <v>0</v>
      </c>
      <c r="K32" s="11">
        <v>1.0808951895245775</v>
      </c>
      <c r="L32" s="9">
        <v>6.1745867999500721E-2</v>
      </c>
      <c r="M32" s="11">
        <v>0.35348702384804959</v>
      </c>
      <c r="N32" s="9">
        <v>4.3358238778561091</v>
      </c>
      <c r="O32" s="11">
        <v>23.249700137471933</v>
      </c>
      <c r="P32" s="9">
        <v>5.5811501544323878</v>
      </c>
      <c r="Q32" s="11">
        <v>6.65437388657499</v>
      </c>
      <c r="R32" s="9">
        <v>23.584236544067736</v>
      </c>
      <c r="S32" s="11">
        <v>3.1477362003274347</v>
      </c>
      <c r="T32" s="9">
        <v>16.612729878985743</v>
      </c>
      <c r="U32" s="10">
        <v>6.1253035926755013</v>
      </c>
      <c r="V32" s="9">
        <v>3.9641597313375359</v>
      </c>
      <c r="W32" s="10">
        <v>0.31210506372579433</v>
      </c>
      <c r="X32" s="9">
        <v>6.3113290395802188</v>
      </c>
      <c r="Y32" s="10">
        <v>3.7816150100505781</v>
      </c>
      <c r="Z32" s="9">
        <v>5.4411476351402728</v>
      </c>
      <c r="AA32" s="10">
        <v>4.8529050057388687</v>
      </c>
      <c r="AB32" s="9">
        <v>2.753253963647992</v>
      </c>
      <c r="AC32" s="10">
        <v>22.159846271822261</v>
      </c>
      <c r="AD32" s="9">
        <v>0</v>
      </c>
      <c r="AE32" s="10">
        <v>11.161526814283054</v>
      </c>
      <c r="AF32" s="9">
        <v>0</v>
      </c>
      <c r="AG32" s="10">
        <v>237.51930169385585</v>
      </c>
      <c r="AH32" s="12">
        <v>0</v>
      </c>
      <c r="AI32" s="10">
        <v>0.99200680106153949</v>
      </c>
      <c r="AJ32" s="13">
        <v>-24.625702758900626</v>
      </c>
      <c r="AK32" s="10">
        <v>-3.9696516345199822</v>
      </c>
      <c r="AL32" s="13">
        <v>0</v>
      </c>
      <c r="AM32" s="10">
        <v>2.0295266112945929</v>
      </c>
      <c r="AN32" s="13">
        <v>1.3696957194894581</v>
      </c>
      <c r="AO32" s="10">
        <v>0.11220627587211751</v>
      </c>
      <c r="AP32" s="13">
        <v>0.19798075156084458</v>
      </c>
      <c r="AQ32" s="10">
        <v>-2.404629377024234</v>
      </c>
      <c r="AR32" s="13">
        <v>-6.7638080893909526E-4</v>
      </c>
      <c r="AS32" s="10">
        <v>-8.0199092634182172</v>
      </c>
      <c r="AT32" s="13">
        <v>1.2135406838357268</v>
      </c>
      <c r="AU32" s="10">
        <v>0.15298290710411189</v>
      </c>
      <c r="AV32" s="14">
        <v>2.1216956376700216</v>
      </c>
      <c r="AW32" s="10">
        <v>-0.57052394092978376</v>
      </c>
      <c r="AX32" s="15">
        <f t="shared" si="0"/>
        <v>367.15496423398884</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1.1794153067567908E-2</v>
      </c>
      <c r="Q33" s="11">
        <v>0</v>
      </c>
      <c r="R33" s="9">
        <v>7.0764918405407454E-2</v>
      </c>
      <c r="S33" s="11">
        <v>8.5123017792011854E-2</v>
      </c>
      <c r="T33" s="9">
        <v>3.897198404935482E-2</v>
      </c>
      <c r="U33" s="10">
        <v>3.076735582843802E-3</v>
      </c>
      <c r="V33" s="9">
        <v>5.1278926380730026E-4</v>
      </c>
      <c r="W33" s="10">
        <v>6.9226550613985536E-3</v>
      </c>
      <c r="X33" s="9">
        <v>0.23767782377468372</v>
      </c>
      <c r="Y33" s="10">
        <v>0.28870035552351003</v>
      </c>
      <c r="Z33" s="9">
        <v>0.1484524918722134</v>
      </c>
      <c r="AA33" s="10">
        <v>5.1278926380730035E-3</v>
      </c>
      <c r="AB33" s="9">
        <v>0.10973690245476225</v>
      </c>
      <c r="AC33" s="10">
        <v>49.753378320903309</v>
      </c>
      <c r="AD33" s="9">
        <v>0</v>
      </c>
      <c r="AE33" s="10">
        <v>1.6411820388152647</v>
      </c>
      <c r="AF33" s="9">
        <v>0</v>
      </c>
      <c r="AG33" s="10">
        <v>359.02042924256472</v>
      </c>
      <c r="AH33" s="12">
        <v>0</v>
      </c>
      <c r="AI33" s="10">
        <v>0.11537758435664257</v>
      </c>
      <c r="AJ33" s="13">
        <v>-3.1807670739609026</v>
      </c>
      <c r="AK33" s="10">
        <v>1.3257294546329683</v>
      </c>
      <c r="AL33" s="13">
        <v>0</v>
      </c>
      <c r="AM33" s="10">
        <v>1.4928479670464328E-2</v>
      </c>
      <c r="AN33" s="13">
        <v>1.0726746740138243E-2</v>
      </c>
      <c r="AO33" s="10">
        <v>-1.1354065901058507E-2</v>
      </c>
      <c r="AP33" s="13">
        <v>-0.14676216545507481</v>
      </c>
      <c r="AQ33" s="10">
        <v>-1.832701745331387</v>
      </c>
      <c r="AR33" s="13">
        <v>3.643796499243577E-3</v>
      </c>
      <c r="AS33" s="10">
        <v>-0.11742592829166064</v>
      </c>
      <c r="AT33" s="13">
        <v>-7.2054102577692509</v>
      </c>
      <c r="AU33" s="10">
        <v>-0.17798299381746613</v>
      </c>
      <c r="AV33" s="14">
        <v>4.1356454126058768</v>
      </c>
      <c r="AW33" s="10">
        <v>-0.55401078140955673</v>
      </c>
      <c r="AX33" s="15">
        <f t="shared" si="0"/>
        <v>403.80148778433789</v>
      </c>
    </row>
    <row r="34" spans="1:50" x14ac:dyDescent="0.15">
      <c r="A34" s="1">
        <v>26</v>
      </c>
      <c r="B34" s="6" t="s">
        <v>127</v>
      </c>
      <c r="C34" s="19" t="s">
        <v>93</v>
      </c>
      <c r="D34" s="9">
        <v>2.7297493846845522</v>
      </c>
      <c r="E34" s="10">
        <v>1.5831906677396346</v>
      </c>
      <c r="F34" s="9">
        <v>2.738945845186639E-2</v>
      </c>
      <c r="G34" s="11">
        <v>0.21431751430949472</v>
      </c>
      <c r="H34" s="9">
        <v>0</v>
      </c>
      <c r="I34" s="11">
        <v>0</v>
      </c>
      <c r="J34" s="9">
        <v>0</v>
      </c>
      <c r="K34" s="11">
        <v>1.049599858093023</v>
      </c>
      <c r="L34" s="9">
        <v>6.0050200112773969E-2</v>
      </c>
      <c r="M34" s="11">
        <v>14.611376430325951</v>
      </c>
      <c r="N34" s="9">
        <v>7.2222203399538198</v>
      </c>
      <c r="O34" s="11">
        <v>11.047747985767421</v>
      </c>
      <c r="P34" s="9">
        <v>9.1564758912078883</v>
      </c>
      <c r="Q34" s="11">
        <v>9.3426042548479451</v>
      </c>
      <c r="R34" s="9">
        <v>7.9917241763131894</v>
      </c>
      <c r="S34" s="11">
        <v>2.1347783748104332</v>
      </c>
      <c r="T34" s="9">
        <v>10.290239532671642</v>
      </c>
      <c r="U34" s="10">
        <v>4.3925094280726746</v>
      </c>
      <c r="V34" s="9">
        <v>0.98362142761447191</v>
      </c>
      <c r="W34" s="10">
        <v>0.31507873372366008</v>
      </c>
      <c r="X34" s="9">
        <v>2.955262590040066</v>
      </c>
      <c r="Y34" s="10">
        <v>1.2069354793716598</v>
      </c>
      <c r="Z34" s="9">
        <v>3.4584689179477128</v>
      </c>
      <c r="AA34" s="10">
        <v>1.8712797891202146</v>
      </c>
      <c r="AB34" s="9">
        <v>5.4243123117959042</v>
      </c>
      <c r="AC34" s="10">
        <v>52.900239961600029</v>
      </c>
      <c r="AD34" s="9">
        <v>0.67853884661047092</v>
      </c>
      <c r="AE34" s="10">
        <v>7.3665647852257008</v>
      </c>
      <c r="AF34" s="9">
        <v>0.18073044117143955</v>
      </c>
      <c r="AG34" s="10">
        <v>152.39534667229339</v>
      </c>
      <c r="AH34" s="12">
        <v>2290.3724903530174</v>
      </c>
      <c r="AI34" s="10">
        <v>11.307048187315385</v>
      </c>
      <c r="AJ34" s="13">
        <v>-5.165373204501611</v>
      </c>
      <c r="AK34" s="10">
        <v>-0.61015649144190398</v>
      </c>
      <c r="AL34" s="13">
        <v>-5.3160663089689829E-2</v>
      </c>
      <c r="AM34" s="10">
        <v>-0.40855511218659074</v>
      </c>
      <c r="AN34" s="13">
        <v>7.0959884029273584E-2</v>
      </c>
      <c r="AO34" s="10">
        <v>-1.3469922640868692</v>
      </c>
      <c r="AP34" s="13">
        <v>0.2004025245825819</v>
      </c>
      <c r="AQ34" s="10">
        <v>-4.4552653991707931</v>
      </c>
      <c r="AR34" s="13">
        <v>-5.6342539590237238E-3</v>
      </c>
      <c r="AS34" s="10">
        <v>-2.5948905760318426</v>
      </c>
      <c r="AT34" s="13">
        <v>1.3377082002481755</v>
      </c>
      <c r="AU34" s="10">
        <v>0.2842013545326984</v>
      </c>
      <c r="AV34" s="14">
        <v>11.1950912768552</v>
      </c>
      <c r="AW34" s="10">
        <v>-3.6725571866001454</v>
      </c>
      <c r="AX34" s="15">
        <f t="shared" si="0"/>
        <v>2608.0456700833888</v>
      </c>
    </row>
    <row r="35" spans="1:50" x14ac:dyDescent="0.15">
      <c r="A35" s="1">
        <v>27</v>
      </c>
      <c r="B35" s="6" t="s">
        <v>128</v>
      </c>
      <c r="C35" s="19" t="s">
        <v>94</v>
      </c>
      <c r="D35" s="9">
        <v>58.142461888791409</v>
      </c>
      <c r="E35" s="10">
        <v>4.787403614166756</v>
      </c>
      <c r="F35" s="9">
        <v>4.4974754912647432</v>
      </c>
      <c r="G35" s="11">
        <v>4.4339674262481124</v>
      </c>
      <c r="H35" s="9">
        <v>0</v>
      </c>
      <c r="I35" s="11">
        <v>0</v>
      </c>
      <c r="J35" s="9">
        <v>0</v>
      </c>
      <c r="K35" s="11">
        <v>28.303366792481668</v>
      </c>
      <c r="L35" s="9">
        <v>1.6194244671805149</v>
      </c>
      <c r="M35" s="11">
        <v>3.9546195963834503</v>
      </c>
      <c r="N35" s="9">
        <v>33.004865267121481</v>
      </c>
      <c r="O35" s="11">
        <v>126.2330479794054</v>
      </c>
      <c r="P35" s="9">
        <v>9.2186098201967539</v>
      </c>
      <c r="Q35" s="11">
        <v>23.002621149023863</v>
      </c>
      <c r="R35" s="9">
        <v>48.676446737051606</v>
      </c>
      <c r="S35" s="11">
        <v>26.640804908411404</v>
      </c>
      <c r="T35" s="9">
        <v>42.299684765338192</v>
      </c>
      <c r="U35" s="10">
        <v>61.013578671586764</v>
      </c>
      <c r="V35" s="9">
        <v>21.334844137282765</v>
      </c>
      <c r="W35" s="10">
        <v>2.5027700056988964</v>
      </c>
      <c r="X35" s="9">
        <v>75.872256909304014</v>
      </c>
      <c r="Y35" s="10">
        <v>39.986886710645564</v>
      </c>
      <c r="Z35" s="9">
        <v>7.2018145728859908</v>
      </c>
      <c r="AA35" s="10">
        <v>29.76098375488068</v>
      </c>
      <c r="AB35" s="9">
        <v>87.812877620517938</v>
      </c>
      <c r="AC35" s="10">
        <v>338.24395427857837</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1078.5447665644463</v>
      </c>
    </row>
    <row r="36" spans="1:50" x14ac:dyDescent="0.15">
      <c r="A36" s="1">
        <v>28</v>
      </c>
      <c r="B36" s="6" t="s">
        <v>129</v>
      </c>
      <c r="C36" s="19" t="s">
        <v>95</v>
      </c>
      <c r="D36" s="9">
        <v>5.538108600960466E-2</v>
      </c>
      <c r="E36" s="10">
        <v>1.4837515960073249</v>
      </c>
      <c r="F36" s="9">
        <v>2.7690543004802331E-3</v>
      </c>
      <c r="G36" s="11">
        <v>0.46889319488131947</v>
      </c>
      <c r="H36" s="9">
        <v>0</v>
      </c>
      <c r="I36" s="11">
        <v>0</v>
      </c>
      <c r="J36" s="9">
        <v>0</v>
      </c>
      <c r="K36" s="11">
        <v>25.125916565592654</v>
      </c>
      <c r="L36" s="9">
        <v>1.4376213389142216</v>
      </c>
      <c r="M36" s="11">
        <v>2.8004369158856757</v>
      </c>
      <c r="N36" s="9">
        <v>28.979999290725956</v>
      </c>
      <c r="O36" s="11">
        <v>88.596353852915144</v>
      </c>
      <c r="P36" s="9">
        <v>192.51573118658774</v>
      </c>
      <c r="Q36" s="11">
        <v>104.80824376412674</v>
      </c>
      <c r="R36" s="9">
        <v>21.716769860566309</v>
      </c>
      <c r="S36" s="11">
        <v>20.087642913783775</v>
      </c>
      <c r="T36" s="9">
        <v>161.80738050331206</v>
      </c>
      <c r="U36" s="10">
        <v>40.284663472436513</v>
      </c>
      <c r="V36" s="9">
        <v>18.016390297024554</v>
      </c>
      <c r="W36" s="10">
        <v>3.1507222848964256</v>
      </c>
      <c r="X36" s="9">
        <v>21.596777507545497</v>
      </c>
      <c r="Y36" s="10">
        <v>10.541789721928247</v>
      </c>
      <c r="Z36" s="9">
        <v>23.563729078986626</v>
      </c>
      <c r="AA36" s="10">
        <v>16.502640612762033</v>
      </c>
      <c r="AB36" s="9">
        <v>25.119014577756353</v>
      </c>
      <c r="AC36" s="10">
        <v>93.156524776756015</v>
      </c>
      <c r="AD36" s="9">
        <v>0</v>
      </c>
      <c r="AE36" s="10">
        <v>0</v>
      </c>
      <c r="AF36" s="9">
        <v>0</v>
      </c>
      <c r="AG36" s="10">
        <v>2.0084873859483294</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903.82763083964971</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3406.6543873927217</v>
      </c>
      <c r="AW37" s="10">
        <v>0</v>
      </c>
      <c r="AX37" s="15">
        <f t="shared" si="0"/>
        <v>3406.6543873927217</v>
      </c>
    </row>
    <row r="38" spans="1:50" ht="14" customHeight="1" x14ac:dyDescent="0.15">
      <c r="A38" s="1">
        <v>30</v>
      </c>
      <c r="B38" s="79" t="s">
        <v>46</v>
      </c>
      <c r="C38" s="79"/>
      <c r="D38" s="9">
        <v>7452.56</v>
      </c>
      <c r="E38" s="10">
        <v>9.25</v>
      </c>
      <c r="F38" s="9">
        <v>8.4028715856988523</v>
      </c>
      <c r="G38" s="11">
        <v>36.855846003592269</v>
      </c>
      <c r="H38" s="9">
        <v>0</v>
      </c>
      <c r="I38" s="11">
        <v>165.85</v>
      </c>
      <c r="J38" s="9">
        <v>48.21</v>
      </c>
      <c r="K38" s="11">
        <v>0</v>
      </c>
      <c r="L38" s="9">
        <v>26.036353153490595</v>
      </c>
      <c r="M38" s="11">
        <v>497.01</v>
      </c>
      <c r="N38" s="9">
        <v>232.71000000000004</v>
      </c>
      <c r="O38" s="11">
        <v>1837.87</v>
      </c>
      <c r="P38" s="9">
        <v>447.42016595435041</v>
      </c>
      <c r="Q38" s="11">
        <v>292.75197015772545</v>
      </c>
      <c r="R38" s="9">
        <v>4299.6644742822873</v>
      </c>
      <c r="S38" s="11">
        <v>40.104263525359066</v>
      </c>
      <c r="T38" s="9">
        <v>571.16090233448301</v>
      </c>
      <c r="U38" s="10">
        <v>59.930555887429811</v>
      </c>
      <c r="V38" s="9">
        <v>37.79512672061874</v>
      </c>
      <c r="W38" s="10">
        <v>46.224191768927163</v>
      </c>
      <c r="X38" s="9">
        <v>11.595648631453269</v>
      </c>
      <c r="Y38" s="10">
        <v>57.39826478418</v>
      </c>
      <c r="Z38" s="9">
        <v>54.355308760800817</v>
      </c>
      <c r="AA38" s="10">
        <v>191.91040201227227</v>
      </c>
      <c r="AB38" s="9">
        <v>146.80670630747082</v>
      </c>
      <c r="AC38" s="10">
        <v>728.81332740831181</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10552.87360887863</v>
      </c>
      <c r="E39" s="17">
        <f t="shared" si="1"/>
        <v>48.308510046274492</v>
      </c>
      <c r="F39" s="16">
        <f t="shared" si="1"/>
        <v>17.329100311204769</v>
      </c>
      <c r="G39" s="17">
        <f t="shared" si="1"/>
        <v>55.560304215437043</v>
      </c>
      <c r="H39" s="16">
        <f t="shared" si="1"/>
        <v>0</v>
      </c>
      <c r="I39" s="17">
        <f t="shared" si="1"/>
        <v>211.04649027168949</v>
      </c>
      <c r="J39" s="16">
        <f t="shared" si="1"/>
        <v>57.970649660957726</v>
      </c>
      <c r="K39" s="17">
        <f t="shared" si="1"/>
        <v>188.27908634085759</v>
      </c>
      <c r="L39" s="16">
        <f t="shared" si="1"/>
        <v>39.778954367060351</v>
      </c>
      <c r="M39" s="17">
        <f t="shared" si="1"/>
        <v>561.16249953545037</v>
      </c>
      <c r="N39" s="16">
        <f t="shared" si="1"/>
        <v>2348.1860462740369</v>
      </c>
      <c r="O39" s="17">
        <f t="shared" si="1"/>
        <v>11957.080406460263</v>
      </c>
      <c r="P39" s="16">
        <f t="shared" si="1"/>
        <v>1337.9727471988926</v>
      </c>
      <c r="Q39" s="17">
        <f t="shared" si="1"/>
        <v>1019.0904070516751</v>
      </c>
      <c r="R39" s="16">
        <f t="shared" si="1"/>
        <v>6313.6002944196098</v>
      </c>
      <c r="S39" s="17">
        <f t="shared" si="1"/>
        <v>323.61056827248314</v>
      </c>
      <c r="T39" s="16">
        <f t="shared" si="1"/>
        <v>1740.935652837753</v>
      </c>
      <c r="U39" s="17">
        <f t="shared" si="1"/>
        <v>399.27102467019273</v>
      </c>
      <c r="V39" s="16">
        <f t="shared" si="1"/>
        <v>173.67942401592978</v>
      </c>
      <c r="W39" s="17">
        <f t="shared" si="1"/>
        <v>59.735420936350565</v>
      </c>
      <c r="X39" s="16">
        <f t="shared" si="1"/>
        <v>246.31971883887692</v>
      </c>
      <c r="Y39" s="17">
        <f t="shared" si="1"/>
        <v>288.91770138912898</v>
      </c>
      <c r="Z39" s="16">
        <f t="shared" si="1"/>
        <v>572.38953913362718</v>
      </c>
      <c r="AA39" s="17">
        <f t="shared" si="1"/>
        <v>367.15496423399293</v>
      </c>
      <c r="AB39" s="16">
        <f t="shared" si="1"/>
        <v>403.80148778433863</v>
      </c>
      <c r="AC39" s="17">
        <f t="shared" si="1"/>
        <v>2608.0456700833929</v>
      </c>
      <c r="AD39" s="16">
        <f t="shared" si="1"/>
        <v>1078.5447665644465</v>
      </c>
      <c r="AE39" s="17">
        <f t="shared" si="1"/>
        <v>903.82763083964994</v>
      </c>
      <c r="AF39" s="16">
        <f t="shared" si="1"/>
        <v>3406.6543873927217</v>
      </c>
      <c r="AG39" s="27">
        <f t="shared" ref="AG39:AW39" si="2">SUM(AG9:AG37)</f>
        <v>9426.0842790056722</v>
      </c>
      <c r="AH39" s="27">
        <f t="shared" si="2"/>
        <v>2290.3724903530174</v>
      </c>
      <c r="AI39" s="27">
        <f t="shared" si="2"/>
        <v>3910.4426488186627</v>
      </c>
      <c r="AJ39" s="27">
        <f t="shared" si="2"/>
        <v>-2001.4953172035846</v>
      </c>
      <c r="AK39" s="27">
        <f t="shared" si="2"/>
        <v>-314.28178031269942</v>
      </c>
      <c r="AL39" s="27">
        <f t="shared" si="2"/>
        <v>5.8908249094120478E-2</v>
      </c>
      <c r="AM39" s="27">
        <f t="shared" si="2"/>
        <v>11.899232060089401</v>
      </c>
      <c r="AN39" s="27">
        <f t="shared" si="2"/>
        <v>4.2062440729103203</v>
      </c>
      <c r="AO39" s="27">
        <f t="shared" si="2"/>
        <v>-9.0938292245355861</v>
      </c>
      <c r="AP39" s="27">
        <f t="shared" si="2"/>
        <v>21.249743160000492</v>
      </c>
      <c r="AQ39" s="27">
        <f t="shared" si="2"/>
        <v>84.138203239025444</v>
      </c>
      <c r="AR39" s="27">
        <f t="shared" si="2"/>
        <v>5.6662683437035612</v>
      </c>
      <c r="AS39" s="27">
        <f t="shared" si="2"/>
        <v>214.27028959077657</v>
      </c>
      <c r="AT39" s="27">
        <f t="shared" si="2"/>
        <v>-1881.9975290897582</v>
      </c>
      <c r="AU39" s="27">
        <f t="shared" si="2"/>
        <v>21.025212048703334</v>
      </c>
      <c r="AV39" s="27">
        <f t="shared" si="2"/>
        <v>16918.509815806974</v>
      </c>
      <c r="AW39" s="27">
        <f t="shared" si="2"/>
        <v>-11400.36849963962</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73</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101</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102</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74</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80" t="s">
        <v>61</v>
      </c>
      <c r="AK7" s="77" t="s">
        <v>30</v>
      </c>
      <c r="AL7" s="80" t="s">
        <v>31</v>
      </c>
      <c r="AM7" s="77" t="s">
        <v>32</v>
      </c>
      <c r="AN7" s="80" t="s">
        <v>34</v>
      </c>
      <c r="AO7" s="77" t="s">
        <v>35</v>
      </c>
      <c r="AP7" s="80" t="s">
        <v>36</v>
      </c>
      <c r="AQ7" s="77" t="s">
        <v>37</v>
      </c>
      <c r="AR7" s="80" t="s">
        <v>38</v>
      </c>
      <c r="AS7" s="77" t="s">
        <v>39</v>
      </c>
      <c r="AT7" s="80" t="s">
        <v>40</v>
      </c>
      <c r="AU7" s="77"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80"/>
      <c r="AK8" s="77"/>
      <c r="AL8" s="80"/>
      <c r="AM8" s="77"/>
      <c r="AN8" s="80"/>
      <c r="AO8" s="77"/>
      <c r="AP8" s="80"/>
      <c r="AQ8" s="77"/>
      <c r="AR8" s="80"/>
      <c r="AS8" s="77"/>
      <c r="AT8" s="80"/>
      <c r="AU8" s="77"/>
      <c r="AV8" s="81"/>
      <c r="AW8" s="77"/>
      <c r="AX8" s="90"/>
    </row>
    <row r="9" spans="1:50" ht="14" customHeight="1" x14ac:dyDescent="0.15">
      <c r="A9" s="1">
        <v>1</v>
      </c>
      <c r="B9" s="5" t="s">
        <v>118</v>
      </c>
      <c r="C9" s="19" t="s">
        <v>9</v>
      </c>
      <c r="D9" s="9">
        <v>130.52566137917833</v>
      </c>
      <c r="E9" s="10">
        <v>0.18897780675597781</v>
      </c>
      <c r="F9" s="9">
        <v>1.4968539148988344E-2</v>
      </c>
      <c r="G9" s="11">
        <v>2.6194943510729596E-2</v>
      </c>
      <c r="H9" s="9">
        <v>0</v>
      </c>
      <c r="I9" s="11">
        <v>0</v>
      </c>
      <c r="J9" s="9">
        <v>0.24012030927812997</v>
      </c>
      <c r="K9" s="11">
        <v>0.41062712583099553</v>
      </c>
      <c r="L9" s="9">
        <v>6.9613511435938372E-2</v>
      </c>
      <c r="M9" s="11">
        <v>1.1226404361741256E-2</v>
      </c>
      <c r="N9" s="9">
        <v>30.169090654786004</v>
      </c>
      <c r="O9" s="11">
        <v>480.79696173508</v>
      </c>
      <c r="P9" s="9">
        <v>5.1379510628902478</v>
      </c>
      <c r="Q9" s="11">
        <v>1.2966497037811151</v>
      </c>
      <c r="R9" s="9">
        <v>2.1517275026670739</v>
      </c>
      <c r="S9" s="11">
        <v>0.26756263728816659</v>
      </c>
      <c r="T9" s="9">
        <v>0.59687049856591012</v>
      </c>
      <c r="U9" s="10">
        <v>0.4266033657461677</v>
      </c>
      <c r="V9" s="9">
        <v>0.31433932212875521</v>
      </c>
      <c r="W9" s="10">
        <v>0</v>
      </c>
      <c r="X9" s="9">
        <v>0.30124185037339035</v>
      </c>
      <c r="Y9" s="10">
        <v>0.21330168287308385</v>
      </c>
      <c r="Z9" s="9">
        <v>36.526977658318799</v>
      </c>
      <c r="AA9" s="10">
        <v>0.51828566803372134</v>
      </c>
      <c r="AB9" s="9">
        <v>0.27878904164990786</v>
      </c>
      <c r="AC9" s="10">
        <v>3.5176067000122595</v>
      </c>
      <c r="AD9" s="9">
        <v>11.954249577860812</v>
      </c>
      <c r="AE9" s="10">
        <v>0</v>
      </c>
      <c r="AF9" s="9">
        <v>4.0564741093758405</v>
      </c>
      <c r="AG9" s="10">
        <v>219.17122128688092</v>
      </c>
      <c r="AH9" s="12">
        <v>0</v>
      </c>
      <c r="AI9" s="10">
        <v>24.464206171627819</v>
      </c>
      <c r="AJ9" s="13">
        <v>-2.9389778541100817</v>
      </c>
      <c r="AK9" s="10">
        <v>-9.2226123662237018</v>
      </c>
      <c r="AL9" s="13">
        <v>0</v>
      </c>
      <c r="AM9" s="10">
        <v>0.9662901740831995</v>
      </c>
      <c r="AN9" s="13">
        <v>27.446444122951561</v>
      </c>
      <c r="AO9" s="10">
        <v>60.35926262063812</v>
      </c>
      <c r="AP9" s="13">
        <v>1.871067393623543E-3</v>
      </c>
      <c r="AQ9" s="10">
        <v>8.4302548508804236</v>
      </c>
      <c r="AR9" s="13">
        <v>2.8208081048199354</v>
      </c>
      <c r="AS9" s="10">
        <v>12.376258410734479</v>
      </c>
      <c r="AT9" s="13">
        <v>-10.976861792315292</v>
      </c>
      <c r="AU9" s="10">
        <v>0</v>
      </c>
      <c r="AV9" s="14">
        <v>363.13863082185077</v>
      </c>
      <c r="AW9" s="10">
        <v>-367.09472021067438</v>
      </c>
      <c r="AX9" s="15">
        <f t="shared" ref="AX9:AX37" si="0">SUM(D9:AW9)</f>
        <v>1038.9541481994688</v>
      </c>
    </row>
    <row r="10" spans="1:50" x14ac:dyDescent="0.15">
      <c r="A10" s="1">
        <v>2</v>
      </c>
      <c r="B10" s="5" t="s">
        <v>119</v>
      </c>
      <c r="C10" s="19" t="s">
        <v>10</v>
      </c>
      <c r="D10" s="9">
        <v>8.7700836646056601E-3</v>
      </c>
      <c r="E10" s="10">
        <v>51.344454814433846</v>
      </c>
      <c r="F10" s="9">
        <v>7.3084030538380523E-4</v>
      </c>
      <c r="G10" s="11">
        <v>8.7700836646056601E-3</v>
      </c>
      <c r="H10" s="9">
        <v>0</v>
      </c>
      <c r="I10" s="11">
        <v>0</v>
      </c>
      <c r="J10" s="9">
        <v>5.1158821376866359E-3</v>
      </c>
      <c r="K10" s="11">
        <v>5.1158821376866359E-3</v>
      </c>
      <c r="L10" s="9">
        <v>5.1158821376866359E-3</v>
      </c>
      <c r="M10" s="11">
        <v>9.5009239699894669E-3</v>
      </c>
      <c r="N10" s="9">
        <v>0.75568887576685451</v>
      </c>
      <c r="O10" s="11">
        <v>345.31765925201563</v>
      </c>
      <c r="P10" s="9">
        <v>0.38880704246418435</v>
      </c>
      <c r="Q10" s="11">
        <v>8.4777475424521409E-2</v>
      </c>
      <c r="R10" s="9">
        <v>0.12570453252601446</v>
      </c>
      <c r="S10" s="11">
        <v>4.0927057101493088E-2</v>
      </c>
      <c r="T10" s="9">
        <v>8.5508315729905193E-2</v>
      </c>
      <c r="U10" s="10">
        <v>3.9465376490725478E-2</v>
      </c>
      <c r="V10" s="9">
        <v>4.3850418323028308E-2</v>
      </c>
      <c r="W10" s="10">
        <v>0</v>
      </c>
      <c r="X10" s="9">
        <v>1.4616806107676102E-2</v>
      </c>
      <c r="Y10" s="10">
        <v>5.1158821376866359E-3</v>
      </c>
      <c r="Z10" s="9">
        <v>8.3315794813753785E-2</v>
      </c>
      <c r="AA10" s="10">
        <v>2.0463528550746544E-2</v>
      </c>
      <c r="AB10" s="9">
        <v>9.5009239699894669E-3</v>
      </c>
      <c r="AC10" s="10">
        <v>0.47066115666717051</v>
      </c>
      <c r="AD10" s="9">
        <v>5.8467224430704408E-2</v>
      </c>
      <c r="AE10" s="10">
        <v>0.89747189501131264</v>
      </c>
      <c r="AF10" s="9">
        <v>0</v>
      </c>
      <c r="AG10" s="10">
        <v>25.244685828567395</v>
      </c>
      <c r="AH10" s="12">
        <v>0</v>
      </c>
      <c r="AI10" s="10">
        <v>0</v>
      </c>
      <c r="AJ10" s="13">
        <v>0.74320048654600601</v>
      </c>
      <c r="AK10" s="10">
        <v>0.67098291365178098</v>
      </c>
      <c r="AL10" s="13">
        <v>0</v>
      </c>
      <c r="AM10" s="10">
        <v>1.0656589178548798E-2</v>
      </c>
      <c r="AN10" s="13">
        <v>-41.891369392136944</v>
      </c>
      <c r="AO10" s="10">
        <v>37.06402434017177</v>
      </c>
      <c r="AP10" s="13">
        <v>7.3084030538380523E-4</v>
      </c>
      <c r="AQ10" s="10">
        <v>2.7259285700735756</v>
      </c>
      <c r="AR10" s="13">
        <v>4.496000602983953</v>
      </c>
      <c r="AS10" s="10">
        <v>24.166373655484083</v>
      </c>
      <c r="AT10" s="13">
        <v>0.20098108398054643</v>
      </c>
      <c r="AU10" s="10">
        <v>7.5712251966882204E-3</v>
      </c>
      <c r="AV10" s="14">
        <v>10.215685788654827</v>
      </c>
      <c r="AW10" s="10">
        <v>-89.887707491115961</v>
      </c>
      <c r="AX10" s="15">
        <f t="shared" si="0"/>
        <v>373.5973209915245</v>
      </c>
    </row>
    <row r="11" spans="1:50" x14ac:dyDescent="0.15">
      <c r="A11" s="1">
        <v>3</v>
      </c>
      <c r="B11" s="5" t="s">
        <v>120</v>
      </c>
      <c r="C11" s="19" t="s">
        <v>11</v>
      </c>
      <c r="D11" s="9">
        <v>29.441064874544931</v>
      </c>
      <c r="E11" s="10">
        <v>0</v>
      </c>
      <c r="F11" s="9">
        <v>1.3963843101630082</v>
      </c>
      <c r="G11" s="11">
        <v>0</v>
      </c>
      <c r="H11" s="9">
        <v>0</v>
      </c>
      <c r="I11" s="11">
        <v>0</v>
      </c>
      <c r="J11" s="9">
        <v>0</v>
      </c>
      <c r="K11" s="11">
        <v>0</v>
      </c>
      <c r="L11" s="9">
        <v>0</v>
      </c>
      <c r="M11" s="11">
        <v>0</v>
      </c>
      <c r="N11" s="9">
        <v>0</v>
      </c>
      <c r="O11" s="11">
        <v>370.1865126397455</v>
      </c>
      <c r="P11" s="9">
        <v>0</v>
      </c>
      <c r="Q11" s="11">
        <v>0</v>
      </c>
      <c r="R11" s="9">
        <v>0</v>
      </c>
      <c r="S11" s="11">
        <v>0</v>
      </c>
      <c r="T11" s="9">
        <v>0</v>
      </c>
      <c r="U11" s="10">
        <v>0</v>
      </c>
      <c r="V11" s="9">
        <v>0</v>
      </c>
      <c r="W11" s="10">
        <v>0</v>
      </c>
      <c r="X11" s="9">
        <v>0</v>
      </c>
      <c r="Y11" s="10">
        <v>0</v>
      </c>
      <c r="Z11" s="9">
        <v>1.1636535918025066</v>
      </c>
      <c r="AA11" s="10">
        <v>0</v>
      </c>
      <c r="AB11" s="9">
        <v>0</v>
      </c>
      <c r="AC11" s="10">
        <v>0</v>
      </c>
      <c r="AD11" s="9">
        <v>0.14089643489933051</v>
      </c>
      <c r="AE11" s="10">
        <v>0</v>
      </c>
      <c r="AF11" s="9">
        <v>0</v>
      </c>
      <c r="AG11" s="10">
        <v>7.4536730069511901</v>
      </c>
      <c r="AH11" s="12">
        <v>0</v>
      </c>
      <c r="AI11" s="10">
        <v>10.793673316395143</v>
      </c>
      <c r="AJ11" s="13">
        <v>1.8945538478427837</v>
      </c>
      <c r="AK11" s="10">
        <v>0.14215443878236028</v>
      </c>
      <c r="AL11" s="13">
        <v>0</v>
      </c>
      <c r="AM11" s="10">
        <v>0.71965247350602846</v>
      </c>
      <c r="AN11" s="13">
        <v>-18.547087338902035</v>
      </c>
      <c r="AO11" s="10">
        <v>-72.001288214612913</v>
      </c>
      <c r="AP11" s="13">
        <v>0</v>
      </c>
      <c r="AQ11" s="10">
        <v>0.99646830219294158</v>
      </c>
      <c r="AR11" s="13">
        <v>-19.854221916833126</v>
      </c>
      <c r="AS11" s="10">
        <v>7.2884275295779082</v>
      </c>
      <c r="AT11" s="13">
        <v>0.38586681914813054</v>
      </c>
      <c r="AU11" s="10">
        <v>0</v>
      </c>
      <c r="AV11" s="14">
        <v>177.57605411682857</v>
      </c>
      <c r="AW11" s="10">
        <v>-361.2665564682913</v>
      </c>
      <c r="AX11" s="15">
        <f t="shared" si="0"/>
        <v>137.90988176374105</v>
      </c>
    </row>
    <row r="12" spans="1:50" x14ac:dyDescent="0.15">
      <c r="A12" s="1">
        <v>4</v>
      </c>
      <c r="B12" s="5" t="s">
        <v>121</v>
      </c>
      <c r="C12" s="19" t="s">
        <v>131</v>
      </c>
      <c r="D12" s="9">
        <v>3.0343483993617446</v>
      </c>
      <c r="E12" s="10">
        <v>46.967240739091523</v>
      </c>
      <c r="F12" s="9">
        <v>5.3978243444808664E-3</v>
      </c>
      <c r="G12" s="11">
        <v>3.8555888174863343E-3</v>
      </c>
      <c r="H12" s="9">
        <v>0</v>
      </c>
      <c r="I12" s="11">
        <v>0</v>
      </c>
      <c r="J12" s="9">
        <v>3.881292485896988E-2</v>
      </c>
      <c r="K12" s="11">
        <v>4.8936760330017523E-2</v>
      </c>
      <c r="L12" s="9">
        <v>2.8689089387922237E-2</v>
      </c>
      <c r="M12" s="11">
        <v>8.4822953984699342E-2</v>
      </c>
      <c r="N12" s="9">
        <v>0.21745520930622919</v>
      </c>
      <c r="O12" s="11">
        <v>1.8506826323934401E-2</v>
      </c>
      <c r="P12" s="9">
        <v>3.7013652647868801E-2</v>
      </c>
      <c r="Q12" s="11">
        <v>5.3978243444808664E-3</v>
      </c>
      <c r="R12" s="9">
        <v>1.0009108570194523</v>
      </c>
      <c r="S12" s="11">
        <v>0</v>
      </c>
      <c r="T12" s="9">
        <v>3.0844710539890668E-3</v>
      </c>
      <c r="U12" s="10">
        <v>7.7111776349726669E-4</v>
      </c>
      <c r="V12" s="9">
        <v>0</v>
      </c>
      <c r="W12" s="10">
        <v>0</v>
      </c>
      <c r="X12" s="9">
        <v>0</v>
      </c>
      <c r="Y12" s="10">
        <v>7.7111776349726669E-4</v>
      </c>
      <c r="Z12" s="9">
        <v>0</v>
      </c>
      <c r="AA12" s="10">
        <v>1.5422355269945334E-3</v>
      </c>
      <c r="AB12" s="9">
        <v>1.5422355269945334E-3</v>
      </c>
      <c r="AC12" s="10">
        <v>2.1059226121110353</v>
      </c>
      <c r="AD12" s="9">
        <v>0</v>
      </c>
      <c r="AE12" s="10">
        <v>0.15885025928043692</v>
      </c>
      <c r="AF12" s="9">
        <v>2.2655439891549696</v>
      </c>
      <c r="AG12" s="10">
        <v>0.19971950074579206</v>
      </c>
      <c r="AH12" s="12">
        <v>0</v>
      </c>
      <c r="AI12" s="10">
        <v>1.2684887209530036</v>
      </c>
      <c r="AJ12" s="13">
        <v>-0.49558827680797524</v>
      </c>
      <c r="AK12" s="10">
        <v>-0.12918831564165814</v>
      </c>
      <c r="AL12" s="13">
        <v>0</v>
      </c>
      <c r="AM12" s="10">
        <v>-8.5535757751420277E-2</v>
      </c>
      <c r="AN12" s="13">
        <v>4.6039704241850138E-2</v>
      </c>
      <c r="AO12" s="10">
        <v>-0.21493973641609293</v>
      </c>
      <c r="AP12" s="13">
        <v>0</v>
      </c>
      <c r="AQ12" s="10">
        <v>0.77483227882407424</v>
      </c>
      <c r="AR12" s="13">
        <v>-0.21824028318587863</v>
      </c>
      <c r="AS12" s="10">
        <v>0.10849857831812859</v>
      </c>
      <c r="AT12" s="13">
        <v>-0.35307919437446317</v>
      </c>
      <c r="AU12" s="10">
        <v>0</v>
      </c>
      <c r="AV12" s="14">
        <v>0.5313001390496167</v>
      </c>
      <c r="AW12" s="10">
        <v>-0.40018878504223315</v>
      </c>
      <c r="AX12" s="15">
        <f t="shared" si="0"/>
        <v>57.061535260912976</v>
      </c>
    </row>
    <row r="13" spans="1:50" x14ac:dyDescent="0.15">
      <c r="A13" s="1">
        <v>5</v>
      </c>
      <c r="B13" s="78">
        <v>21</v>
      </c>
      <c r="C13" s="19" t="s">
        <v>12</v>
      </c>
      <c r="D13" s="9">
        <v>0</v>
      </c>
      <c r="E13" s="10">
        <v>0</v>
      </c>
      <c r="F13" s="9">
        <v>0</v>
      </c>
      <c r="G13" s="11">
        <v>0</v>
      </c>
      <c r="H13" s="9">
        <v>0</v>
      </c>
      <c r="I13" s="11">
        <v>3.0959126166907775E-4</v>
      </c>
      <c r="J13" s="9">
        <v>3.0959126166907775E-4</v>
      </c>
      <c r="K13" s="11">
        <v>0.10552854820993895</v>
      </c>
      <c r="L13" s="9">
        <v>3.0104035837174843E-4</v>
      </c>
      <c r="M13" s="11">
        <v>54.994022289660002</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1.1502638365714403E-3</v>
      </c>
      <c r="AH13" s="12">
        <v>0</v>
      </c>
      <c r="AI13" s="10">
        <v>0</v>
      </c>
      <c r="AJ13" s="13">
        <v>-0.53516951797663559</v>
      </c>
      <c r="AK13" s="10">
        <v>-2.6581181410326175E-2</v>
      </c>
      <c r="AL13" s="13">
        <v>0</v>
      </c>
      <c r="AM13" s="10">
        <v>0</v>
      </c>
      <c r="AN13" s="13">
        <v>0</v>
      </c>
      <c r="AO13" s="10">
        <v>0</v>
      </c>
      <c r="AP13" s="13">
        <v>0</v>
      </c>
      <c r="AQ13" s="10">
        <v>0</v>
      </c>
      <c r="AR13" s="13">
        <v>0</v>
      </c>
      <c r="AS13" s="10">
        <v>0</v>
      </c>
      <c r="AT13" s="13">
        <v>-4.8631074424936919E-5</v>
      </c>
      <c r="AU13" s="10">
        <v>0</v>
      </c>
      <c r="AV13" s="14">
        <v>0</v>
      </c>
      <c r="AW13" s="10">
        <v>-54.539821994126839</v>
      </c>
      <c r="AX13" s="15">
        <f t="shared" si="0"/>
        <v>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2154.2108556168382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-0.11515716003190436</v>
      </c>
      <c r="AO14" s="10">
        <v>0</v>
      </c>
      <c r="AP14" s="13">
        <v>0</v>
      </c>
      <c r="AQ14" s="10">
        <v>0</v>
      </c>
      <c r="AR14" s="13">
        <v>0</v>
      </c>
      <c r="AS14" s="10">
        <v>0</v>
      </c>
      <c r="AT14" s="13">
        <v>0</v>
      </c>
      <c r="AU14" s="10">
        <v>0</v>
      </c>
      <c r="AV14" s="14">
        <v>41.104103500902582</v>
      </c>
      <c r="AW14" s="10">
        <v>-2180.1264950253062</v>
      </c>
      <c r="AX14" s="15">
        <f t="shared" si="0"/>
        <v>15.073306932402829</v>
      </c>
    </row>
    <row r="15" spans="1:50" x14ac:dyDescent="0.15">
      <c r="A15" s="1">
        <v>7</v>
      </c>
      <c r="B15" s="78"/>
      <c r="C15" s="19" t="s">
        <v>14</v>
      </c>
      <c r="D15" s="9">
        <v>0.45078514714796042</v>
      </c>
      <c r="E15" s="10">
        <v>1.1994903243355538E-2</v>
      </c>
      <c r="F15" s="9">
        <v>0.11562527340162759</v>
      </c>
      <c r="G15" s="11">
        <v>5.1605959121995741E-3</v>
      </c>
      <c r="H15" s="9">
        <v>0</v>
      </c>
      <c r="I15" s="11">
        <v>9.7676504425389119</v>
      </c>
      <c r="J15" s="9">
        <v>0</v>
      </c>
      <c r="K15" s="11">
        <v>0.26382774760568373</v>
      </c>
      <c r="L15" s="9">
        <v>0.70379757852661606</v>
      </c>
      <c r="M15" s="11">
        <v>42.398456229799322</v>
      </c>
      <c r="N15" s="9">
        <v>31.894025590012181</v>
      </c>
      <c r="O15" s="11">
        <v>702.52901825883828</v>
      </c>
      <c r="P15" s="9">
        <v>0.51731500972682032</v>
      </c>
      <c r="Q15" s="11">
        <v>0.16332592959024425</v>
      </c>
      <c r="R15" s="9">
        <v>1.3279472165170341</v>
      </c>
      <c r="S15" s="11">
        <v>9.2751277317066186E-2</v>
      </c>
      <c r="T15" s="9">
        <v>0.70630445303846401</v>
      </c>
      <c r="U15" s="10">
        <v>0.2980593619826527</v>
      </c>
      <c r="V15" s="9">
        <v>0.14742571086070538</v>
      </c>
      <c r="W15" s="10">
        <v>0</v>
      </c>
      <c r="X15" s="9">
        <v>0.13877822627099454</v>
      </c>
      <c r="Y15" s="10">
        <v>1.1576476434683463E-2</v>
      </c>
      <c r="Z15" s="9">
        <v>0.11841478685419747</v>
      </c>
      <c r="AA15" s="10">
        <v>0.19917116092790815</v>
      </c>
      <c r="AB15" s="9">
        <v>4.8537509805960805E-2</v>
      </c>
      <c r="AC15" s="10">
        <v>2.1915801496161991</v>
      </c>
      <c r="AD15" s="9">
        <v>0.3291624242167891</v>
      </c>
      <c r="AE15" s="10">
        <v>0.18299198959783183</v>
      </c>
      <c r="AF15" s="9">
        <v>0</v>
      </c>
      <c r="AG15" s="10">
        <v>6.1412569489719244</v>
      </c>
      <c r="AH15" s="12">
        <v>0</v>
      </c>
      <c r="AI15" s="10">
        <v>0</v>
      </c>
      <c r="AJ15" s="13">
        <v>0</v>
      </c>
      <c r="AK15" s="10">
        <v>0</v>
      </c>
      <c r="AL15" s="13">
        <v>0</v>
      </c>
      <c r="AM15" s="10">
        <v>0</v>
      </c>
      <c r="AN15" s="13">
        <v>-3.4016022734309876E-3</v>
      </c>
      <c r="AO15" s="10">
        <v>-3.4707149608037144</v>
      </c>
      <c r="AP15" s="13">
        <v>0</v>
      </c>
      <c r="AQ15" s="10">
        <v>0</v>
      </c>
      <c r="AR15" s="13">
        <v>3.3061241118968465E-3</v>
      </c>
      <c r="AS15" s="10">
        <v>0</v>
      </c>
      <c r="AT15" s="13">
        <v>0</v>
      </c>
      <c r="AU15" s="10">
        <v>0</v>
      </c>
      <c r="AV15" s="14">
        <v>64.19281130298171</v>
      </c>
      <c r="AW15" s="10">
        <v>-724.80967074496789</v>
      </c>
      <c r="AX15" s="15">
        <f t="shared" si="0"/>
        <v>136.66727051780413</v>
      </c>
    </row>
    <row r="16" spans="1:50" x14ac:dyDescent="0.15">
      <c r="A16" s="1">
        <v>8</v>
      </c>
      <c r="B16" s="78"/>
      <c r="C16" s="19" t="s">
        <v>132</v>
      </c>
      <c r="D16" s="9">
        <v>0.69033808086479576</v>
      </c>
      <c r="E16" s="10">
        <v>1.8369146671239078E-2</v>
      </c>
      <c r="F16" s="9">
        <v>0.17707000739611228</v>
      </c>
      <c r="G16" s="11">
        <v>7.9030019083065131E-3</v>
      </c>
      <c r="H16" s="9">
        <v>0</v>
      </c>
      <c r="I16" s="11">
        <v>6.0091990685303256E-2</v>
      </c>
      <c r="J16" s="9">
        <v>6.0091990685303256E-2</v>
      </c>
      <c r="K16" s="11">
        <v>1.0252712647322428</v>
      </c>
      <c r="L16" s="9">
        <v>5.7185945028985193E-3</v>
      </c>
      <c r="M16" s="11">
        <v>0</v>
      </c>
      <c r="N16" s="9">
        <v>48.842914537365786</v>
      </c>
      <c r="O16" s="11">
        <v>990.79827430981663</v>
      </c>
      <c r="P16" s="9">
        <v>0.79222275462449676</v>
      </c>
      <c r="Q16" s="11">
        <v>0.25011939612948292</v>
      </c>
      <c r="R16" s="9">
        <v>2.0336351779558948</v>
      </c>
      <c r="S16" s="11">
        <v>0.14204048022861224</v>
      </c>
      <c r="T16" s="9">
        <v>1.0816435805432429</v>
      </c>
      <c r="U16" s="10">
        <v>0.45645188009567028</v>
      </c>
      <c r="V16" s="9">
        <v>0.22576959988502607</v>
      </c>
      <c r="W16" s="10">
        <v>0</v>
      </c>
      <c r="X16" s="9">
        <v>0.21252673251519796</v>
      </c>
      <c r="Y16" s="10">
        <v>1.7728362559542847E-2</v>
      </c>
      <c r="Z16" s="9">
        <v>0.18134190361003419</v>
      </c>
      <c r="AA16" s="10">
        <v>0.30501323716740736</v>
      </c>
      <c r="AB16" s="9">
        <v>7.4330956956763145E-2</v>
      </c>
      <c r="AC16" s="10">
        <v>3.3562135844969223</v>
      </c>
      <c r="AD16" s="9">
        <v>0.50408350333698437</v>
      </c>
      <c r="AE16" s="10">
        <v>0.28023624937920594</v>
      </c>
      <c r="AF16" s="9">
        <v>0</v>
      </c>
      <c r="AG16" s="10">
        <v>0.1954843101237026</v>
      </c>
      <c r="AH16" s="12">
        <v>0</v>
      </c>
      <c r="AI16" s="10">
        <v>0</v>
      </c>
      <c r="AJ16" s="13">
        <v>-8.9550308901274779E-3</v>
      </c>
      <c r="AK16" s="10">
        <v>-7.6949454549067285E-3</v>
      </c>
      <c r="AL16" s="13">
        <v>0</v>
      </c>
      <c r="AM16" s="10">
        <v>3.2508259554573342E-4</v>
      </c>
      <c r="AN16" s="13">
        <v>-18.03088164024253</v>
      </c>
      <c r="AO16" s="10">
        <v>-0.12068073395767977</v>
      </c>
      <c r="AP16" s="13">
        <v>0</v>
      </c>
      <c r="AQ16" s="10">
        <v>-0.14285900151225156</v>
      </c>
      <c r="AR16" s="13">
        <v>1.0477307222158313E-2</v>
      </c>
      <c r="AS16" s="10">
        <v>0</v>
      </c>
      <c r="AT16" s="13">
        <v>-5.9270127946635699E-2</v>
      </c>
      <c r="AU16" s="10">
        <v>0</v>
      </c>
      <c r="AV16" s="14">
        <v>199.14956732364135</v>
      </c>
      <c r="AW16" s="10">
        <v>-1024.7520998032774</v>
      </c>
      <c r="AX16" s="15">
        <f t="shared" si="0"/>
        <v>207.83281306441449</v>
      </c>
    </row>
    <row r="17" spans="1:50" x14ac:dyDescent="0.15">
      <c r="A17" s="1">
        <v>9</v>
      </c>
      <c r="B17" s="78"/>
      <c r="C17" s="19" t="s">
        <v>133</v>
      </c>
      <c r="D17" s="9">
        <v>0.40640425975430244</v>
      </c>
      <c r="E17" s="10">
        <v>1.0813976024459273E-2</v>
      </c>
      <c r="F17" s="9">
        <v>0.10424168574093162</v>
      </c>
      <c r="G17" s="11">
        <v>4.6525227702326182E-3</v>
      </c>
      <c r="H17" s="9">
        <v>0</v>
      </c>
      <c r="I17" s="11">
        <v>5.0252549079163629</v>
      </c>
      <c r="J17" s="9">
        <v>5.0252549079163629</v>
      </c>
      <c r="K17" s="11">
        <v>0.60630818328354463</v>
      </c>
      <c r="L17" s="9">
        <v>5.8049466846922275E-3</v>
      </c>
      <c r="M17" s="11">
        <v>0</v>
      </c>
      <c r="N17" s="9">
        <v>28.753981675086617</v>
      </c>
      <c r="O17" s="11">
        <v>739.14704848668305</v>
      </c>
      <c r="P17" s="9">
        <v>0.4663840965434734</v>
      </c>
      <c r="Q17" s="11">
        <v>0.14724609702373345</v>
      </c>
      <c r="R17" s="9">
        <v>1.1972076030807028</v>
      </c>
      <c r="S17" s="11">
        <v>8.3619689862886953E-2</v>
      </c>
      <c r="T17" s="9">
        <v>0.63676707232780272</v>
      </c>
      <c r="U17" s="10">
        <v>0.26871469731375269</v>
      </c>
      <c r="V17" s="9">
        <v>0.13291129326279952</v>
      </c>
      <c r="W17" s="10">
        <v>0</v>
      </c>
      <c r="X17" s="9">
        <v>0.12511517443401152</v>
      </c>
      <c r="Y17" s="10">
        <v>1.0436744346539958E-2</v>
      </c>
      <c r="Z17" s="9">
        <v>0.10675656485116597</v>
      </c>
      <c r="AA17" s="10">
        <v>0.17956227868959362</v>
      </c>
      <c r="AB17" s="9">
        <v>4.375887463864047E-2</v>
      </c>
      <c r="AC17" s="10">
        <v>1.9758137863061678</v>
      </c>
      <c r="AD17" s="9">
        <v>0.29675558788729961</v>
      </c>
      <c r="AE17" s="10">
        <v>0.16497598588594123</v>
      </c>
      <c r="AF17" s="9">
        <v>0</v>
      </c>
      <c r="AG17" s="10">
        <v>6.6076198717372664E-2</v>
      </c>
      <c r="AH17" s="12">
        <v>0</v>
      </c>
      <c r="AI17" s="10">
        <v>0</v>
      </c>
      <c r="AJ17" s="13">
        <v>-600.51868793223889</v>
      </c>
      <c r="AK17" s="10">
        <v>-67.015642629404155</v>
      </c>
      <c r="AL17" s="13">
        <v>0</v>
      </c>
      <c r="AM17" s="10">
        <v>0</v>
      </c>
      <c r="AN17" s="13">
        <v>0</v>
      </c>
      <c r="AO17" s="10">
        <v>0</v>
      </c>
      <c r="AP17" s="13">
        <v>0</v>
      </c>
      <c r="AQ17" s="10">
        <v>0</v>
      </c>
      <c r="AR17" s="13">
        <v>0</v>
      </c>
      <c r="AS17" s="10">
        <v>0</v>
      </c>
      <c r="AT17" s="13">
        <v>0</v>
      </c>
      <c r="AU17" s="10">
        <v>0</v>
      </c>
      <c r="AV17" s="14">
        <v>1.6471822649827237</v>
      </c>
      <c r="AW17" s="10">
        <v>-25.209038429062332</v>
      </c>
      <c r="AX17" s="15">
        <f t="shared" si="0"/>
        <v>93.89568057130974</v>
      </c>
    </row>
    <row r="18" spans="1:50" x14ac:dyDescent="0.15">
      <c r="A18" s="1">
        <v>10</v>
      </c>
      <c r="B18" s="5">
        <v>22</v>
      </c>
      <c r="C18" s="19" t="s">
        <v>15</v>
      </c>
      <c r="D18" s="9">
        <v>54.055027931285977</v>
      </c>
      <c r="E18" s="10">
        <v>68.536224038439897</v>
      </c>
      <c r="F18" s="9">
        <v>3.8343006131918553</v>
      </c>
      <c r="G18" s="11">
        <v>2.9934896464945662</v>
      </c>
      <c r="H18" s="9">
        <v>0</v>
      </c>
      <c r="I18" s="11">
        <v>0</v>
      </c>
      <c r="J18" s="9">
        <v>63.830721700718321</v>
      </c>
      <c r="K18" s="11">
        <v>85.007069884305835</v>
      </c>
      <c r="L18" s="9">
        <v>40.731369849273811</v>
      </c>
      <c r="M18" s="11">
        <v>0.14688866285675536</v>
      </c>
      <c r="N18" s="9">
        <v>101.84449462278552</v>
      </c>
      <c r="O18" s="11">
        <v>1608.5422910601901</v>
      </c>
      <c r="P18" s="9">
        <v>73.008730566112817</v>
      </c>
      <c r="Q18" s="11">
        <v>193.43717360343058</v>
      </c>
      <c r="R18" s="9">
        <v>56.866173030785944</v>
      </c>
      <c r="S18" s="11">
        <v>44.887149318502281</v>
      </c>
      <c r="T18" s="9">
        <v>263.63475907004346</v>
      </c>
      <c r="U18" s="10">
        <v>27.088295481307853</v>
      </c>
      <c r="V18" s="9">
        <v>17.236624817294434</v>
      </c>
      <c r="W18" s="10">
        <v>0.49131725162431966</v>
      </c>
      <c r="X18" s="9">
        <v>59.814076540531858</v>
      </c>
      <c r="Y18" s="10">
        <v>32.092640271048346</v>
      </c>
      <c r="Z18" s="9">
        <v>127.80326693798798</v>
      </c>
      <c r="AA18" s="10">
        <v>58.400906301323765</v>
      </c>
      <c r="AB18" s="9">
        <v>100.87705549845309</v>
      </c>
      <c r="AC18" s="10">
        <v>736.09454545933886</v>
      </c>
      <c r="AD18" s="9">
        <v>0</v>
      </c>
      <c r="AE18" s="10">
        <v>9.5376328330782876</v>
      </c>
      <c r="AF18" s="9">
        <v>0</v>
      </c>
      <c r="AG18" s="10">
        <v>2877.2146070276808</v>
      </c>
      <c r="AH18" s="12">
        <v>0</v>
      </c>
      <c r="AI18" s="10">
        <v>2.8668614888594317</v>
      </c>
      <c r="AJ18" s="13">
        <v>-6.1935868540079273</v>
      </c>
      <c r="AK18" s="10">
        <v>5.757681430793582E-2</v>
      </c>
      <c r="AL18" s="13">
        <v>0</v>
      </c>
      <c r="AM18" s="10">
        <v>0.11420570083103219</v>
      </c>
      <c r="AN18" s="13">
        <v>0.38108743096558506</v>
      </c>
      <c r="AO18" s="10">
        <v>47.168678353781139</v>
      </c>
      <c r="AP18" s="13">
        <v>-5.5677384076906391E-3</v>
      </c>
      <c r="AQ18" s="10">
        <v>-27.61042760534405</v>
      </c>
      <c r="AR18" s="13">
        <v>420.75497706371766</v>
      </c>
      <c r="AS18" s="10">
        <v>114.97724213187561</v>
      </c>
      <c r="AT18" s="13">
        <v>-0.1076655838216769</v>
      </c>
      <c r="AU18" s="10">
        <v>3.4261968459493274E-2</v>
      </c>
      <c r="AV18" s="14">
        <v>801.61701934606276</v>
      </c>
      <c r="AW18" s="10">
        <v>-62.54044978800993</v>
      </c>
      <c r="AX18" s="15">
        <f t="shared" si="0"/>
        <v>7999.5210447473573</v>
      </c>
    </row>
    <row r="19" spans="1:50" x14ac:dyDescent="0.15">
      <c r="A19" s="1">
        <v>11</v>
      </c>
      <c r="B19" s="5">
        <v>23</v>
      </c>
      <c r="C19" s="19" t="s">
        <v>91</v>
      </c>
      <c r="D19" s="9">
        <v>3.2147456243816879</v>
      </c>
      <c r="E19" s="10">
        <v>0.63786188286575185</v>
      </c>
      <c r="F19" s="9">
        <v>0.33771460424119248</v>
      </c>
      <c r="G19" s="11">
        <v>1.252244187221108E-2</v>
      </c>
      <c r="H19" s="9">
        <v>0</v>
      </c>
      <c r="I19" s="11">
        <v>0</v>
      </c>
      <c r="J19" s="9">
        <v>1.357641405007797</v>
      </c>
      <c r="K19" s="11">
        <v>2.7007234247025553</v>
      </c>
      <c r="L19" s="9">
        <v>1.4559389226301955E-2</v>
      </c>
      <c r="M19" s="11">
        <v>14.966665995143281</v>
      </c>
      <c r="N19" s="9">
        <v>7.9153572421629228</v>
      </c>
      <c r="O19" s="11">
        <v>11.387986903850456</v>
      </c>
      <c r="P19" s="9">
        <v>1.5019103720483162</v>
      </c>
      <c r="Q19" s="11">
        <v>5.3318209534023726</v>
      </c>
      <c r="R19" s="9">
        <v>8.933979623205591</v>
      </c>
      <c r="S19" s="11">
        <v>1.4361675522192083</v>
      </c>
      <c r="T19" s="9">
        <v>131.02113533001898</v>
      </c>
      <c r="U19" s="10">
        <v>1.0092305496385119</v>
      </c>
      <c r="V19" s="9">
        <v>6.540236594070743</v>
      </c>
      <c r="W19" s="10">
        <v>4.8133135946311335E-2</v>
      </c>
      <c r="X19" s="9">
        <v>0.53102980064345118</v>
      </c>
      <c r="Y19" s="10">
        <v>1.2765064183485169</v>
      </c>
      <c r="Z19" s="9">
        <v>2.3604802929117885</v>
      </c>
      <c r="AA19" s="10">
        <v>0.53807367419656982</v>
      </c>
      <c r="AB19" s="9">
        <v>0.88087552044834816</v>
      </c>
      <c r="AC19" s="10">
        <v>50.634102383976987</v>
      </c>
      <c r="AD19" s="9">
        <v>0</v>
      </c>
      <c r="AE19" s="10">
        <v>9.9005556052168847E-2</v>
      </c>
      <c r="AF19" s="9">
        <v>0</v>
      </c>
      <c r="AG19" s="10">
        <v>0.28097228950773612</v>
      </c>
      <c r="AH19" s="12">
        <v>0</v>
      </c>
      <c r="AI19" s="10">
        <v>1604.8057116070406</v>
      </c>
      <c r="AJ19" s="13">
        <v>-2.4620504770293199E-2</v>
      </c>
      <c r="AK19" s="10">
        <v>-3.3418632984304393E-3</v>
      </c>
      <c r="AL19" s="13">
        <v>0</v>
      </c>
      <c r="AM19" s="10">
        <v>-2.8563578791803847E-2</v>
      </c>
      <c r="AN19" s="13">
        <v>5.8082328514290696E-4</v>
      </c>
      <c r="AO19" s="10">
        <v>-1.3660508728003002</v>
      </c>
      <c r="AP19" s="13">
        <v>-4.3028155725501272E-4</v>
      </c>
      <c r="AQ19" s="10">
        <v>-0.65255384950924089</v>
      </c>
      <c r="AR19" s="13">
        <v>-4.9492614763835936E-2</v>
      </c>
      <c r="AS19" s="10">
        <v>-0.22500358891429539</v>
      </c>
      <c r="AT19" s="13">
        <v>5.1300984636611503E-4</v>
      </c>
      <c r="AU19" s="10">
        <v>-2.8271644303707404E-3</v>
      </c>
      <c r="AV19" s="14">
        <v>8.5700461562944572E-2</v>
      </c>
      <c r="AW19" s="10">
        <v>-2.982495912443393</v>
      </c>
      <c r="AX19" s="15">
        <f t="shared" si="0"/>
        <v>1854.5265646305454</v>
      </c>
    </row>
    <row r="20" spans="1:50" x14ac:dyDescent="0.15">
      <c r="A20" s="1">
        <v>12</v>
      </c>
      <c r="B20" s="5" t="s">
        <v>122</v>
      </c>
      <c r="C20" s="19" t="s">
        <v>16</v>
      </c>
      <c r="D20" s="9">
        <v>139.50961446293354</v>
      </c>
      <c r="E20" s="10">
        <v>48.298613198217524</v>
      </c>
      <c r="F20" s="9">
        <v>25.56405081756013</v>
      </c>
      <c r="G20" s="11">
        <v>9.151691431283119</v>
      </c>
      <c r="H20" s="9">
        <v>0</v>
      </c>
      <c r="I20" s="11">
        <v>0</v>
      </c>
      <c r="J20" s="9">
        <v>30.199172367728075</v>
      </c>
      <c r="K20" s="11">
        <v>33.819874560985703</v>
      </c>
      <c r="L20" s="9">
        <v>26.578470174470443</v>
      </c>
      <c r="M20" s="11">
        <v>210.1655801857315</v>
      </c>
      <c r="N20" s="9">
        <v>1235.8190756426663</v>
      </c>
      <c r="O20" s="11">
        <v>2325.9058177461052</v>
      </c>
      <c r="P20" s="9">
        <v>91.370175533653978</v>
      </c>
      <c r="Q20" s="11">
        <v>61.256393528949943</v>
      </c>
      <c r="R20" s="9">
        <v>247.44054622734319</v>
      </c>
      <c r="S20" s="11">
        <v>93.451876519608504</v>
      </c>
      <c r="T20" s="9">
        <v>46.081779890195868</v>
      </c>
      <c r="U20" s="10">
        <v>19.85035778880723</v>
      </c>
      <c r="V20" s="9">
        <v>21.449561772043495</v>
      </c>
      <c r="W20" s="10">
        <v>9.2022624229769562E-2</v>
      </c>
      <c r="X20" s="9">
        <v>43.45954961597279</v>
      </c>
      <c r="Y20" s="10">
        <v>7.6602616926402778</v>
      </c>
      <c r="Z20" s="9">
        <v>200.83647576719457</v>
      </c>
      <c r="AA20" s="10">
        <v>23.493127256064955</v>
      </c>
      <c r="AB20" s="9">
        <v>8.5672234125264737</v>
      </c>
      <c r="AC20" s="10">
        <v>331.38590534116099</v>
      </c>
      <c r="AD20" s="9">
        <v>787.06038567806115</v>
      </c>
      <c r="AE20" s="10">
        <v>99.923305391118262</v>
      </c>
      <c r="AF20" s="9">
        <v>0</v>
      </c>
      <c r="AG20" s="10">
        <v>2962.1436094095266</v>
      </c>
      <c r="AH20" s="12">
        <v>0</v>
      </c>
      <c r="AI20" s="10">
        <v>1166.0327651704727</v>
      </c>
      <c r="AJ20" s="13">
        <v>18.862239408611174</v>
      </c>
      <c r="AK20" s="10">
        <v>-21.280763097086222</v>
      </c>
      <c r="AL20" s="13">
        <v>0</v>
      </c>
      <c r="AM20" s="10">
        <v>-5.4554395334337045</v>
      </c>
      <c r="AN20" s="13">
        <v>338.18867856292849</v>
      </c>
      <c r="AO20" s="10">
        <v>214.98234092671998</v>
      </c>
      <c r="AP20" s="13">
        <v>7.7788133616930439</v>
      </c>
      <c r="AQ20" s="10">
        <v>-358.49347021061942</v>
      </c>
      <c r="AR20" s="13">
        <v>192.46197669122378</v>
      </c>
      <c r="AS20" s="10">
        <v>779.95031619302017</v>
      </c>
      <c r="AT20" s="13">
        <v>-23.700166911844022</v>
      </c>
      <c r="AU20" s="10">
        <v>26.708392094802246</v>
      </c>
      <c r="AV20" s="14">
        <v>7049.3558226522164</v>
      </c>
      <c r="AW20" s="10">
        <v>-3855.5422382930569</v>
      </c>
      <c r="AX20" s="15">
        <f t="shared" si="0"/>
        <v>14660.383785052423</v>
      </c>
    </row>
    <row r="21" spans="1:50" x14ac:dyDescent="0.15">
      <c r="A21" s="1">
        <v>13</v>
      </c>
      <c r="B21" s="5">
        <v>41</v>
      </c>
      <c r="C21" s="19" t="s">
        <v>17</v>
      </c>
      <c r="D21" s="9">
        <v>3.9551847104837652</v>
      </c>
      <c r="E21" s="10">
        <v>2.5980982300524018</v>
      </c>
      <c r="F21" s="9">
        <v>0.2302972052779339</v>
      </c>
      <c r="G21" s="11">
        <v>0.39514801977983294</v>
      </c>
      <c r="H21" s="9">
        <v>0</v>
      </c>
      <c r="I21" s="11">
        <v>0</v>
      </c>
      <c r="J21" s="9">
        <v>1.6258694543277086</v>
      </c>
      <c r="K21" s="11">
        <v>4.7018272664932796</v>
      </c>
      <c r="L21" s="9">
        <v>4.0954585529929213E-2</v>
      </c>
      <c r="M21" s="11">
        <v>2.2461695249359881</v>
      </c>
      <c r="N21" s="9">
        <v>20.962602449320137</v>
      </c>
      <c r="O21" s="11">
        <v>51.649550697909604</v>
      </c>
      <c r="P21" s="9">
        <v>21.51642709579281</v>
      </c>
      <c r="Q21" s="11">
        <v>8.8895956074844307</v>
      </c>
      <c r="R21" s="9">
        <v>14.399440808289476</v>
      </c>
      <c r="S21" s="11">
        <v>7.0169644449965656</v>
      </c>
      <c r="T21" s="9">
        <v>20.034622021618436</v>
      </c>
      <c r="U21" s="10">
        <v>7.7047689669258368</v>
      </c>
      <c r="V21" s="9">
        <v>4.0885471671594589</v>
      </c>
      <c r="W21" s="10">
        <v>2.4696751236239563E-3</v>
      </c>
      <c r="X21" s="9">
        <v>2.5980982300524018</v>
      </c>
      <c r="Y21" s="10">
        <v>0.89340497597096613</v>
      </c>
      <c r="Z21" s="9">
        <v>6.5656313161542874</v>
      </c>
      <c r="AA21" s="10">
        <v>2.8086380343413442</v>
      </c>
      <c r="AB21" s="9">
        <v>1.3601735743358938</v>
      </c>
      <c r="AC21" s="10">
        <v>22.659886678030702</v>
      </c>
      <c r="AD21" s="9">
        <v>13.813510385209694</v>
      </c>
      <c r="AE21" s="10">
        <v>1.0002184250677024</v>
      </c>
      <c r="AF21" s="9">
        <v>0</v>
      </c>
      <c r="AG21" s="10">
        <v>46.533618679322572</v>
      </c>
      <c r="AH21" s="12">
        <v>0</v>
      </c>
      <c r="AI21" s="10">
        <v>9.2057140233082961</v>
      </c>
      <c r="AJ21" s="13">
        <v>-9.909999493963582</v>
      </c>
      <c r="AK21" s="10">
        <v>-4.8283776609972602</v>
      </c>
      <c r="AL21" s="13">
        <v>3.7045126854359342E-3</v>
      </c>
      <c r="AM21" s="10">
        <v>-1.7403197509302155</v>
      </c>
      <c r="AN21" s="13">
        <v>2.1463754664861714</v>
      </c>
      <c r="AO21" s="10">
        <v>-8.8508059980402418</v>
      </c>
      <c r="AP21" s="13">
        <v>7.1697733970926486E-3</v>
      </c>
      <c r="AQ21" s="10">
        <v>-40.953257344470146</v>
      </c>
      <c r="AR21" s="13">
        <v>3.3042573339372936</v>
      </c>
      <c r="AS21" s="10">
        <v>-24.236488099999356</v>
      </c>
      <c r="AT21" s="13">
        <v>-0.18112089112405838</v>
      </c>
      <c r="AU21" s="10">
        <v>5.0409083078409349E-2</v>
      </c>
      <c r="AV21" s="14">
        <v>551.1154128620567</v>
      </c>
      <c r="AW21" s="10">
        <v>-28.574489525275041</v>
      </c>
      <c r="AX21" s="15">
        <f t="shared" si="0"/>
        <v>716.84990252013642</v>
      </c>
    </row>
    <row r="22" spans="1:50" x14ac:dyDescent="0.15">
      <c r="A22" s="1">
        <v>14</v>
      </c>
      <c r="B22" s="5" t="s">
        <v>123</v>
      </c>
      <c r="C22" s="19" t="s">
        <v>18</v>
      </c>
      <c r="D22" s="9">
        <v>4.9276318450666228</v>
      </c>
      <c r="E22" s="10">
        <v>3.4499953905320662</v>
      </c>
      <c r="F22" s="9">
        <v>0.22695189743679944</v>
      </c>
      <c r="G22" s="11">
        <v>0.70534690426400959</v>
      </c>
      <c r="H22" s="9">
        <v>0</v>
      </c>
      <c r="I22" s="11">
        <v>0</v>
      </c>
      <c r="J22" s="9">
        <v>1.3481051612001707</v>
      </c>
      <c r="K22" s="11">
        <v>4.058048310259462</v>
      </c>
      <c r="L22" s="9">
        <v>0.12044061262649598</v>
      </c>
      <c r="M22" s="11">
        <v>1.3110962132499995</v>
      </c>
      <c r="N22" s="9">
        <v>14.515124951173718</v>
      </c>
      <c r="O22" s="11">
        <v>37.8127985089125</v>
      </c>
      <c r="P22" s="9">
        <v>8.8739824645252146</v>
      </c>
      <c r="Q22" s="11">
        <v>9.2789038354915903</v>
      </c>
      <c r="R22" s="9">
        <v>44.007442385712622</v>
      </c>
      <c r="S22" s="11">
        <v>10.743478310317554</v>
      </c>
      <c r="T22" s="9">
        <v>33.923594050679</v>
      </c>
      <c r="U22" s="10">
        <v>14.265314589246881</v>
      </c>
      <c r="V22" s="9">
        <v>15.865407103549495</v>
      </c>
      <c r="W22" s="10">
        <v>2.4491211953611446E-2</v>
      </c>
      <c r="X22" s="9">
        <v>3.1756938166516178</v>
      </c>
      <c r="Y22" s="10">
        <v>66.338529445015553</v>
      </c>
      <c r="Z22" s="9">
        <v>12.395818743454541</v>
      </c>
      <c r="AA22" s="10">
        <v>7.0942877292294488</v>
      </c>
      <c r="AB22" s="9">
        <v>2.8344495967646313</v>
      </c>
      <c r="AC22" s="10">
        <v>39.608820718844001</v>
      </c>
      <c r="AD22" s="9">
        <v>1.6262164737198002</v>
      </c>
      <c r="AE22" s="10">
        <v>19.341526453498744</v>
      </c>
      <c r="AF22" s="9">
        <v>0.58452359195952652</v>
      </c>
      <c r="AG22" s="10">
        <v>381.3934800162732</v>
      </c>
      <c r="AH22" s="12">
        <v>0</v>
      </c>
      <c r="AI22" s="10">
        <v>4.4639315654115794</v>
      </c>
      <c r="AJ22" s="13">
        <v>-10.781557265987027</v>
      </c>
      <c r="AK22" s="10">
        <v>-3.5341998526491789</v>
      </c>
      <c r="AL22" s="13">
        <v>3.2654949271481927E-3</v>
      </c>
      <c r="AM22" s="10">
        <v>-1.5409704053067301</v>
      </c>
      <c r="AN22" s="13">
        <v>-3.5903137939844645</v>
      </c>
      <c r="AO22" s="10">
        <v>4.5279839371394281</v>
      </c>
      <c r="AP22" s="13">
        <v>8.871796006498954E-2</v>
      </c>
      <c r="AQ22" s="10">
        <v>-8.5592349065966609</v>
      </c>
      <c r="AR22" s="13">
        <v>2.0895488628709846</v>
      </c>
      <c r="AS22" s="10">
        <v>-16.810004234159152</v>
      </c>
      <c r="AT22" s="13">
        <v>-0.26481961102795193</v>
      </c>
      <c r="AU22" s="10">
        <v>8.3711243833233792E-2</v>
      </c>
      <c r="AV22" s="14">
        <v>7.7914708961755883</v>
      </c>
      <c r="AW22" s="10">
        <v>-3.6290037718621013</v>
      </c>
      <c r="AX22" s="15">
        <f t="shared" si="0"/>
        <v>710.19002645045862</v>
      </c>
    </row>
    <row r="23" spans="1:50" x14ac:dyDescent="0.15">
      <c r="A23" s="1">
        <v>15</v>
      </c>
      <c r="B23" s="5" t="s">
        <v>124</v>
      </c>
      <c r="C23" s="19" t="s">
        <v>19</v>
      </c>
      <c r="D23" s="9">
        <v>23.785715029714549</v>
      </c>
      <c r="E23" s="10">
        <v>47.027756573035624</v>
      </c>
      <c r="F23" s="9">
        <v>4.8477552536751567</v>
      </c>
      <c r="G23" s="11">
        <v>2.8753207896464459</v>
      </c>
      <c r="H23" s="9">
        <v>0</v>
      </c>
      <c r="I23" s="11">
        <v>0</v>
      </c>
      <c r="J23" s="9">
        <v>4.4648106298893406</v>
      </c>
      <c r="K23" s="11">
        <v>8.1936014335495067</v>
      </c>
      <c r="L23" s="9">
        <v>0.17402169553073854</v>
      </c>
      <c r="M23" s="11">
        <v>5.781385020487761</v>
      </c>
      <c r="N23" s="9">
        <v>37.218980756020009</v>
      </c>
      <c r="O23" s="11">
        <v>72.921824438377257</v>
      </c>
      <c r="P23" s="9">
        <v>116.58883746605798</v>
      </c>
      <c r="Q23" s="11">
        <v>108.5712716176066</v>
      </c>
      <c r="R23" s="9">
        <v>826.07302875442929</v>
      </c>
      <c r="S23" s="11">
        <v>26.547770509695692</v>
      </c>
      <c r="T23" s="9">
        <v>88.987699576474938</v>
      </c>
      <c r="U23" s="10">
        <v>28.743499441350295</v>
      </c>
      <c r="V23" s="9">
        <v>25.879505182670378</v>
      </c>
      <c r="W23" s="10">
        <v>4.8542275570846024E-3</v>
      </c>
      <c r="X23" s="9">
        <v>10.944665065373416</v>
      </c>
      <c r="Y23" s="10">
        <v>2.9060642308413156</v>
      </c>
      <c r="Z23" s="9">
        <v>5.4464433190489236</v>
      </c>
      <c r="AA23" s="10">
        <v>9.2974638476693752</v>
      </c>
      <c r="AB23" s="9">
        <v>10.625904122458195</v>
      </c>
      <c r="AC23" s="10">
        <v>155.27379494431756</v>
      </c>
      <c r="AD23" s="9">
        <v>1.7798834375976874E-2</v>
      </c>
      <c r="AE23" s="10">
        <v>143.50391119423975</v>
      </c>
      <c r="AF23" s="9">
        <v>1887.3900153044401</v>
      </c>
      <c r="AG23" s="10">
        <v>381.71380202720013</v>
      </c>
      <c r="AH23" s="12">
        <v>0</v>
      </c>
      <c r="AI23" s="10">
        <v>3.7393732948075056</v>
      </c>
      <c r="AJ23" s="13">
        <v>-12.005867720829929</v>
      </c>
      <c r="AK23" s="10">
        <v>-2.3790656089512296</v>
      </c>
      <c r="AL23" s="13">
        <v>6.6341109946822893E-2</v>
      </c>
      <c r="AM23" s="10">
        <v>-2.8385670097385418</v>
      </c>
      <c r="AN23" s="13">
        <v>38.646487300743622</v>
      </c>
      <c r="AO23" s="10">
        <v>86.380128398076437</v>
      </c>
      <c r="AP23" s="13">
        <v>-0.1359455382002151</v>
      </c>
      <c r="AQ23" s="10">
        <v>-36.973217621343991</v>
      </c>
      <c r="AR23" s="13">
        <v>38.941076716565895</v>
      </c>
      <c r="AS23" s="10">
        <v>67.790278723509914</v>
      </c>
      <c r="AT23" s="13">
        <v>-38.053283871009498</v>
      </c>
      <c r="AU23" s="10">
        <v>-3.3029906964978819</v>
      </c>
      <c r="AV23" s="14">
        <v>617.42376566826181</v>
      </c>
      <c r="AW23" s="10">
        <v>-288.03531942675704</v>
      </c>
      <c r="AX23" s="15">
        <f t="shared" si="0"/>
        <v>4505.0706950043159</v>
      </c>
    </row>
    <row r="24" spans="1:50" x14ac:dyDescent="0.15">
      <c r="A24" s="1">
        <v>16</v>
      </c>
      <c r="B24" s="5">
        <v>51</v>
      </c>
      <c r="C24" s="19" t="s">
        <v>20</v>
      </c>
      <c r="D24" s="9">
        <v>0.98878607066582658</v>
      </c>
      <c r="E24" s="10">
        <v>1.3003642900630572</v>
      </c>
      <c r="F24" s="9">
        <v>3.1303906838301809E-2</v>
      </c>
      <c r="G24" s="11">
        <v>2.8382208866726977E-2</v>
      </c>
      <c r="H24" s="9">
        <v>0</v>
      </c>
      <c r="I24" s="11">
        <v>0</v>
      </c>
      <c r="J24" s="9">
        <v>0.41835932453019148</v>
      </c>
      <c r="K24" s="11">
        <v>0.81290841752593246</v>
      </c>
      <c r="L24" s="9">
        <v>1.4143278324495932E-2</v>
      </c>
      <c r="M24" s="11">
        <v>1.7446710744546874</v>
      </c>
      <c r="N24" s="9">
        <v>3.5452717957938082</v>
      </c>
      <c r="O24" s="11">
        <v>8.425968257309572</v>
      </c>
      <c r="P24" s="9">
        <v>8.8652664166070707</v>
      </c>
      <c r="Q24" s="11">
        <v>7.4628513902511511</v>
      </c>
      <c r="R24" s="9">
        <v>5.81877020310354</v>
      </c>
      <c r="S24" s="11">
        <v>23.793682202368696</v>
      </c>
      <c r="T24" s="9">
        <v>19.011488701037454</v>
      </c>
      <c r="U24" s="10">
        <v>9.3686332385669662</v>
      </c>
      <c r="V24" s="9">
        <v>4.8381231482156721</v>
      </c>
      <c r="W24" s="10">
        <v>4.1738542451069081E-3</v>
      </c>
      <c r="X24" s="9">
        <v>4.1095768897322618</v>
      </c>
      <c r="Y24" s="10">
        <v>0.54406190084968553</v>
      </c>
      <c r="Z24" s="9">
        <v>2.3569754922118711</v>
      </c>
      <c r="AA24" s="10">
        <v>1.6920805109663406</v>
      </c>
      <c r="AB24" s="9">
        <v>1.9410509166869676</v>
      </c>
      <c r="AC24" s="10">
        <v>21.859100759761642</v>
      </c>
      <c r="AD24" s="9">
        <v>12.375477836741982</v>
      </c>
      <c r="AE24" s="10">
        <v>34.062824494317482</v>
      </c>
      <c r="AF24" s="9">
        <v>0</v>
      </c>
      <c r="AG24" s="10">
        <v>111.61887976434699</v>
      </c>
      <c r="AH24" s="12">
        <v>0</v>
      </c>
      <c r="AI24" s="10">
        <v>13.820048790973484</v>
      </c>
      <c r="AJ24" s="13">
        <v>-0.39340349781637851</v>
      </c>
      <c r="AK24" s="10">
        <v>2.0276040219045832E-2</v>
      </c>
      <c r="AL24" s="13">
        <v>0.11498968445269532</v>
      </c>
      <c r="AM24" s="10">
        <v>0.39102696872129195</v>
      </c>
      <c r="AN24" s="13">
        <v>0.30227982172343792</v>
      </c>
      <c r="AO24" s="10">
        <v>-5.1389615608501948</v>
      </c>
      <c r="AP24" s="13">
        <v>-1.0582665039160869E-2</v>
      </c>
      <c r="AQ24" s="10">
        <v>-20.142918116909453</v>
      </c>
      <c r="AR24" s="13">
        <v>0.10164007161277666</v>
      </c>
      <c r="AS24" s="10">
        <v>-15.74824421871781</v>
      </c>
      <c r="AT24" s="13">
        <v>-1.0423742358283687</v>
      </c>
      <c r="AU24" s="10">
        <v>7.3435428060728461E-2</v>
      </c>
      <c r="AV24" s="14">
        <v>24.095034478865411</v>
      </c>
      <c r="AW24" s="10">
        <v>0</v>
      </c>
      <c r="AX24" s="15">
        <f t="shared" si="0"/>
        <v>283.47542333385104</v>
      </c>
    </row>
    <row r="25" spans="1:50" x14ac:dyDescent="0.15">
      <c r="A25" s="1">
        <v>17</v>
      </c>
      <c r="B25" s="5" t="s">
        <v>125</v>
      </c>
      <c r="C25" s="19" t="s">
        <v>92</v>
      </c>
      <c r="D25" s="9">
        <v>5.2141824878055365</v>
      </c>
      <c r="E25" s="10">
        <v>6.0451546617989003</v>
      </c>
      <c r="F25" s="9">
        <v>1.3302067424003505</v>
      </c>
      <c r="G25" s="11">
        <v>0.51368448865031913</v>
      </c>
      <c r="H25" s="9">
        <v>0</v>
      </c>
      <c r="I25" s="11">
        <v>0</v>
      </c>
      <c r="J25" s="9">
        <v>4.0951616696399036</v>
      </c>
      <c r="K25" s="11">
        <v>4.9411704408144814</v>
      </c>
      <c r="L25" s="9">
        <v>3.1651929231378615</v>
      </c>
      <c r="M25" s="11">
        <v>7.0599053988870519</v>
      </c>
      <c r="N25" s="9">
        <v>30.734573317562571</v>
      </c>
      <c r="O25" s="11">
        <v>61.958001683357345</v>
      </c>
      <c r="P25" s="9">
        <v>36.642148457044669</v>
      </c>
      <c r="Q25" s="11">
        <v>58.671764188017924</v>
      </c>
      <c r="R25" s="9">
        <v>37.300739188135168</v>
      </c>
      <c r="S25" s="11">
        <v>11.890249160228839</v>
      </c>
      <c r="T25" s="9">
        <v>130.50679515770199</v>
      </c>
      <c r="U25" s="10">
        <v>14.741767928247707</v>
      </c>
      <c r="V25" s="9">
        <v>11.850969799567384</v>
      </c>
      <c r="W25" s="10">
        <v>0.40113792675506299</v>
      </c>
      <c r="X25" s="9">
        <v>8.5443803038852391</v>
      </c>
      <c r="Y25" s="10">
        <v>3.2768755751817698</v>
      </c>
      <c r="Z25" s="9">
        <v>18.34793886897473</v>
      </c>
      <c r="AA25" s="10">
        <v>8.5156839834020008</v>
      </c>
      <c r="AB25" s="9">
        <v>6.3431079468163603</v>
      </c>
      <c r="AC25" s="10">
        <v>40.091608995132731</v>
      </c>
      <c r="AD25" s="9">
        <v>6.9196801165256937E-3</v>
      </c>
      <c r="AE25" s="10">
        <v>7.9032922930894758</v>
      </c>
      <c r="AF25" s="9">
        <v>0</v>
      </c>
      <c r="AG25" s="10">
        <v>838.26124291611075</v>
      </c>
      <c r="AH25" s="12">
        <v>0</v>
      </c>
      <c r="AI25" s="10">
        <v>34.592702022532499</v>
      </c>
      <c r="AJ25" s="13">
        <v>-1.1226694471881293</v>
      </c>
      <c r="AK25" s="10">
        <v>-2.3393570231453511</v>
      </c>
      <c r="AL25" s="13">
        <v>6.1056001028167873E-4</v>
      </c>
      <c r="AM25" s="10">
        <v>-0.71497106768971741</v>
      </c>
      <c r="AN25" s="13">
        <v>0.10350888303018868</v>
      </c>
      <c r="AO25" s="10">
        <v>-10.416982188101196</v>
      </c>
      <c r="AP25" s="13">
        <v>-2.7399110648897284E-3</v>
      </c>
      <c r="AQ25" s="10">
        <v>-103.93094005200923</v>
      </c>
      <c r="AR25" s="13">
        <v>-0.3955138906474629</v>
      </c>
      <c r="AS25" s="10">
        <v>-11.931876616493946</v>
      </c>
      <c r="AT25" s="13">
        <v>0.6115500224147028</v>
      </c>
      <c r="AU25" s="10">
        <v>2.3653595940980668E-2</v>
      </c>
      <c r="AV25" s="14">
        <v>29.443035375813395</v>
      </c>
      <c r="AW25" s="10">
        <v>-64.525932627994536</v>
      </c>
      <c r="AX25" s="15">
        <f t="shared" si="0"/>
        <v>1227.7479338178703</v>
      </c>
    </row>
    <row r="26" spans="1:50" x14ac:dyDescent="0.15">
      <c r="A26" s="1">
        <v>18</v>
      </c>
      <c r="B26" s="5">
        <v>54</v>
      </c>
      <c r="C26" s="19" t="s">
        <v>22</v>
      </c>
      <c r="D26" s="9">
        <v>3.3687723772668821</v>
      </c>
      <c r="E26" s="10">
        <v>1.2965960672505397</v>
      </c>
      <c r="F26" s="9">
        <v>0.16751509134012615</v>
      </c>
      <c r="G26" s="11">
        <v>0.17629317472912839</v>
      </c>
      <c r="H26" s="9">
        <v>0</v>
      </c>
      <c r="I26" s="11">
        <v>0</v>
      </c>
      <c r="J26" s="9">
        <v>1.3749892292369128</v>
      </c>
      <c r="K26" s="11">
        <v>2.0238705116403608</v>
      </c>
      <c r="L26" s="9">
        <v>0.42624328009318735</v>
      </c>
      <c r="M26" s="11">
        <v>4.8910383383096878</v>
      </c>
      <c r="N26" s="9">
        <v>62.773720205390475</v>
      </c>
      <c r="O26" s="11">
        <v>23.908756000583047</v>
      </c>
      <c r="P26" s="9">
        <v>18.227873034000432</v>
      </c>
      <c r="Q26" s="11">
        <v>13.415837446191762</v>
      </c>
      <c r="R26" s="9">
        <v>4.8352609334420693</v>
      </c>
      <c r="S26" s="11">
        <v>5.2897096255602065</v>
      </c>
      <c r="T26" s="9">
        <v>36.142661093793109</v>
      </c>
      <c r="U26" s="10">
        <v>21.52093444203717</v>
      </c>
      <c r="V26" s="9">
        <v>7.7894517473158666</v>
      </c>
      <c r="W26" s="10">
        <v>3.2917812708758414E-3</v>
      </c>
      <c r="X26" s="9">
        <v>3.2153387946966139</v>
      </c>
      <c r="Y26" s="10">
        <v>1.0008843830835268</v>
      </c>
      <c r="Z26" s="9">
        <v>2.4472564981589171</v>
      </c>
      <c r="AA26" s="10">
        <v>2.0174961655723491</v>
      </c>
      <c r="AB26" s="9">
        <v>1.3302453869083817</v>
      </c>
      <c r="AC26" s="10">
        <v>26.241165907735859</v>
      </c>
      <c r="AD26" s="9">
        <v>0.10588563087983957</v>
      </c>
      <c r="AE26" s="10">
        <v>22.025491360167521</v>
      </c>
      <c r="AF26" s="9">
        <v>0</v>
      </c>
      <c r="AG26" s="10">
        <v>13.073492194020673</v>
      </c>
      <c r="AH26" s="12">
        <v>0</v>
      </c>
      <c r="AI26" s="10">
        <v>29.743986933422292</v>
      </c>
      <c r="AJ26" s="13">
        <v>-1.9918928265928475</v>
      </c>
      <c r="AK26" s="10">
        <v>-9.5271230927100454</v>
      </c>
      <c r="AL26" s="13">
        <v>0</v>
      </c>
      <c r="AM26" s="10">
        <v>-1.2717425959896509</v>
      </c>
      <c r="AN26" s="13">
        <v>-2.7307079227408271</v>
      </c>
      <c r="AO26" s="10">
        <v>-8.0757407118128839</v>
      </c>
      <c r="AP26" s="13">
        <v>1.0241097287169284E-2</v>
      </c>
      <c r="AQ26" s="10">
        <v>-36.7553645004134</v>
      </c>
      <c r="AR26" s="13">
        <v>-2.4243585559466885</v>
      </c>
      <c r="AS26" s="10">
        <v>-12.092938923366223</v>
      </c>
      <c r="AT26" s="13">
        <v>1.6101792370560766</v>
      </c>
      <c r="AU26" s="10">
        <v>0.28583748773500711</v>
      </c>
      <c r="AV26" s="14">
        <v>18.604781989515711</v>
      </c>
      <c r="AW26" s="10">
        <v>-6.5948143722743167</v>
      </c>
      <c r="AX26" s="15">
        <f t="shared" si="0"/>
        <v>247.88041394384484</v>
      </c>
    </row>
    <row r="27" spans="1:50" x14ac:dyDescent="0.15">
      <c r="A27" s="1">
        <v>19</v>
      </c>
      <c r="B27" s="6">
        <v>56</v>
      </c>
      <c r="C27" s="19" t="s">
        <v>23</v>
      </c>
      <c r="D27" s="9">
        <v>0.49300561961420097</v>
      </c>
      <c r="E27" s="10">
        <v>1.0836939784237645</v>
      </c>
      <c r="F27" s="9">
        <v>5.3433293235070047E-2</v>
      </c>
      <c r="G27" s="11">
        <v>1.5863008929161419E-2</v>
      </c>
      <c r="H27" s="9">
        <v>0</v>
      </c>
      <c r="I27" s="11">
        <v>0</v>
      </c>
      <c r="J27" s="9">
        <v>0.57607769269059883</v>
      </c>
      <c r="K27" s="11">
        <v>1.1444941281461054</v>
      </c>
      <c r="L27" s="9">
        <v>7.8004071319712747E-3</v>
      </c>
      <c r="M27" s="11">
        <v>0.40158459446982331</v>
      </c>
      <c r="N27" s="9">
        <v>6.7543022229955731</v>
      </c>
      <c r="O27" s="11">
        <v>35.420011700800458</v>
      </c>
      <c r="P27" s="9">
        <v>17.495020334649748</v>
      </c>
      <c r="Q27" s="11">
        <v>9.960925988504874</v>
      </c>
      <c r="R27" s="9">
        <v>5.864095208747238</v>
      </c>
      <c r="S27" s="11">
        <v>3.6875234046249314</v>
      </c>
      <c r="T27" s="9">
        <v>18.155004995623543</v>
      </c>
      <c r="U27" s="10">
        <v>4.2360495554911983</v>
      </c>
      <c r="V27" s="9">
        <v>3.5662548758375263</v>
      </c>
      <c r="W27" s="10">
        <v>6.4286930923443647E-2</v>
      </c>
      <c r="X27" s="9">
        <v>1.8630686539696688</v>
      </c>
      <c r="Y27" s="10">
        <v>0.56647639781242221</v>
      </c>
      <c r="Z27" s="9">
        <v>3.4717029936676558</v>
      </c>
      <c r="AA27" s="10">
        <v>1.7215539164174127</v>
      </c>
      <c r="AB27" s="9">
        <v>1.5092818100890293</v>
      </c>
      <c r="AC27" s="10">
        <v>22.061688392032941</v>
      </c>
      <c r="AD27" s="9">
        <v>0.13337450928597563</v>
      </c>
      <c r="AE27" s="10">
        <v>7.9623955872322352</v>
      </c>
      <c r="AF27" s="9">
        <v>0</v>
      </c>
      <c r="AG27" s="10">
        <v>11.809801423958978</v>
      </c>
      <c r="AH27" s="12">
        <v>0</v>
      </c>
      <c r="AI27" s="10">
        <v>0.58985346360276547</v>
      </c>
      <c r="AJ27" s="13">
        <v>2.5500046966459307</v>
      </c>
      <c r="AK27" s="10">
        <v>0.88787057967657623</v>
      </c>
      <c r="AL27" s="13">
        <v>0</v>
      </c>
      <c r="AM27" s="10">
        <v>2.3648160502125006</v>
      </c>
      <c r="AN27" s="13">
        <v>5.4033779311733516</v>
      </c>
      <c r="AO27" s="10">
        <v>16.116640981767013</v>
      </c>
      <c r="AP27" s="13">
        <v>0</v>
      </c>
      <c r="AQ27" s="10">
        <v>-8.8452152948832037</v>
      </c>
      <c r="AR27" s="13">
        <v>7.3117765190833142</v>
      </c>
      <c r="AS27" s="10">
        <v>3.7652539120731188</v>
      </c>
      <c r="AT27" s="13">
        <v>1.8619251917604906</v>
      </c>
      <c r="AU27" s="10">
        <v>-3.3757530747022091E-2</v>
      </c>
      <c r="AV27" s="14">
        <v>22.8608918287403</v>
      </c>
      <c r="AW27" s="10">
        <v>-0.87054478606979779</v>
      </c>
      <c r="AX27" s="15">
        <f t="shared" si="0"/>
        <v>214.04166516834093</v>
      </c>
    </row>
    <row r="28" spans="1:50" x14ac:dyDescent="0.15">
      <c r="A28" s="1">
        <v>20</v>
      </c>
      <c r="B28" s="5">
        <v>61</v>
      </c>
      <c r="C28" s="19" t="s">
        <v>24</v>
      </c>
      <c r="D28" s="9">
        <v>0</v>
      </c>
      <c r="E28" s="10">
        <v>5.8471127468184746E-2</v>
      </c>
      <c r="F28" s="9">
        <v>0</v>
      </c>
      <c r="G28" s="11">
        <v>1.4617781867046187E-3</v>
      </c>
      <c r="H28" s="9">
        <v>0</v>
      </c>
      <c r="I28" s="11">
        <v>0</v>
      </c>
      <c r="J28" s="9">
        <v>7.5525181950102183E-3</v>
      </c>
      <c r="K28" s="11">
        <v>7.5525181950102183E-3</v>
      </c>
      <c r="L28" s="9">
        <v>7.5525181950102183E-3</v>
      </c>
      <c r="M28" s="11">
        <v>0.22511384075251129</v>
      </c>
      <c r="N28" s="9">
        <v>1.5458304324401342</v>
      </c>
      <c r="O28" s="11">
        <v>3.7275343760967777E-2</v>
      </c>
      <c r="P28" s="9">
        <v>1.1789241075772747</v>
      </c>
      <c r="Q28" s="11">
        <v>4.5987541753727301</v>
      </c>
      <c r="R28" s="9">
        <v>0.3486340975290515</v>
      </c>
      <c r="S28" s="11">
        <v>0.16152648963086036</v>
      </c>
      <c r="T28" s="9">
        <v>2.0369879031728861</v>
      </c>
      <c r="U28" s="10">
        <v>0.65633840583037373</v>
      </c>
      <c r="V28" s="9">
        <v>0.51527681081337806</v>
      </c>
      <c r="W28" s="10">
        <v>2.7773785547387752E-2</v>
      </c>
      <c r="X28" s="9">
        <v>0.37933143944984854</v>
      </c>
      <c r="Y28" s="10">
        <v>4.0198900134377019E-2</v>
      </c>
      <c r="Z28" s="9">
        <v>1.01593583975971</v>
      </c>
      <c r="AA28" s="10">
        <v>0.35228854299581308</v>
      </c>
      <c r="AB28" s="9">
        <v>0</v>
      </c>
      <c r="AC28" s="10">
        <v>16.213312757834281</v>
      </c>
      <c r="AD28" s="9">
        <v>0</v>
      </c>
      <c r="AE28" s="10">
        <v>0</v>
      </c>
      <c r="AF28" s="9">
        <v>0</v>
      </c>
      <c r="AG28" s="10">
        <v>25.964104152247437</v>
      </c>
      <c r="AH28" s="12">
        <v>0</v>
      </c>
      <c r="AI28" s="10">
        <v>3.2254135689637411</v>
      </c>
      <c r="AJ28" s="13">
        <v>0</v>
      </c>
      <c r="AK28" s="10">
        <v>0</v>
      </c>
      <c r="AL28" s="13">
        <v>0</v>
      </c>
      <c r="AM28" s="10">
        <v>0</v>
      </c>
      <c r="AN28" s="13">
        <v>0</v>
      </c>
      <c r="AO28" s="10">
        <v>0</v>
      </c>
      <c r="AP28" s="13">
        <v>0</v>
      </c>
      <c r="AQ28" s="10">
        <v>0</v>
      </c>
      <c r="AR28" s="13">
        <v>0</v>
      </c>
      <c r="AS28" s="10">
        <v>0</v>
      </c>
      <c r="AT28" s="13">
        <v>0</v>
      </c>
      <c r="AU28" s="10">
        <v>0</v>
      </c>
      <c r="AV28" s="14">
        <v>6.2571415281891198</v>
      </c>
      <c r="AW28" s="10">
        <v>-0.68194164861068274</v>
      </c>
      <c r="AX28" s="15">
        <f t="shared" si="0"/>
        <v>64.180810933631108</v>
      </c>
    </row>
    <row r="29" spans="1:50" x14ac:dyDescent="0.15">
      <c r="A29" s="1">
        <v>21</v>
      </c>
      <c r="B29" s="6">
        <v>62</v>
      </c>
      <c r="C29" s="19" t="s">
        <v>25</v>
      </c>
      <c r="D29" s="9">
        <v>3.7879298125794527E-3</v>
      </c>
      <c r="E29" s="10">
        <v>0.65303909968869767</v>
      </c>
      <c r="F29" s="9">
        <v>0</v>
      </c>
      <c r="G29" s="11">
        <v>0</v>
      </c>
      <c r="H29" s="9">
        <v>0</v>
      </c>
      <c r="I29" s="11">
        <v>0</v>
      </c>
      <c r="J29" s="9">
        <v>2.3485164837992609E-2</v>
      </c>
      <c r="K29" s="11">
        <v>3.7574940490640314E-2</v>
      </c>
      <c r="L29" s="9">
        <v>9.3953891853449049E-3</v>
      </c>
      <c r="M29" s="11">
        <v>2.3232636183820644E-2</v>
      </c>
      <c r="N29" s="9">
        <v>5.2525960067768412E-2</v>
      </c>
      <c r="O29" s="11">
        <v>7.5758596251589063E-4</v>
      </c>
      <c r="P29" s="9">
        <v>5.0505730834392716E-4</v>
      </c>
      <c r="Q29" s="11">
        <v>2.5252865417196358E-4</v>
      </c>
      <c r="R29" s="9">
        <v>5.9091705076239467E-2</v>
      </c>
      <c r="S29" s="11">
        <v>0</v>
      </c>
      <c r="T29" s="9">
        <v>0.15404247904489776</v>
      </c>
      <c r="U29" s="10">
        <v>0</v>
      </c>
      <c r="V29" s="9">
        <v>0</v>
      </c>
      <c r="W29" s="10">
        <v>0</v>
      </c>
      <c r="X29" s="9">
        <v>0.15808293751164915</v>
      </c>
      <c r="Y29" s="10">
        <v>0</v>
      </c>
      <c r="Z29" s="9">
        <v>0</v>
      </c>
      <c r="AA29" s="10">
        <v>0</v>
      </c>
      <c r="AB29" s="9">
        <v>2.5252865417196358E-4</v>
      </c>
      <c r="AC29" s="10">
        <v>146.93152467206943</v>
      </c>
      <c r="AD29" s="9">
        <v>0</v>
      </c>
      <c r="AE29" s="10">
        <v>4.4192514480093613E-2</v>
      </c>
      <c r="AF29" s="9">
        <v>0</v>
      </c>
      <c r="AG29" s="10">
        <v>97.953339666762929</v>
      </c>
      <c r="AH29" s="12">
        <v>0</v>
      </c>
      <c r="AI29" s="10">
        <v>0.1017690476313013</v>
      </c>
      <c r="AJ29" s="13">
        <v>-3.1241339485518403E-2</v>
      </c>
      <c r="AK29" s="10">
        <v>8.2235739544092197E-3</v>
      </c>
      <c r="AL29" s="13">
        <v>0</v>
      </c>
      <c r="AM29" s="10">
        <v>6.1755399039879876E-3</v>
      </c>
      <c r="AN29" s="13">
        <v>-4.4646290900759084E-2</v>
      </c>
      <c r="AO29" s="10">
        <v>0.17181786474543648</v>
      </c>
      <c r="AP29" s="13">
        <v>0</v>
      </c>
      <c r="AQ29" s="10">
        <v>-0.6127134361997254</v>
      </c>
      <c r="AR29" s="13">
        <v>9.939856590746908E-2</v>
      </c>
      <c r="AS29" s="10">
        <v>0.29296778572039284</v>
      </c>
      <c r="AT29" s="13">
        <v>-2.6721211626620743E-3</v>
      </c>
      <c r="AU29" s="10">
        <v>0</v>
      </c>
      <c r="AV29" s="14">
        <v>3.2828725042355258E-3</v>
      </c>
      <c r="AW29" s="10">
        <v>-2.9207927927666533</v>
      </c>
      <c r="AX29" s="15">
        <f t="shared" si="0"/>
        <v>243.1766520656432</v>
      </c>
    </row>
    <row r="30" spans="1:50" x14ac:dyDescent="0.15">
      <c r="A30" s="1">
        <v>22</v>
      </c>
      <c r="B30" s="5">
        <v>71</v>
      </c>
      <c r="C30" s="19" t="s">
        <v>26</v>
      </c>
      <c r="D30" s="9">
        <v>1.6556806521424952E-2</v>
      </c>
      <c r="E30" s="10">
        <v>0.17209044354087147</v>
      </c>
      <c r="F30" s="9">
        <v>2.0068856389606005E-3</v>
      </c>
      <c r="G30" s="11">
        <v>3.0103284584409003E-3</v>
      </c>
      <c r="H30" s="9">
        <v>0</v>
      </c>
      <c r="I30" s="11">
        <v>0</v>
      </c>
      <c r="J30" s="9">
        <v>3.0103284584409005E-2</v>
      </c>
      <c r="K30" s="11">
        <v>4.2794207230647759E-2</v>
      </c>
      <c r="L30" s="9">
        <v>1.9084769982113475E-2</v>
      </c>
      <c r="M30" s="11">
        <v>8.5794361065565664E-2</v>
      </c>
      <c r="N30" s="9">
        <v>0.32611891633109752</v>
      </c>
      <c r="O30" s="11">
        <v>2.1463641908683617</v>
      </c>
      <c r="P30" s="9">
        <v>1.0952578374627475</v>
      </c>
      <c r="Q30" s="11">
        <v>1.2041313833763603</v>
      </c>
      <c r="R30" s="9">
        <v>0.64170168305765185</v>
      </c>
      <c r="S30" s="11">
        <v>1.2297191752731078</v>
      </c>
      <c r="T30" s="9">
        <v>0.88202623832318383</v>
      </c>
      <c r="U30" s="10">
        <v>0.54637461520702346</v>
      </c>
      <c r="V30" s="9">
        <v>0.52279370894923638</v>
      </c>
      <c r="W30" s="10">
        <v>5.0172140974015012E-4</v>
      </c>
      <c r="X30" s="9">
        <v>0.20871610645190242</v>
      </c>
      <c r="Y30" s="10">
        <v>1.4881057012892853</v>
      </c>
      <c r="Z30" s="9">
        <v>2.1458624694586219</v>
      </c>
      <c r="AA30" s="10">
        <v>0.2097195492713827</v>
      </c>
      <c r="AB30" s="9">
        <v>0.56042281467974764</v>
      </c>
      <c r="AC30" s="10">
        <v>5.9328556701772737</v>
      </c>
      <c r="AD30" s="9">
        <v>2.9601563174668853E-2</v>
      </c>
      <c r="AE30" s="10">
        <v>13.343782613449029</v>
      </c>
      <c r="AF30" s="9">
        <v>0</v>
      </c>
      <c r="AG30" s="10">
        <v>109.49568046169036</v>
      </c>
      <c r="AH30" s="12">
        <v>0</v>
      </c>
      <c r="AI30" s="10">
        <v>2.190515674925495</v>
      </c>
      <c r="AJ30" s="13">
        <v>-0.91176373228525864</v>
      </c>
      <c r="AK30" s="10">
        <v>0.10891761223171259</v>
      </c>
      <c r="AL30" s="13">
        <v>0</v>
      </c>
      <c r="AM30" s="10">
        <v>-4.5240242444433809E-2</v>
      </c>
      <c r="AN30" s="13">
        <v>2.0319751558843269</v>
      </c>
      <c r="AO30" s="10">
        <v>0.4938972950078675</v>
      </c>
      <c r="AP30" s="13">
        <v>8.6205679220676063E-4</v>
      </c>
      <c r="AQ30" s="10">
        <v>4.1177593385607567</v>
      </c>
      <c r="AR30" s="13">
        <v>-0.71846792201777898</v>
      </c>
      <c r="AS30" s="10">
        <v>4.2018187558253306</v>
      </c>
      <c r="AT30" s="13">
        <v>0.33447083779978865</v>
      </c>
      <c r="AU30" s="10">
        <v>-3.1757754505625728E-2</v>
      </c>
      <c r="AV30" s="14">
        <v>11.474870362166971</v>
      </c>
      <c r="AW30" s="10">
        <v>-2.0326440860706247</v>
      </c>
      <c r="AX30" s="15">
        <f t="shared" si="0"/>
        <v>163.59639085879397</v>
      </c>
    </row>
    <row r="31" spans="1:50" x14ac:dyDescent="0.15">
      <c r="A31" s="1">
        <v>23</v>
      </c>
      <c r="B31" s="6">
        <v>72</v>
      </c>
      <c r="C31" s="19" t="s">
        <v>27</v>
      </c>
      <c r="D31" s="9">
        <v>0.16493266544275134</v>
      </c>
      <c r="E31" s="10">
        <v>9.2391164886967928E-2</v>
      </c>
      <c r="F31" s="9">
        <v>9.0225746959929614E-3</v>
      </c>
      <c r="G31" s="11">
        <v>8.3007687203135241E-3</v>
      </c>
      <c r="H31" s="9">
        <v>0</v>
      </c>
      <c r="I31" s="11">
        <v>0</v>
      </c>
      <c r="J31" s="9">
        <v>3.3924880856933536E-2</v>
      </c>
      <c r="K31" s="11">
        <v>5.5324536904172557E-2</v>
      </c>
      <c r="L31" s="9">
        <v>1.3728237175180156E-2</v>
      </c>
      <c r="M31" s="11">
        <v>4.6917388419163396E-2</v>
      </c>
      <c r="N31" s="9">
        <v>0.37461730137762772</v>
      </c>
      <c r="O31" s="11">
        <v>0.88349051423163072</v>
      </c>
      <c r="P31" s="9">
        <v>0.64998628109933287</v>
      </c>
      <c r="Q31" s="11">
        <v>0.74382105793765962</v>
      </c>
      <c r="R31" s="9">
        <v>3.2834953833657581</v>
      </c>
      <c r="S31" s="11">
        <v>0.3702864655235511</v>
      </c>
      <c r="T31" s="9">
        <v>0.52078301145271366</v>
      </c>
      <c r="U31" s="10">
        <v>0.36451201771811564</v>
      </c>
      <c r="V31" s="9">
        <v>0.29666225600424856</v>
      </c>
      <c r="W31" s="10">
        <v>0</v>
      </c>
      <c r="X31" s="9">
        <v>0.25912834526891781</v>
      </c>
      <c r="Y31" s="10">
        <v>0.97155084326452212</v>
      </c>
      <c r="Z31" s="9">
        <v>0.6175050121937582</v>
      </c>
      <c r="AA31" s="10">
        <v>0.4006023165020875</v>
      </c>
      <c r="AB31" s="9">
        <v>0.18225600885905782</v>
      </c>
      <c r="AC31" s="10">
        <v>13.709260896079542</v>
      </c>
      <c r="AD31" s="9">
        <v>0</v>
      </c>
      <c r="AE31" s="10">
        <v>79.440161168339614</v>
      </c>
      <c r="AF31" s="9">
        <v>0</v>
      </c>
      <c r="AG31" s="10">
        <v>322.72522617408168</v>
      </c>
      <c r="AH31" s="12">
        <v>0</v>
      </c>
      <c r="AI31" s="10">
        <v>0.42297830174815004</v>
      </c>
      <c r="AJ31" s="13">
        <v>-5.0442337129146191</v>
      </c>
      <c r="AK31" s="10">
        <v>-1.9895075153115451</v>
      </c>
      <c r="AL31" s="13">
        <v>0</v>
      </c>
      <c r="AM31" s="10">
        <v>-1.1151307182668515</v>
      </c>
      <c r="AN31" s="13">
        <v>2.0592547547363234</v>
      </c>
      <c r="AO31" s="10">
        <v>-14.572853285990369</v>
      </c>
      <c r="AP31" s="13">
        <v>-1.9211321964867294E-2</v>
      </c>
      <c r="AQ31" s="10">
        <v>24.697687888518825</v>
      </c>
      <c r="AR31" s="13">
        <v>1.468002184992792</v>
      </c>
      <c r="AS31" s="10">
        <v>20.789232770812013</v>
      </c>
      <c r="AT31" s="13">
        <v>-0.37986701372093867</v>
      </c>
      <c r="AU31" s="10">
        <v>-0.4648996340536497</v>
      </c>
      <c r="AV31" s="14">
        <v>38.050002007941522</v>
      </c>
      <c r="AW31" s="10">
        <v>-8.5699865613542201</v>
      </c>
      <c r="AX31" s="15">
        <f t="shared" si="0"/>
        <v>481.54935541557393</v>
      </c>
    </row>
    <row r="32" spans="1:50" x14ac:dyDescent="0.15">
      <c r="A32" s="1">
        <v>24</v>
      </c>
      <c r="B32" s="5">
        <v>81</v>
      </c>
      <c r="C32" s="19" t="s">
        <v>28</v>
      </c>
      <c r="D32" s="9">
        <v>2.7020904728337789</v>
      </c>
      <c r="E32" s="10">
        <v>1.3807725123457948</v>
      </c>
      <c r="F32" s="9">
        <v>0.57599569839846976</v>
      </c>
      <c r="G32" s="11">
        <v>0.30155348702281559</v>
      </c>
      <c r="H32" s="9">
        <v>0</v>
      </c>
      <c r="I32" s="11">
        <v>0</v>
      </c>
      <c r="J32" s="9">
        <v>0.40064440520037869</v>
      </c>
      <c r="K32" s="11">
        <v>0.8057177987613966</v>
      </c>
      <c r="L32" s="9">
        <v>2.5060469360834933E-2</v>
      </c>
      <c r="M32" s="11">
        <v>0.32723785342538986</v>
      </c>
      <c r="N32" s="9">
        <v>4.433407022933225</v>
      </c>
      <c r="O32" s="11">
        <v>62.723125300745664</v>
      </c>
      <c r="P32" s="9">
        <v>1.9776962129982139</v>
      </c>
      <c r="Q32" s="11">
        <v>4.1180600798793972</v>
      </c>
      <c r="R32" s="9">
        <v>15.971395174667391</v>
      </c>
      <c r="S32" s="11">
        <v>2.5988773708086197</v>
      </c>
      <c r="T32" s="9">
        <v>12.734213735113318</v>
      </c>
      <c r="U32" s="10">
        <v>3.8212629570052066</v>
      </c>
      <c r="V32" s="9">
        <v>3.4103130945640192</v>
      </c>
      <c r="W32" s="10">
        <v>5.7076369783498225E-3</v>
      </c>
      <c r="X32" s="9">
        <v>3.7813094981567579</v>
      </c>
      <c r="Y32" s="10">
        <v>1.6247739931702498</v>
      </c>
      <c r="Z32" s="9">
        <v>2.807206120518388</v>
      </c>
      <c r="AA32" s="10">
        <v>3.6804745782059114</v>
      </c>
      <c r="AB32" s="9">
        <v>0.82808299827558685</v>
      </c>
      <c r="AC32" s="10">
        <v>25.374727096498724</v>
      </c>
      <c r="AD32" s="9">
        <v>0</v>
      </c>
      <c r="AE32" s="10">
        <v>3.6795233053761858</v>
      </c>
      <c r="AF32" s="9">
        <v>0</v>
      </c>
      <c r="AG32" s="10">
        <v>167.03637435348188</v>
      </c>
      <c r="AH32" s="12">
        <v>0</v>
      </c>
      <c r="AI32" s="10">
        <v>0.48324659750028504</v>
      </c>
      <c r="AJ32" s="13">
        <v>-25.784279451061177</v>
      </c>
      <c r="AK32" s="10">
        <v>-8.3193286330667835</v>
      </c>
      <c r="AL32" s="13">
        <v>0</v>
      </c>
      <c r="AM32" s="10">
        <v>-2.0295266112945929</v>
      </c>
      <c r="AN32" s="13">
        <v>-0.16885027225189009</v>
      </c>
      <c r="AO32" s="10">
        <v>-0.75885895485182164</v>
      </c>
      <c r="AP32" s="13">
        <v>0</v>
      </c>
      <c r="AQ32" s="10">
        <v>-11.58173724915223</v>
      </c>
      <c r="AR32" s="13">
        <v>0.11435163309747298</v>
      </c>
      <c r="AS32" s="10">
        <v>-9.5004414756370537</v>
      </c>
      <c r="AT32" s="13">
        <v>-0.5265560567709735</v>
      </c>
      <c r="AU32" s="10">
        <v>2.3781820743124264E-3</v>
      </c>
      <c r="AV32" s="14">
        <v>1.4107376064821313</v>
      </c>
      <c r="AW32" s="10">
        <v>-0.47850025981590893</v>
      </c>
      <c r="AX32" s="15">
        <f t="shared" si="0"/>
        <v>269.98823828197771</v>
      </c>
    </row>
    <row r="33" spans="1:50" x14ac:dyDescent="0.15">
      <c r="A33" s="1">
        <v>25</v>
      </c>
      <c r="B33" s="6" t="s">
        <v>126</v>
      </c>
      <c r="C33" s="19" t="s">
        <v>134</v>
      </c>
      <c r="D33" s="9">
        <v>8.5893705874272113E-4</v>
      </c>
      <c r="E33" s="10">
        <v>0</v>
      </c>
      <c r="F33" s="9">
        <v>0</v>
      </c>
      <c r="G33" s="11">
        <v>0</v>
      </c>
      <c r="H33" s="9">
        <v>0</v>
      </c>
      <c r="I33" s="11">
        <v>0</v>
      </c>
      <c r="J33" s="9">
        <v>0</v>
      </c>
      <c r="K33" s="11">
        <v>0</v>
      </c>
      <c r="L33" s="9">
        <v>0</v>
      </c>
      <c r="M33" s="11">
        <v>0</v>
      </c>
      <c r="N33" s="9">
        <v>0</v>
      </c>
      <c r="O33" s="11">
        <v>0</v>
      </c>
      <c r="P33" s="9">
        <v>4.294685293713605E-3</v>
      </c>
      <c r="Q33" s="11">
        <v>0</v>
      </c>
      <c r="R33" s="9">
        <v>1.4172461469254896E-2</v>
      </c>
      <c r="S33" s="11">
        <v>3.822269911405108E-2</v>
      </c>
      <c r="T33" s="9">
        <v>0.10908500646032557</v>
      </c>
      <c r="U33" s="10">
        <v>3.8652167643422448E-3</v>
      </c>
      <c r="V33" s="9">
        <v>8.5893705874272113E-4</v>
      </c>
      <c r="W33" s="10">
        <v>0</v>
      </c>
      <c r="X33" s="9">
        <v>0.1498845167506048</v>
      </c>
      <c r="Y33" s="10">
        <v>6.1843468229475916E-2</v>
      </c>
      <c r="Z33" s="9">
        <v>4.8529943818963736E-2</v>
      </c>
      <c r="AA33" s="10">
        <v>3.8652167643422448E-3</v>
      </c>
      <c r="AB33" s="9">
        <v>2.1473426468568028E-2</v>
      </c>
      <c r="AC33" s="10">
        <v>11.742099061542367</v>
      </c>
      <c r="AD33" s="9">
        <v>0</v>
      </c>
      <c r="AE33" s="10">
        <v>0.83918150639163835</v>
      </c>
      <c r="AF33" s="9">
        <v>0</v>
      </c>
      <c r="AG33" s="10">
        <v>198.16322147988629</v>
      </c>
      <c r="AH33" s="12">
        <v>0</v>
      </c>
      <c r="AI33" s="10">
        <v>0</v>
      </c>
      <c r="AJ33" s="13">
        <v>-0.24811830221725228</v>
      </c>
      <c r="AK33" s="10">
        <v>-4.5351765368041308E-2</v>
      </c>
      <c r="AL33" s="13">
        <v>0</v>
      </c>
      <c r="AM33" s="10">
        <v>-1.4928479670464328E-2</v>
      </c>
      <c r="AN33" s="13">
        <v>3.0990116613323682E-2</v>
      </c>
      <c r="AO33" s="10">
        <v>-6.2769467111002317</v>
      </c>
      <c r="AP33" s="13">
        <v>-6.9594038443804981E-3</v>
      </c>
      <c r="AQ33" s="10">
        <v>-0.34358203303310819</v>
      </c>
      <c r="AR33" s="13">
        <v>-0.4637455347997656</v>
      </c>
      <c r="AS33" s="10">
        <v>3.0663245373507069</v>
      </c>
      <c r="AT33" s="13">
        <v>6.0278408909325114E-3</v>
      </c>
      <c r="AU33" s="10">
        <v>-5.8942545831855622E-3</v>
      </c>
      <c r="AV33" s="14">
        <v>2.5046604632937743</v>
      </c>
      <c r="AW33" s="10">
        <v>-0.2817915374017495</v>
      </c>
      <c r="AX33" s="15">
        <f t="shared" si="0"/>
        <v>209.122141499202</v>
      </c>
    </row>
    <row r="34" spans="1:50" x14ac:dyDescent="0.15">
      <c r="A34" s="1">
        <v>26</v>
      </c>
      <c r="B34" s="6" t="s">
        <v>127</v>
      </c>
      <c r="C34" s="19" t="s">
        <v>93</v>
      </c>
      <c r="D34" s="9">
        <v>0.79928898450879993</v>
      </c>
      <c r="E34" s="10">
        <v>0.71658376234573229</v>
      </c>
      <c r="F34" s="9">
        <v>6.2540344674545972E-2</v>
      </c>
      <c r="G34" s="11">
        <v>6.0202387864282558E-2</v>
      </c>
      <c r="H34" s="9">
        <v>0</v>
      </c>
      <c r="I34" s="11">
        <v>0</v>
      </c>
      <c r="J34" s="9">
        <v>0.38410681997870916</v>
      </c>
      <c r="K34" s="11">
        <v>0.75777897632990721</v>
      </c>
      <c r="L34" s="9">
        <v>1.1019152830076998E-2</v>
      </c>
      <c r="M34" s="11">
        <v>6.8849905616244316</v>
      </c>
      <c r="N34" s="9">
        <v>9.739928071557328</v>
      </c>
      <c r="O34" s="11">
        <v>11.623736771427062</v>
      </c>
      <c r="P34" s="9">
        <v>9.0665965102014674</v>
      </c>
      <c r="Q34" s="11">
        <v>6.9054476837142369</v>
      </c>
      <c r="R34" s="9">
        <v>5.2378999887938651</v>
      </c>
      <c r="S34" s="11">
        <v>2.2686948397593474</v>
      </c>
      <c r="T34" s="9">
        <v>6.4203216455845808</v>
      </c>
      <c r="U34" s="10">
        <v>4.1674080142945114</v>
      </c>
      <c r="V34" s="9">
        <v>2.4700513700432825</v>
      </c>
      <c r="W34" s="10">
        <v>0.10287009965158961</v>
      </c>
      <c r="X34" s="9">
        <v>2.226319372573323</v>
      </c>
      <c r="Y34" s="10">
        <v>0.73879435204323463</v>
      </c>
      <c r="Z34" s="9">
        <v>2.4624530104099267</v>
      </c>
      <c r="AA34" s="10">
        <v>1.1885587934176562</v>
      </c>
      <c r="AB34" s="9">
        <v>1.5889338971752638</v>
      </c>
      <c r="AC34" s="10">
        <v>78.465629732256389</v>
      </c>
      <c r="AD34" s="9">
        <v>1.6041306164419755</v>
      </c>
      <c r="AE34" s="10">
        <v>5.7145509334863167</v>
      </c>
      <c r="AF34" s="9">
        <v>0.5727994185145332</v>
      </c>
      <c r="AG34" s="10">
        <v>141.90871798016533</v>
      </c>
      <c r="AH34" s="12">
        <v>2164.763015471297</v>
      </c>
      <c r="AI34" s="10">
        <v>9.6981370935738695</v>
      </c>
      <c r="AJ34" s="13">
        <v>-0.22297232159309344</v>
      </c>
      <c r="AK34" s="10">
        <v>0.26377083555540382</v>
      </c>
      <c r="AL34" s="13">
        <v>-0.27530637203616365</v>
      </c>
      <c r="AM34" s="10">
        <v>0.40855511218659074</v>
      </c>
      <c r="AN34" s="13">
        <v>1.606031461697456</v>
      </c>
      <c r="AO34" s="10">
        <v>-8.0995176442935506</v>
      </c>
      <c r="AP34" s="13">
        <v>4.4005353329346917E-3</v>
      </c>
      <c r="AQ34" s="10">
        <v>-3.6771886160139946</v>
      </c>
      <c r="AR34" s="13">
        <v>1.4535324474980906</v>
      </c>
      <c r="AS34" s="10">
        <v>-1.4194558864607156</v>
      </c>
      <c r="AT34" s="13">
        <v>0.32125966955169849</v>
      </c>
      <c r="AU34" s="10">
        <v>4.9006640206611829E-2</v>
      </c>
      <c r="AV34" s="14">
        <v>16.718729150193575</v>
      </c>
      <c r="AW34" s="10">
        <v>-2.1259644125047945</v>
      </c>
      <c r="AX34" s="15">
        <f t="shared" si="0"/>
        <v>2483.6163872558591</v>
      </c>
    </row>
    <row r="35" spans="1:50" x14ac:dyDescent="0.15">
      <c r="A35" s="1">
        <v>27</v>
      </c>
      <c r="B35" s="6" t="s">
        <v>128</v>
      </c>
      <c r="C35" s="19" t="s">
        <v>94</v>
      </c>
      <c r="D35" s="9">
        <v>7.1288255442517032</v>
      </c>
      <c r="E35" s="10">
        <v>12.12092623724253</v>
      </c>
      <c r="F35" s="9">
        <v>4.1550765878709139</v>
      </c>
      <c r="G35" s="11">
        <v>5.9216601263149489</v>
      </c>
      <c r="H35" s="9">
        <v>0</v>
      </c>
      <c r="I35" s="11">
        <v>0</v>
      </c>
      <c r="J35" s="9">
        <v>14.969692412672176</v>
      </c>
      <c r="K35" s="11">
        <v>17.593959409487969</v>
      </c>
      <c r="L35" s="9">
        <v>12.345425415856386</v>
      </c>
      <c r="M35" s="11">
        <v>15.864400878231077</v>
      </c>
      <c r="N35" s="9">
        <v>56.049970226550819</v>
      </c>
      <c r="O35" s="11">
        <v>197.9901505104923</v>
      </c>
      <c r="P35" s="9">
        <v>24.042360727966891</v>
      </c>
      <c r="Q35" s="11">
        <v>5.038969235847504</v>
      </c>
      <c r="R35" s="9">
        <v>27.627804256502792</v>
      </c>
      <c r="S35" s="11">
        <v>16.544595628407485</v>
      </c>
      <c r="T35" s="9">
        <v>58.645766446305316</v>
      </c>
      <c r="U35" s="10">
        <v>30.882163591269077</v>
      </c>
      <c r="V35" s="9">
        <v>39.856287790813852</v>
      </c>
      <c r="W35" s="10">
        <v>0.16043462747093773</v>
      </c>
      <c r="X35" s="9">
        <v>73.416567991213896</v>
      </c>
      <c r="Y35" s="10">
        <v>10.291851308322924</v>
      </c>
      <c r="Z35" s="9">
        <v>4.7787887351174811</v>
      </c>
      <c r="AA35" s="10">
        <v>18.393499556227994</v>
      </c>
      <c r="AB35" s="9">
        <v>17.092597052577883</v>
      </c>
      <c r="AC35" s="10">
        <v>159.14514166362446</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830.05691596063946</v>
      </c>
    </row>
    <row r="36" spans="1:50" x14ac:dyDescent="0.15">
      <c r="A36" s="1">
        <v>28</v>
      </c>
      <c r="B36" s="6" t="s">
        <v>129</v>
      </c>
      <c r="C36" s="19" t="s">
        <v>95</v>
      </c>
      <c r="D36" s="9">
        <v>0.15776847530495358</v>
      </c>
      <c r="E36" s="10">
        <v>2.3268369471076484</v>
      </c>
      <c r="F36" s="9">
        <v>8.9302910549973712E-3</v>
      </c>
      <c r="G36" s="11">
        <v>0.18505547575077885</v>
      </c>
      <c r="H36" s="9">
        <v>0</v>
      </c>
      <c r="I36" s="11">
        <v>0</v>
      </c>
      <c r="J36" s="9">
        <v>5.4471467903740836</v>
      </c>
      <c r="K36" s="11">
        <v>7.6139240868586171</v>
      </c>
      <c r="L36" s="9">
        <v>3.2803694988508236</v>
      </c>
      <c r="M36" s="11">
        <v>12.190343417352247</v>
      </c>
      <c r="N36" s="9">
        <v>17.037506951092485</v>
      </c>
      <c r="O36" s="11">
        <v>35.801040712203637</v>
      </c>
      <c r="P36" s="9">
        <v>74.233044394665654</v>
      </c>
      <c r="Q36" s="11">
        <v>37.431314957021485</v>
      </c>
      <c r="R36" s="9">
        <v>12.741540826357918</v>
      </c>
      <c r="S36" s="11">
        <v>11.469966605582458</v>
      </c>
      <c r="T36" s="9">
        <v>66.606079706417077</v>
      </c>
      <c r="U36" s="10">
        <v>22.2101299810593</v>
      </c>
      <c r="V36" s="9">
        <v>18.550695157633704</v>
      </c>
      <c r="W36" s="10">
        <v>9.0295165111640097E-2</v>
      </c>
      <c r="X36" s="9">
        <v>16.727923527852575</v>
      </c>
      <c r="Y36" s="10">
        <v>8.118130696273445</v>
      </c>
      <c r="Z36" s="9">
        <v>15.361092869157144</v>
      </c>
      <c r="AA36" s="10">
        <v>10.405773588195272</v>
      </c>
      <c r="AB36" s="9">
        <v>4.0900733031887961</v>
      </c>
      <c r="AC36" s="10">
        <v>66.987601585377789</v>
      </c>
      <c r="AD36" s="9">
        <v>0</v>
      </c>
      <c r="AE36" s="10">
        <v>0</v>
      </c>
      <c r="AF36" s="9">
        <v>0</v>
      </c>
      <c r="AG36" s="10">
        <v>1.0329369986946959</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450.10552200853914</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1894.8693564134451</v>
      </c>
      <c r="AW37" s="10">
        <v>0</v>
      </c>
      <c r="AX37" s="15">
        <f t="shared" si="0"/>
        <v>1894.8693564134451</v>
      </c>
    </row>
    <row r="38" spans="1:50" ht="14" customHeight="1" x14ac:dyDescent="0.15">
      <c r="A38" s="1">
        <v>30</v>
      </c>
      <c r="B38" s="79" t="s">
        <v>46</v>
      </c>
      <c r="C38" s="79"/>
      <c r="D38" s="9">
        <v>623.91</v>
      </c>
      <c r="E38" s="10">
        <v>77.260000000000005</v>
      </c>
      <c r="F38" s="9">
        <v>94.658361475709668</v>
      </c>
      <c r="G38" s="11">
        <v>33.656012057496277</v>
      </c>
      <c r="H38" s="9">
        <v>0</v>
      </c>
      <c r="I38" s="11">
        <v>0.22</v>
      </c>
      <c r="J38" s="9">
        <v>0.71</v>
      </c>
      <c r="K38" s="11">
        <v>31.048982699602956</v>
      </c>
      <c r="L38" s="9">
        <v>6.0918082814949086</v>
      </c>
      <c r="M38" s="11">
        <v>7617.66</v>
      </c>
      <c r="N38" s="9">
        <v>102.25</v>
      </c>
      <c r="O38" s="11">
        <v>4328.24</v>
      </c>
      <c r="P38" s="9">
        <v>203.17117134617197</v>
      </c>
      <c r="Q38" s="11">
        <v>171.92522076305772</v>
      </c>
      <c r="R38" s="9">
        <v>3179.7683501745387</v>
      </c>
      <c r="S38" s="11">
        <v>19.422061869831762</v>
      </c>
      <c r="T38" s="9">
        <v>289.02890936754972</v>
      </c>
      <c r="U38" s="10">
        <v>35.209441363684768</v>
      </c>
      <c r="V38" s="9">
        <v>28.449747490275787</v>
      </c>
      <c r="W38" s="10">
        <v>62.657049277832272</v>
      </c>
      <c r="X38" s="9">
        <v>6.821631829203044</v>
      </c>
      <c r="Y38" s="10">
        <v>23.446506039160699</v>
      </c>
      <c r="Z38" s="9">
        <v>32.099530885124501</v>
      </c>
      <c r="AA38" s="10">
        <v>118.55010661231756</v>
      </c>
      <c r="AB38" s="9">
        <v>48.032222141288081</v>
      </c>
      <c r="AC38" s="10">
        <v>499.58581655085641</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1038.95414819947</v>
      </c>
      <c r="E39" s="17">
        <f t="shared" si="1"/>
        <v>373.59732099152643</v>
      </c>
      <c r="F39" s="16">
        <f t="shared" si="1"/>
        <v>137.909881763741</v>
      </c>
      <c r="G39" s="17">
        <f t="shared" si="1"/>
        <v>57.061535260913644</v>
      </c>
      <c r="H39" s="16">
        <f t="shared" si="1"/>
        <v>0</v>
      </c>
      <c r="I39" s="17">
        <f t="shared" si="1"/>
        <v>15.073306932402247</v>
      </c>
      <c r="J39" s="16">
        <f t="shared" si="1"/>
        <v>136.66727051780688</v>
      </c>
      <c r="K39" s="17">
        <f t="shared" si="1"/>
        <v>207.83281306441469</v>
      </c>
      <c r="L39" s="16">
        <f t="shared" si="1"/>
        <v>93.895680571310038</v>
      </c>
      <c r="M39" s="17">
        <f t="shared" si="1"/>
        <v>7999.5210447473564</v>
      </c>
      <c r="N39" s="16">
        <f t="shared" si="1"/>
        <v>1854.5265646305452</v>
      </c>
      <c r="O39" s="17">
        <f t="shared" si="1"/>
        <v>14660.383785052427</v>
      </c>
      <c r="P39" s="16">
        <f t="shared" si="1"/>
        <v>716.84990252013574</v>
      </c>
      <c r="Q39" s="17">
        <f t="shared" si="1"/>
        <v>710.19002645048602</v>
      </c>
      <c r="R39" s="16">
        <f t="shared" si="1"/>
        <v>4505.0706950043186</v>
      </c>
      <c r="S39" s="17">
        <f t="shared" si="1"/>
        <v>283.47542333385195</v>
      </c>
      <c r="T39" s="16">
        <f t="shared" si="1"/>
        <v>1227.7479338178703</v>
      </c>
      <c r="U39" s="17">
        <f t="shared" si="1"/>
        <v>247.8804139438449</v>
      </c>
      <c r="V39" s="16">
        <f t="shared" si="1"/>
        <v>214.04166516834101</v>
      </c>
      <c r="W39" s="17">
        <f t="shared" si="1"/>
        <v>64.180810933631122</v>
      </c>
      <c r="X39" s="16">
        <f t="shared" si="1"/>
        <v>243.17665206564311</v>
      </c>
      <c r="Y39" s="17">
        <f t="shared" si="1"/>
        <v>163.59639085879564</v>
      </c>
      <c r="Z39" s="16">
        <f t="shared" si="1"/>
        <v>481.54935541557415</v>
      </c>
      <c r="AA39" s="17">
        <f t="shared" si="1"/>
        <v>269.98823828197794</v>
      </c>
      <c r="AB39" s="16">
        <f t="shared" si="1"/>
        <v>209.12214149920274</v>
      </c>
      <c r="AC39" s="17">
        <f t="shared" si="1"/>
        <v>2483.6163872558586</v>
      </c>
      <c r="AD39" s="16">
        <f t="shared" si="1"/>
        <v>830.05691596063946</v>
      </c>
      <c r="AE39" s="17">
        <f t="shared" si="1"/>
        <v>450.10552200853914</v>
      </c>
      <c r="AF39" s="16">
        <f t="shared" si="1"/>
        <v>1894.8693564134448</v>
      </c>
      <c r="AG39" s="27">
        <f t="shared" ref="AG39:AW39" si="2">SUM(AG9:AG37)</f>
        <v>8946.7963743597538</v>
      </c>
      <c r="AH39" s="27">
        <f t="shared" si="2"/>
        <v>2164.763015471297</v>
      </c>
      <c r="AI39" s="27">
        <f t="shared" si="2"/>
        <v>2922.5093768537499</v>
      </c>
      <c r="AJ39" s="27">
        <f t="shared" si="2"/>
        <v>-655.1135866430908</v>
      </c>
      <c r="AK39" s="27">
        <f t="shared" si="2"/>
        <v>-128.48836274233963</v>
      </c>
      <c r="AL39" s="27">
        <f t="shared" si="2"/>
        <v>-8.6395010013779638E-2</v>
      </c>
      <c r="AM39" s="27">
        <f t="shared" si="2"/>
        <v>-11.899232060089401</v>
      </c>
      <c r="AN39" s="27">
        <f t="shared" si="2"/>
        <v>333.27069612299607</v>
      </c>
      <c r="AO39" s="27">
        <f t="shared" si="2"/>
        <v>327.90043314441601</v>
      </c>
      <c r="AP39" s="27">
        <f t="shared" si="2"/>
        <v>7.7113698321879847</v>
      </c>
      <c r="AQ39" s="27">
        <f t="shared" si="2"/>
        <v>-617.53174860895956</v>
      </c>
      <c r="AR39" s="27">
        <f t="shared" si="2"/>
        <v>651.30708951145095</v>
      </c>
      <c r="AS39" s="27">
        <f t="shared" si="2"/>
        <v>946.80853994055337</v>
      </c>
      <c r="AT39" s="27">
        <f t="shared" si="2"/>
        <v>-70.315012329572241</v>
      </c>
      <c r="AU39" s="27">
        <f t="shared" si="2"/>
        <v>23.47652991456998</v>
      </c>
      <c r="AV39" s="27">
        <f t="shared" si="2"/>
        <v>11951.237051222377</v>
      </c>
      <c r="AW39" s="27">
        <f t="shared" si="2"/>
        <v>-9158.4732087541342</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75</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103</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104</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76</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80" t="s">
        <v>61</v>
      </c>
      <c r="AK7" s="77" t="s">
        <v>30</v>
      </c>
      <c r="AL7" s="80" t="s">
        <v>31</v>
      </c>
      <c r="AM7" s="77" t="s">
        <v>32</v>
      </c>
      <c r="AN7" s="80" t="s">
        <v>33</v>
      </c>
      <c r="AO7" s="77" t="s">
        <v>35</v>
      </c>
      <c r="AP7" s="80" t="s">
        <v>36</v>
      </c>
      <c r="AQ7" s="77" t="s">
        <v>37</v>
      </c>
      <c r="AR7" s="80" t="s">
        <v>38</v>
      </c>
      <c r="AS7" s="77" t="s">
        <v>39</v>
      </c>
      <c r="AT7" s="80" t="s">
        <v>40</v>
      </c>
      <c r="AU7" s="77"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80"/>
      <c r="AK8" s="77"/>
      <c r="AL8" s="80"/>
      <c r="AM8" s="77"/>
      <c r="AN8" s="80"/>
      <c r="AO8" s="77"/>
      <c r="AP8" s="80"/>
      <c r="AQ8" s="77"/>
      <c r="AR8" s="80"/>
      <c r="AS8" s="77"/>
      <c r="AT8" s="80"/>
      <c r="AU8" s="77"/>
      <c r="AV8" s="81"/>
      <c r="AW8" s="77"/>
      <c r="AX8" s="90"/>
    </row>
    <row r="9" spans="1:50" x14ac:dyDescent="0.15">
      <c r="A9" s="1">
        <v>1</v>
      </c>
      <c r="B9" s="5" t="s">
        <v>118</v>
      </c>
      <c r="C9" s="19" t="s">
        <v>9</v>
      </c>
      <c r="D9" s="9">
        <v>27.010426974236665</v>
      </c>
      <c r="E9" s="10">
        <v>3.0957509426059217E-3</v>
      </c>
      <c r="F9" s="9">
        <v>6.1915018852118434E-3</v>
      </c>
      <c r="G9" s="11">
        <v>3.0957509426059217E-3</v>
      </c>
      <c r="H9" s="9">
        <v>0</v>
      </c>
      <c r="I9" s="11">
        <v>0.91470019983886641</v>
      </c>
      <c r="J9" s="9">
        <v>0</v>
      </c>
      <c r="K9" s="11">
        <v>1.3142654615475039E-2</v>
      </c>
      <c r="L9" s="9">
        <v>2.4303037987380657E-3</v>
      </c>
      <c r="M9" s="11">
        <v>4.6436264139088825E-3</v>
      </c>
      <c r="N9" s="9">
        <v>20.371589077818268</v>
      </c>
      <c r="O9" s="11">
        <v>115.86157477796924</v>
      </c>
      <c r="P9" s="9">
        <v>1.9348443391287011</v>
      </c>
      <c r="Q9" s="11">
        <v>0.45817113950567645</v>
      </c>
      <c r="R9" s="9">
        <v>0.32041022255971285</v>
      </c>
      <c r="S9" s="11">
        <v>3.4053260368665135E-2</v>
      </c>
      <c r="T9" s="9">
        <v>7.1202271679936188E-2</v>
      </c>
      <c r="U9" s="10">
        <v>7.7393773565148052E-2</v>
      </c>
      <c r="V9" s="9">
        <v>5.4175641495603638E-2</v>
      </c>
      <c r="W9" s="10">
        <v>3.0957509426059217E-3</v>
      </c>
      <c r="X9" s="9">
        <v>4.7984139610391788E-2</v>
      </c>
      <c r="Y9" s="10">
        <v>4.334051319648291E-2</v>
      </c>
      <c r="Z9" s="9">
        <v>15.633542260159905</v>
      </c>
      <c r="AA9" s="10">
        <v>0.20896318862589972</v>
      </c>
      <c r="AB9" s="9">
        <v>2.7861758483453292E-2</v>
      </c>
      <c r="AC9" s="10">
        <v>2.8062982294722683</v>
      </c>
      <c r="AD9" s="9">
        <v>7.3307382320908232</v>
      </c>
      <c r="AE9" s="10">
        <v>0</v>
      </c>
      <c r="AF9" s="9">
        <v>0.63772469417681987</v>
      </c>
      <c r="AG9" s="10">
        <v>105.39484084101861</v>
      </c>
      <c r="AH9" s="12">
        <v>0</v>
      </c>
      <c r="AI9" s="10">
        <v>6.4577364662759527</v>
      </c>
      <c r="AJ9" s="13">
        <v>-17.172340208269738</v>
      </c>
      <c r="AK9" s="10">
        <v>-0.14160829733363089</v>
      </c>
      <c r="AL9" s="13">
        <v>0</v>
      </c>
      <c r="AM9" s="10">
        <v>-10.452365863080949</v>
      </c>
      <c r="AN9" s="13">
        <v>-27.446444122951561</v>
      </c>
      <c r="AO9" s="10">
        <v>-14.483378550969292</v>
      </c>
      <c r="AP9" s="13">
        <v>-5.0769905488351492E-3</v>
      </c>
      <c r="AQ9" s="10">
        <v>-31.081675401314715</v>
      </c>
      <c r="AR9" s="13">
        <v>-8.1032276081331478</v>
      </c>
      <c r="AS9" s="10">
        <v>-10.112633243447235</v>
      </c>
      <c r="AT9" s="13">
        <v>-10.114678815761655</v>
      </c>
      <c r="AU9" s="10">
        <v>1.5478754713029608E-3</v>
      </c>
      <c r="AV9" s="14">
        <v>39.141127042837972</v>
      </c>
      <c r="AW9" s="10">
        <v>-42.695019917689358</v>
      </c>
      <c r="AX9" s="15">
        <f t="shared" ref="AX9:AX37" si="0">SUM(D9:AW9)</f>
        <v>173.06749323962731</v>
      </c>
    </row>
    <row r="10" spans="1:50" x14ac:dyDescent="0.15">
      <c r="A10" s="1">
        <v>2</v>
      </c>
      <c r="B10" s="5" t="s">
        <v>119</v>
      </c>
      <c r="C10" s="19" t="s">
        <v>10</v>
      </c>
      <c r="D10" s="9">
        <v>0</v>
      </c>
      <c r="E10" s="10">
        <v>14.403352097175844</v>
      </c>
      <c r="F10" s="9">
        <v>2.1540943837846174E-3</v>
      </c>
      <c r="G10" s="11">
        <v>2.1540943837846174E-3</v>
      </c>
      <c r="H10" s="9">
        <v>0</v>
      </c>
      <c r="I10" s="11">
        <v>0.1118364553153524</v>
      </c>
      <c r="J10" s="9">
        <v>0</v>
      </c>
      <c r="K10" s="11">
        <v>5.6162464264145652E-3</v>
      </c>
      <c r="L10" s="9">
        <v>1.3224523945649716E-4</v>
      </c>
      <c r="M10" s="11">
        <v>1.7771278666223092E-2</v>
      </c>
      <c r="N10" s="9">
        <v>0.33226905869877726</v>
      </c>
      <c r="O10" s="11">
        <v>8.8840237623237091</v>
      </c>
      <c r="P10" s="9">
        <v>0.12386042706761553</v>
      </c>
      <c r="Q10" s="11">
        <v>4.2004840483800036E-2</v>
      </c>
      <c r="R10" s="9">
        <v>1.9925373050007713E-2</v>
      </c>
      <c r="S10" s="11">
        <v>2.1002420241900018E-2</v>
      </c>
      <c r="T10" s="9">
        <v>6.0853166341915448E-2</v>
      </c>
      <c r="U10" s="10">
        <v>2.207946743379233E-2</v>
      </c>
      <c r="V10" s="9">
        <v>1.6694231474330787E-2</v>
      </c>
      <c r="W10" s="10">
        <v>0</v>
      </c>
      <c r="X10" s="9">
        <v>9.1549011310846241E-3</v>
      </c>
      <c r="Y10" s="10">
        <v>2.6926179797307718E-3</v>
      </c>
      <c r="Z10" s="9">
        <v>3.8773698908123114E-2</v>
      </c>
      <c r="AA10" s="10">
        <v>7.0008067473000066E-3</v>
      </c>
      <c r="AB10" s="9">
        <v>2.1540943837846174E-3</v>
      </c>
      <c r="AC10" s="10">
        <v>1.301611531401855</v>
      </c>
      <c r="AD10" s="9">
        <v>2.5310609009469257E-2</v>
      </c>
      <c r="AE10" s="10">
        <v>9.6934247270307784E-3</v>
      </c>
      <c r="AF10" s="9">
        <v>0</v>
      </c>
      <c r="AG10" s="10">
        <v>21.974455332582828</v>
      </c>
      <c r="AH10" s="12">
        <v>0</v>
      </c>
      <c r="AI10" s="10">
        <v>3.5230213646797419</v>
      </c>
      <c r="AJ10" s="13">
        <v>-7.1471609920748021E-3</v>
      </c>
      <c r="AK10" s="10">
        <v>-9.4060912315182127E-2</v>
      </c>
      <c r="AL10" s="13">
        <v>0</v>
      </c>
      <c r="AM10" s="10">
        <v>-9.7282981341371144E-3</v>
      </c>
      <c r="AN10" s="13">
        <v>41.891369392136944</v>
      </c>
      <c r="AO10" s="10">
        <v>8.3078946697774132</v>
      </c>
      <c r="AP10" s="13">
        <v>0</v>
      </c>
      <c r="AQ10" s="10">
        <v>-7.8993898359928413E-2</v>
      </c>
      <c r="AR10" s="13">
        <v>1.0770471918923087E-3</v>
      </c>
      <c r="AS10" s="10">
        <v>-7.615297512682246</v>
      </c>
      <c r="AT10" s="13">
        <v>1.0770471918923087E-3</v>
      </c>
      <c r="AU10" s="10">
        <v>0</v>
      </c>
      <c r="AV10" s="14">
        <v>4.0615449606258966</v>
      </c>
      <c r="AW10" s="10">
        <v>-4.061121282449756</v>
      </c>
      <c r="AX10" s="15">
        <f t="shared" si="0"/>
        <v>93.35621169224838</v>
      </c>
    </row>
    <row r="11" spans="1:50" x14ac:dyDescent="0.15">
      <c r="A11" s="1">
        <v>3</v>
      </c>
      <c r="B11" s="5" t="s">
        <v>120</v>
      </c>
      <c r="C11" s="19" t="s">
        <v>11</v>
      </c>
      <c r="D11" s="9">
        <v>3.948670646243118</v>
      </c>
      <c r="E11" s="10">
        <v>0</v>
      </c>
      <c r="F11" s="9">
        <v>6.1540774480876514</v>
      </c>
      <c r="G11" s="11">
        <v>0</v>
      </c>
      <c r="H11" s="9">
        <v>0</v>
      </c>
      <c r="I11" s="11">
        <v>0</v>
      </c>
      <c r="J11" s="9">
        <v>0</v>
      </c>
      <c r="K11" s="11">
        <v>0</v>
      </c>
      <c r="L11" s="9">
        <v>0</v>
      </c>
      <c r="M11" s="11">
        <v>0</v>
      </c>
      <c r="N11" s="9">
        <v>0</v>
      </c>
      <c r="O11" s="11">
        <v>228.52135873156115</v>
      </c>
      <c r="P11" s="9">
        <v>1.9697896546876644E-2</v>
      </c>
      <c r="Q11" s="11">
        <v>0</v>
      </c>
      <c r="R11" s="9">
        <v>0</v>
      </c>
      <c r="S11" s="11">
        <v>0</v>
      </c>
      <c r="T11" s="9">
        <v>0</v>
      </c>
      <c r="U11" s="10">
        <v>0</v>
      </c>
      <c r="V11" s="9">
        <v>0</v>
      </c>
      <c r="W11" s="10">
        <v>0</v>
      </c>
      <c r="X11" s="9">
        <v>0</v>
      </c>
      <c r="Y11" s="10">
        <v>0</v>
      </c>
      <c r="Z11" s="9">
        <v>0.3939579309375329</v>
      </c>
      <c r="AA11" s="10">
        <v>0</v>
      </c>
      <c r="AB11" s="9">
        <v>0</v>
      </c>
      <c r="AC11" s="10">
        <v>0</v>
      </c>
      <c r="AD11" s="9">
        <v>9.3943814300488607E-2</v>
      </c>
      <c r="AE11" s="10">
        <v>0</v>
      </c>
      <c r="AF11" s="9">
        <v>0</v>
      </c>
      <c r="AG11" s="10">
        <v>4.8184085399282868</v>
      </c>
      <c r="AH11" s="12">
        <v>0</v>
      </c>
      <c r="AI11" s="10">
        <v>2.0357018469791361</v>
      </c>
      <c r="AJ11" s="13">
        <v>0.5803303367272119</v>
      </c>
      <c r="AK11" s="10">
        <v>0.52881276114307296</v>
      </c>
      <c r="AL11" s="13">
        <v>0</v>
      </c>
      <c r="AM11" s="10">
        <v>-0.32731621718285464</v>
      </c>
      <c r="AN11" s="13">
        <v>18.547087338902035</v>
      </c>
      <c r="AO11" s="10">
        <v>1.2171787454428094</v>
      </c>
      <c r="AP11" s="13">
        <v>6.8185026508419148E-3</v>
      </c>
      <c r="AQ11" s="10">
        <v>4.3320220175015631</v>
      </c>
      <c r="AR11" s="13">
        <v>-1.072422977336049</v>
      </c>
      <c r="AS11" s="10">
        <v>15.248137733406635</v>
      </c>
      <c r="AT11" s="13">
        <v>0.13409721879989098</v>
      </c>
      <c r="AU11" s="10">
        <v>4.3183850121998796E-2</v>
      </c>
      <c r="AV11" s="14">
        <v>139.2042772853716</v>
      </c>
      <c r="AW11" s="10">
        <v>-80.056760078908553</v>
      </c>
      <c r="AX11" s="15">
        <f t="shared" si="0"/>
        <v>344.37126337122442</v>
      </c>
    </row>
    <row r="12" spans="1:50" x14ac:dyDescent="0.15">
      <c r="A12" s="1">
        <v>4</v>
      </c>
      <c r="B12" s="5" t="s">
        <v>121</v>
      </c>
      <c r="C12" s="19" t="s">
        <v>131</v>
      </c>
      <c r="D12" s="9">
        <v>4.8512563764299523</v>
      </c>
      <c r="E12" s="10">
        <v>4.541019781481066</v>
      </c>
      <c r="F12" s="9">
        <v>1.2503238083582353E-2</v>
      </c>
      <c r="G12" s="11">
        <v>1.5629047604477941E-3</v>
      </c>
      <c r="H12" s="9">
        <v>0</v>
      </c>
      <c r="I12" s="11">
        <v>8.3312654402810632E-2</v>
      </c>
      <c r="J12" s="9">
        <v>0</v>
      </c>
      <c r="K12" s="11">
        <v>7.0990025593345623E-3</v>
      </c>
      <c r="L12" s="9">
        <v>2.36819143826852E-4</v>
      </c>
      <c r="M12" s="11">
        <v>3.9072619011194853E-2</v>
      </c>
      <c r="N12" s="9">
        <v>8.9085571345524264E-2</v>
      </c>
      <c r="O12" s="11">
        <v>1.4847595224254042E-2</v>
      </c>
      <c r="P12" s="9">
        <v>1.7973404745149631E-2</v>
      </c>
      <c r="Q12" s="11">
        <v>2.3443571406716909E-3</v>
      </c>
      <c r="R12" s="9">
        <v>0.76347897547874743</v>
      </c>
      <c r="S12" s="11">
        <v>0</v>
      </c>
      <c r="T12" s="9">
        <v>2.3443571406716909E-3</v>
      </c>
      <c r="U12" s="10">
        <v>3.1258095208955882E-3</v>
      </c>
      <c r="V12" s="9">
        <v>7.8145238022389704E-4</v>
      </c>
      <c r="W12" s="10">
        <v>0</v>
      </c>
      <c r="X12" s="9">
        <v>0</v>
      </c>
      <c r="Y12" s="10">
        <v>7.8145238022389704E-4</v>
      </c>
      <c r="Z12" s="9">
        <v>7.8145238022389704E-4</v>
      </c>
      <c r="AA12" s="10">
        <v>2.3443571406716909E-3</v>
      </c>
      <c r="AB12" s="9">
        <v>3.1258095208955882E-3</v>
      </c>
      <c r="AC12" s="10">
        <v>2.4475088548612458</v>
      </c>
      <c r="AD12" s="9">
        <v>0</v>
      </c>
      <c r="AE12" s="10">
        <v>2.0317761885821323E-2</v>
      </c>
      <c r="AF12" s="9">
        <v>1.6660564746373483</v>
      </c>
      <c r="AG12" s="10">
        <v>0.12346947607537571</v>
      </c>
      <c r="AH12" s="12">
        <v>0</v>
      </c>
      <c r="AI12" s="10">
        <v>1.8754857125373527E-2</v>
      </c>
      <c r="AJ12" s="13">
        <v>-0.11276274488990078</v>
      </c>
      <c r="AK12" s="10">
        <v>-4.6826922624347671E-2</v>
      </c>
      <c r="AL12" s="13">
        <v>0</v>
      </c>
      <c r="AM12" s="10">
        <v>-2.5766573016731777E-2</v>
      </c>
      <c r="AN12" s="13">
        <v>-4.6039704241850138E-2</v>
      </c>
      <c r="AO12" s="10">
        <v>1.9226178024557297E-2</v>
      </c>
      <c r="AP12" s="13">
        <v>7.8145238022389704E-4</v>
      </c>
      <c r="AQ12" s="10">
        <v>-0.38698331701628158</v>
      </c>
      <c r="AR12" s="13">
        <v>0.94112113680931642</v>
      </c>
      <c r="AS12" s="10">
        <v>1.2232688952170875E-2</v>
      </c>
      <c r="AT12" s="13">
        <v>-3.102181412822827E-2</v>
      </c>
      <c r="AU12" s="10">
        <v>0</v>
      </c>
      <c r="AV12" s="14">
        <v>0.19848890457686985</v>
      </c>
      <c r="AW12" s="10">
        <v>-0.13239658326909198</v>
      </c>
      <c r="AX12" s="15">
        <f t="shared" si="0"/>
        <v>15.103238116412236</v>
      </c>
    </row>
    <row r="13" spans="1:50" x14ac:dyDescent="0.15">
      <c r="A13" s="1">
        <v>5</v>
      </c>
      <c r="B13" s="78">
        <v>21</v>
      </c>
      <c r="C13" s="19" t="s">
        <v>12</v>
      </c>
      <c r="D13" s="9">
        <v>0</v>
      </c>
      <c r="E13" s="10">
        <v>3.3506126945559347E-4</v>
      </c>
      <c r="F13" s="9">
        <v>0</v>
      </c>
      <c r="G13" s="11">
        <v>1.0908555379563727E-4</v>
      </c>
      <c r="H13" s="9">
        <v>0</v>
      </c>
      <c r="I13" s="11">
        <v>0.18905069315587186</v>
      </c>
      <c r="J13" s="9">
        <v>3.0762484088701523E-3</v>
      </c>
      <c r="K13" s="11">
        <v>3.0592472881090754E-3</v>
      </c>
      <c r="L13" s="9">
        <v>2.9912626894165336E-3</v>
      </c>
      <c r="M13" s="11">
        <v>0</v>
      </c>
      <c r="N13" s="9">
        <v>0</v>
      </c>
      <c r="O13" s="11">
        <v>0</v>
      </c>
      <c r="P13" s="9">
        <v>0</v>
      </c>
      <c r="Q13" s="11">
        <v>0</v>
      </c>
      <c r="R13" s="9">
        <v>0</v>
      </c>
      <c r="S13" s="11">
        <v>0</v>
      </c>
      <c r="T13" s="9">
        <v>0</v>
      </c>
      <c r="U13" s="10">
        <v>0</v>
      </c>
      <c r="V13" s="9">
        <v>0</v>
      </c>
      <c r="W13" s="10">
        <v>0</v>
      </c>
      <c r="X13" s="9">
        <v>0</v>
      </c>
      <c r="Y13" s="10">
        <v>0</v>
      </c>
      <c r="Z13" s="9">
        <v>0</v>
      </c>
      <c r="AA13" s="10">
        <v>0</v>
      </c>
      <c r="AB13" s="9">
        <v>1.0155634399893329E-3</v>
      </c>
      <c r="AC13" s="10">
        <v>0</v>
      </c>
      <c r="AD13" s="9">
        <v>0</v>
      </c>
      <c r="AE13" s="10">
        <v>0</v>
      </c>
      <c r="AF13" s="9">
        <v>0</v>
      </c>
      <c r="AG13" s="10">
        <v>4.7868594227110355E-4</v>
      </c>
      <c r="AH13" s="12">
        <v>0</v>
      </c>
      <c r="AI13" s="10">
        <v>0</v>
      </c>
      <c r="AJ13" s="13">
        <v>-0.18359829786200679</v>
      </c>
      <c r="AK13" s="10">
        <v>-1.6512553348062238E-2</v>
      </c>
      <c r="AL13" s="13">
        <v>0</v>
      </c>
      <c r="AM13" s="10">
        <v>0</v>
      </c>
      <c r="AN13" s="13">
        <v>0</v>
      </c>
      <c r="AO13" s="10">
        <v>0</v>
      </c>
      <c r="AP13" s="13">
        <v>0</v>
      </c>
      <c r="AQ13" s="10">
        <v>0</v>
      </c>
      <c r="AR13" s="13">
        <v>0</v>
      </c>
      <c r="AS13" s="10">
        <v>0</v>
      </c>
      <c r="AT13" s="13">
        <v>-4.9965377109100396E-6</v>
      </c>
      <c r="AU13" s="10">
        <v>0</v>
      </c>
      <c r="AV13" s="14">
        <v>0</v>
      </c>
      <c r="AW13" s="10">
        <v>0</v>
      </c>
      <c r="AX13" s="15">
        <f t="shared" si="0"/>
        <v>-6.4466999989166995E-16</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10.846378836595232</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0.11515716003190436</v>
      </c>
      <c r="AO14" s="10">
        <v>5.2917305901650835E-2</v>
      </c>
      <c r="AP14" s="13">
        <v>0</v>
      </c>
      <c r="AQ14" s="10">
        <v>0</v>
      </c>
      <c r="AR14" s="13">
        <v>0</v>
      </c>
      <c r="AS14" s="10">
        <v>0</v>
      </c>
      <c r="AT14" s="13">
        <v>0</v>
      </c>
      <c r="AU14" s="10">
        <v>0</v>
      </c>
      <c r="AV14" s="14">
        <v>4322.6158796529216</v>
      </c>
      <c r="AW14" s="10">
        <v>-1302.0994363971145</v>
      </c>
      <c r="AX14" s="15">
        <f t="shared" si="0"/>
        <v>3031.5308965583358</v>
      </c>
    </row>
    <row r="15" spans="1:50" x14ac:dyDescent="0.15">
      <c r="A15" s="1">
        <v>7</v>
      </c>
      <c r="B15" s="78"/>
      <c r="C15" s="19" t="s">
        <v>14</v>
      </c>
      <c r="D15" s="9">
        <v>0</v>
      </c>
      <c r="E15" s="10">
        <v>0</v>
      </c>
      <c r="F15" s="9">
        <v>0</v>
      </c>
      <c r="G15" s="11">
        <v>0</v>
      </c>
      <c r="H15" s="9">
        <v>0</v>
      </c>
      <c r="I15" s="11">
        <v>121.53446582801908</v>
      </c>
      <c r="J15" s="9">
        <v>0</v>
      </c>
      <c r="K15" s="11">
        <v>2.8871319581505031</v>
      </c>
      <c r="L15" s="9">
        <v>8.7570356274337815</v>
      </c>
      <c r="M15" s="11">
        <v>0</v>
      </c>
      <c r="N15" s="9">
        <v>0</v>
      </c>
      <c r="O15" s="11">
        <v>0</v>
      </c>
      <c r="P15" s="9">
        <v>0</v>
      </c>
      <c r="Q15" s="11">
        <v>0</v>
      </c>
      <c r="R15" s="9">
        <v>0</v>
      </c>
      <c r="S15" s="11">
        <v>0</v>
      </c>
      <c r="T15" s="9">
        <v>0</v>
      </c>
      <c r="U15" s="10">
        <v>0</v>
      </c>
      <c r="V15" s="9">
        <v>0</v>
      </c>
      <c r="W15" s="10">
        <v>0</v>
      </c>
      <c r="X15" s="9">
        <v>0</v>
      </c>
      <c r="Y15" s="10">
        <v>0</v>
      </c>
      <c r="Z15" s="9">
        <v>0</v>
      </c>
      <c r="AA15" s="10">
        <v>0</v>
      </c>
      <c r="AB15" s="9">
        <v>0</v>
      </c>
      <c r="AC15" s="10">
        <v>0</v>
      </c>
      <c r="AD15" s="9">
        <v>0</v>
      </c>
      <c r="AE15" s="10">
        <v>0</v>
      </c>
      <c r="AF15" s="9">
        <v>0</v>
      </c>
      <c r="AG15" s="10">
        <v>3.2002914095064394</v>
      </c>
      <c r="AH15" s="12">
        <v>0</v>
      </c>
      <c r="AI15" s="10">
        <v>0</v>
      </c>
      <c r="AJ15" s="13">
        <v>0</v>
      </c>
      <c r="AK15" s="10">
        <v>0</v>
      </c>
      <c r="AL15" s="13">
        <v>0</v>
      </c>
      <c r="AM15" s="10">
        <v>0</v>
      </c>
      <c r="AN15" s="13">
        <v>3.4016022734309876E-3</v>
      </c>
      <c r="AO15" s="10">
        <v>-0.18147439349760866</v>
      </c>
      <c r="AP15" s="13">
        <v>0</v>
      </c>
      <c r="AQ15" s="10">
        <v>0</v>
      </c>
      <c r="AR15" s="13">
        <v>4.3738430050664239E-6</v>
      </c>
      <c r="AS15" s="10">
        <v>0</v>
      </c>
      <c r="AT15" s="13">
        <v>0</v>
      </c>
      <c r="AU15" s="10">
        <v>0</v>
      </c>
      <c r="AV15" s="14">
        <v>0.1116676014492245</v>
      </c>
      <c r="AW15" s="10">
        <v>-88.411677785492515</v>
      </c>
      <c r="AX15" s="15">
        <f t="shared" si="0"/>
        <v>47.900846221685356</v>
      </c>
    </row>
    <row r="16" spans="1:50" x14ac:dyDescent="0.15">
      <c r="A16" s="1">
        <v>8</v>
      </c>
      <c r="B16" s="78"/>
      <c r="C16" s="19" t="s">
        <v>132</v>
      </c>
      <c r="D16" s="9">
        <v>0.43987297868851155</v>
      </c>
      <c r="E16" s="10">
        <v>3.7932294613718311E-2</v>
      </c>
      <c r="F16" s="9">
        <v>0.72496491449819522</v>
      </c>
      <c r="G16" s="11">
        <v>1.2350048927919261E-2</v>
      </c>
      <c r="H16" s="9">
        <v>0</v>
      </c>
      <c r="I16" s="11">
        <v>360.15540198268531</v>
      </c>
      <c r="J16" s="9">
        <v>0.18180953770183625</v>
      </c>
      <c r="K16" s="11">
        <v>2.8467897104005337</v>
      </c>
      <c r="L16" s="9">
        <v>1.7301717829415295E-2</v>
      </c>
      <c r="M16" s="11">
        <v>0.14395391702351165</v>
      </c>
      <c r="N16" s="9">
        <v>40.886959895623946</v>
      </c>
      <c r="O16" s="11">
        <v>760.14409217510365</v>
      </c>
      <c r="P16" s="9">
        <v>0.93576195291844866</v>
      </c>
      <c r="Q16" s="11">
        <v>0.39977731977993025</v>
      </c>
      <c r="R16" s="9">
        <v>0.97674207710813943</v>
      </c>
      <c r="S16" s="11">
        <v>7.4589722105732559E-2</v>
      </c>
      <c r="T16" s="9">
        <v>0.31663778731500231</v>
      </c>
      <c r="U16" s="10">
        <v>0.14328302082779998</v>
      </c>
      <c r="V16" s="9">
        <v>8.3139529508995336E-2</v>
      </c>
      <c r="W16" s="10">
        <v>7.0757045132790672E-3</v>
      </c>
      <c r="X16" s="9">
        <v>0.26180107585912321</v>
      </c>
      <c r="Y16" s="10">
        <v>1.5920336632844194E-2</v>
      </c>
      <c r="Z16" s="9">
        <v>0.19163367129113951</v>
      </c>
      <c r="AA16" s="10">
        <v>8.3139529508995336E-2</v>
      </c>
      <c r="AB16" s="9">
        <v>0.11497308193307984</v>
      </c>
      <c r="AC16" s="10">
        <v>4.1277892571460582</v>
      </c>
      <c r="AD16" s="9">
        <v>0.30278120004881393</v>
      </c>
      <c r="AE16" s="10">
        <v>0.30897243928098372</v>
      </c>
      <c r="AF16" s="9">
        <v>0</v>
      </c>
      <c r="AG16" s="10">
        <v>2.4770505214146182E-2</v>
      </c>
      <c r="AH16" s="12">
        <v>0</v>
      </c>
      <c r="AI16" s="10">
        <v>6.2421287745157583</v>
      </c>
      <c r="AJ16" s="13">
        <v>-3.0085521653251983E-3</v>
      </c>
      <c r="AK16" s="10">
        <v>-4.7801924238775762E-3</v>
      </c>
      <c r="AL16" s="13">
        <v>0</v>
      </c>
      <c r="AM16" s="10">
        <v>80.732827271575601</v>
      </c>
      <c r="AN16" s="13">
        <v>18.03088164024253</v>
      </c>
      <c r="AO16" s="10">
        <v>3.4677103433560355</v>
      </c>
      <c r="AP16" s="13">
        <v>0</v>
      </c>
      <c r="AQ16" s="10">
        <v>396.20891330735839</v>
      </c>
      <c r="AR16" s="13">
        <v>1.8647051428078761E-2</v>
      </c>
      <c r="AS16" s="10">
        <v>773.93100840579189</v>
      </c>
      <c r="AT16" s="13">
        <v>-4.4091397503423328E-4</v>
      </c>
      <c r="AU16" s="10">
        <v>9.0865367747489702E-6</v>
      </c>
      <c r="AV16" s="14">
        <v>1330.7303378330428</v>
      </c>
      <c r="AW16" s="10">
        <v>-46.137970551223852</v>
      </c>
      <c r="AX16" s="15">
        <f t="shared" si="0"/>
        <v>3737.1764808881485</v>
      </c>
    </row>
    <row r="17" spans="1:50" x14ac:dyDescent="0.15">
      <c r="A17" s="1">
        <v>9</v>
      </c>
      <c r="B17" s="78"/>
      <c r="C17" s="19" t="s">
        <v>133</v>
      </c>
      <c r="D17" s="9">
        <v>2.0747270531228036E-3</v>
      </c>
      <c r="E17" s="10">
        <v>1.793842075460301E-4</v>
      </c>
      <c r="F17" s="9">
        <v>3.4194086594704909E-3</v>
      </c>
      <c r="G17" s="11">
        <v>5.8401932441026747E-5</v>
      </c>
      <c r="H17" s="9">
        <v>0</v>
      </c>
      <c r="I17" s="11">
        <v>46.5059604355746</v>
      </c>
      <c r="J17" s="9">
        <v>46.5059604355746</v>
      </c>
      <c r="K17" s="11">
        <v>5.6110475614348294</v>
      </c>
      <c r="L17" s="9">
        <v>5.3721575386950243E-2</v>
      </c>
      <c r="M17" s="11">
        <v>0</v>
      </c>
      <c r="N17" s="9">
        <v>0.19284950974798382</v>
      </c>
      <c r="O17" s="11">
        <v>3.4828044787711518</v>
      </c>
      <c r="P17" s="9">
        <v>4.4136627027253046E-3</v>
      </c>
      <c r="Q17" s="11">
        <v>1.8856074158980793E-3</v>
      </c>
      <c r="R17" s="9">
        <v>4.6069501045418399E-3</v>
      </c>
      <c r="S17" s="11">
        <v>3.5181149514123796E-4</v>
      </c>
      <c r="T17" s="9">
        <v>1.4934702699936971E-3</v>
      </c>
      <c r="U17" s="10">
        <v>6.7581660174146935E-4</v>
      </c>
      <c r="V17" s="9">
        <v>3.9214246871995277E-4</v>
      </c>
      <c r="W17" s="10">
        <v>3.3374053627892609E-5</v>
      </c>
      <c r="X17" s="9">
        <v>1.2348240157853147E-3</v>
      </c>
      <c r="Y17" s="10">
        <v>7.5088959254973045E-5</v>
      </c>
      <c r="Z17" s="9">
        <v>9.0386731204983143E-4</v>
      </c>
      <c r="AA17" s="10">
        <v>3.9214246871995277E-4</v>
      </c>
      <c r="AB17" s="9">
        <v>5.437096420938351E-4</v>
      </c>
      <c r="AC17" s="10">
        <v>1.9469342354951711E-2</v>
      </c>
      <c r="AD17" s="9">
        <v>1.428111417601848E-3</v>
      </c>
      <c r="AE17" s="10">
        <v>1.4573177066379318E-3</v>
      </c>
      <c r="AF17" s="9">
        <v>0</v>
      </c>
      <c r="AG17" s="10">
        <v>2.5610524851127182E-2</v>
      </c>
      <c r="AH17" s="12">
        <v>0</v>
      </c>
      <c r="AI17" s="10">
        <v>0.72587730958621832</v>
      </c>
      <c r="AJ17" s="13">
        <v>-92.500714164247086</v>
      </c>
      <c r="AK17" s="10">
        <v>0</v>
      </c>
      <c r="AL17" s="13">
        <v>0</v>
      </c>
      <c r="AM17" s="10">
        <v>0</v>
      </c>
      <c r="AN17" s="13">
        <v>0</v>
      </c>
      <c r="AO17" s="10">
        <v>0</v>
      </c>
      <c r="AP17" s="13">
        <v>0</v>
      </c>
      <c r="AQ17" s="10">
        <v>0</v>
      </c>
      <c r="AR17" s="13">
        <v>0</v>
      </c>
      <c r="AS17" s="10">
        <v>0</v>
      </c>
      <c r="AT17" s="13">
        <v>0</v>
      </c>
      <c r="AU17" s="10">
        <v>0</v>
      </c>
      <c r="AV17" s="14">
        <v>0</v>
      </c>
      <c r="AW17" s="10">
        <v>-3.6093957624904791E-2</v>
      </c>
      <c r="AX17" s="15">
        <f t="shared" si="0"/>
        <v>10.612112869897553</v>
      </c>
    </row>
    <row r="18" spans="1:50" x14ac:dyDescent="0.15">
      <c r="A18" s="1">
        <v>10</v>
      </c>
      <c r="B18" s="5">
        <v>22</v>
      </c>
      <c r="C18" s="19" t="s">
        <v>15</v>
      </c>
      <c r="D18" s="9">
        <v>3.0716521634192198</v>
      </c>
      <c r="E18" s="10">
        <v>2.6154661985549796</v>
      </c>
      <c r="F18" s="9">
        <v>3.1179948646117777</v>
      </c>
      <c r="G18" s="11">
        <v>0.44749670839063593</v>
      </c>
      <c r="H18" s="9">
        <v>0</v>
      </c>
      <c r="I18" s="11">
        <v>19.74528565960231</v>
      </c>
      <c r="J18" s="9">
        <v>0</v>
      </c>
      <c r="K18" s="11">
        <v>9.6446547049715281E-3</v>
      </c>
      <c r="L18" s="9">
        <v>5.1261269301535767E-2</v>
      </c>
      <c r="M18" s="11">
        <v>0.34901846835645073</v>
      </c>
      <c r="N18" s="9">
        <v>20.056252150491645</v>
      </c>
      <c r="O18" s="11">
        <v>119.17604895431138</v>
      </c>
      <c r="P18" s="9">
        <v>10.393798951843346</v>
      </c>
      <c r="Q18" s="11">
        <v>17.004874918844166</v>
      </c>
      <c r="R18" s="9">
        <v>14.907867689880931</v>
      </c>
      <c r="S18" s="11">
        <v>12.395224359596934</v>
      </c>
      <c r="T18" s="9">
        <v>66.277303752418945</v>
      </c>
      <c r="U18" s="10">
        <v>6.6805900187896574</v>
      </c>
      <c r="V18" s="9">
        <v>3.5770772483005535</v>
      </c>
      <c r="W18" s="10">
        <v>0.70672619318650587</v>
      </c>
      <c r="X18" s="9">
        <v>10.890534780251075</v>
      </c>
      <c r="Y18" s="10">
        <v>3.901476156648457</v>
      </c>
      <c r="Z18" s="9">
        <v>23.275621673962142</v>
      </c>
      <c r="AA18" s="10">
        <v>11.856490458233454</v>
      </c>
      <c r="AB18" s="9">
        <v>25.582619267704153</v>
      </c>
      <c r="AC18" s="10">
        <v>140.30976890752999</v>
      </c>
      <c r="AD18" s="9">
        <v>0</v>
      </c>
      <c r="AE18" s="10">
        <v>0.65893528258168077</v>
      </c>
      <c r="AF18" s="9">
        <v>0</v>
      </c>
      <c r="AG18" s="10">
        <v>482.68095606167321</v>
      </c>
      <c r="AH18" s="12">
        <v>0</v>
      </c>
      <c r="AI18" s="10">
        <v>1.2628386074971991</v>
      </c>
      <c r="AJ18" s="13">
        <v>-4.558309863235932</v>
      </c>
      <c r="AK18" s="10">
        <v>0.18905780729230215</v>
      </c>
      <c r="AL18" s="13">
        <v>0</v>
      </c>
      <c r="AM18" s="10">
        <v>2.1643214467418199E-2</v>
      </c>
      <c r="AN18" s="13">
        <v>-0.38108743096558506</v>
      </c>
      <c r="AO18" s="10">
        <v>-1.8341956833073036</v>
      </c>
      <c r="AP18" s="13">
        <v>-1.9149435564848612E-2</v>
      </c>
      <c r="AQ18" s="10">
        <v>-14.706797549046557</v>
      </c>
      <c r="AR18" s="13">
        <v>0.22012783066464939</v>
      </c>
      <c r="AS18" s="10">
        <v>204.74346706615225</v>
      </c>
      <c r="AT18" s="13">
        <v>9.6486746513458066E-3</v>
      </c>
      <c r="AU18" s="10">
        <v>3.8924913388569189E-2</v>
      </c>
      <c r="AV18" s="14">
        <v>5.9318657526473952</v>
      </c>
      <c r="AW18" s="10">
        <v>0</v>
      </c>
      <c r="AX18" s="15">
        <f t="shared" si="0"/>
        <v>1190.6580207178311</v>
      </c>
    </row>
    <row r="19" spans="1:50" x14ac:dyDescent="0.15">
      <c r="A19" s="1">
        <v>11</v>
      </c>
      <c r="B19" s="5">
        <v>23</v>
      </c>
      <c r="C19" s="19" t="s">
        <v>91</v>
      </c>
      <c r="D19" s="9">
        <v>0.57042008399869282</v>
      </c>
      <c r="E19" s="10">
        <v>0.80344554984395844</v>
      </c>
      <c r="F19" s="9">
        <v>6.1659851082183206</v>
      </c>
      <c r="G19" s="11">
        <v>2.297434170305437E-3</v>
      </c>
      <c r="H19" s="9">
        <v>0</v>
      </c>
      <c r="I19" s="11">
        <v>1.843140705878618</v>
      </c>
      <c r="J19" s="9">
        <v>0</v>
      </c>
      <c r="K19" s="11">
        <v>1.7895633726177172E-3</v>
      </c>
      <c r="L19" s="9">
        <v>4.8324427261133458E-3</v>
      </c>
      <c r="M19" s="11">
        <v>3.4986640364937083</v>
      </c>
      <c r="N19" s="9">
        <v>3.0697002564095364</v>
      </c>
      <c r="O19" s="11">
        <v>3.3637718302086319</v>
      </c>
      <c r="P19" s="9">
        <v>1.0092300105270313</v>
      </c>
      <c r="Q19" s="11">
        <v>2.6436903202586137</v>
      </c>
      <c r="R19" s="9">
        <v>1.4949732351058949</v>
      </c>
      <c r="S19" s="11">
        <v>1.1283683825014419</v>
      </c>
      <c r="T19" s="9">
        <v>66.630514012079757</v>
      </c>
      <c r="U19" s="10">
        <v>0.69612255360254738</v>
      </c>
      <c r="V19" s="9">
        <v>0.35085101829378745</v>
      </c>
      <c r="W19" s="10">
        <v>0.24549725134120956</v>
      </c>
      <c r="X19" s="9">
        <v>0.52479960547405624</v>
      </c>
      <c r="Y19" s="10">
        <v>0.13554861604802079</v>
      </c>
      <c r="Z19" s="9">
        <v>1.504162971787117</v>
      </c>
      <c r="AA19" s="10">
        <v>0.36923049165623095</v>
      </c>
      <c r="AB19" s="9">
        <v>0.63409183100430055</v>
      </c>
      <c r="AC19" s="10">
        <v>39.336996068851171</v>
      </c>
      <c r="AD19" s="9">
        <v>0</v>
      </c>
      <c r="AE19" s="10">
        <v>9.091275216780087E-2</v>
      </c>
      <c r="AF19" s="9">
        <v>0</v>
      </c>
      <c r="AG19" s="10">
        <v>0.18412293850590722</v>
      </c>
      <c r="AH19" s="12">
        <v>0</v>
      </c>
      <c r="AI19" s="10">
        <v>910.86175627170792</v>
      </c>
      <c r="AJ19" s="13">
        <v>-5.1853316062382783E-2</v>
      </c>
      <c r="AK19" s="10">
        <v>-1.2642946169048291E-2</v>
      </c>
      <c r="AL19" s="13">
        <v>0</v>
      </c>
      <c r="AM19" s="10">
        <v>-1.5864355596939696E-2</v>
      </c>
      <c r="AN19" s="13">
        <v>-5.8082328514290696E-4</v>
      </c>
      <c r="AO19" s="10">
        <v>-0.37753756577174202</v>
      </c>
      <c r="AP19" s="13">
        <v>0</v>
      </c>
      <c r="AQ19" s="10">
        <v>-0.33321447858810238</v>
      </c>
      <c r="AR19" s="13">
        <v>-1.5700405682243766E-2</v>
      </c>
      <c r="AS19" s="10">
        <v>-0.12021797345875031</v>
      </c>
      <c r="AT19" s="13">
        <v>1.1148767135308914E-3</v>
      </c>
      <c r="AU19" s="10">
        <v>1.3128195258888212E-3</v>
      </c>
      <c r="AV19" s="14">
        <v>0.28652286152523521</v>
      </c>
      <c r="AW19" s="10">
        <v>-0.97110666140127611</v>
      </c>
      <c r="AX19" s="15">
        <f t="shared" si="0"/>
        <v>1045.5551473739824</v>
      </c>
    </row>
    <row r="20" spans="1:50" x14ac:dyDescent="0.15">
      <c r="A20" s="1">
        <v>12</v>
      </c>
      <c r="B20" s="5" t="s">
        <v>122</v>
      </c>
      <c r="C20" s="19" t="s">
        <v>16</v>
      </c>
      <c r="D20" s="9">
        <v>33.490437320263879</v>
      </c>
      <c r="E20" s="10">
        <v>11.989853774404509</v>
      </c>
      <c r="F20" s="9">
        <v>112.97106667438914</v>
      </c>
      <c r="G20" s="11">
        <v>2.1990375715619406</v>
      </c>
      <c r="H20" s="9">
        <v>0</v>
      </c>
      <c r="I20" s="11">
        <v>213.87363655426526</v>
      </c>
      <c r="J20" s="9">
        <v>0</v>
      </c>
      <c r="K20" s="11">
        <v>3.9146531442520701E-3</v>
      </c>
      <c r="L20" s="9">
        <v>0.56021151470294428</v>
      </c>
      <c r="M20" s="11">
        <v>86.485662820165501</v>
      </c>
      <c r="N20" s="9">
        <v>698.79338303188376</v>
      </c>
      <c r="O20" s="11">
        <v>542.89583898081264</v>
      </c>
      <c r="P20" s="9">
        <v>34.518857242692576</v>
      </c>
      <c r="Q20" s="11">
        <v>32.177621944426114</v>
      </c>
      <c r="R20" s="9">
        <v>118.95845277305403</v>
      </c>
      <c r="S20" s="11">
        <v>43.572830679884405</v>
      </c>
      <c r="T20" s="9">
        <v>24.078815055300048</v>
      </c>
      <c r="U20" s="10">
        <v>13.724953308334506</v>
      </c>
      <c r="V20" s="9">
        <v>9.7010449107311221</v>
      </c>
      <c r="W20" s="10">
        <v>0.14578857838898562</v>
      </c>
      <c r="X20" s="9">
        <v>19.009250647182562</v>
      </c>
      <c r="Y20" s="10">
        <v>4.9812294566798236</v>
      </c>
      <c r="Z20" s="9">
        <v>99.733032854467112</v>
      </c>
      <c r="AA20" s="10">
        <v>13.453484920989498</v>
      </c>
      <c r="AB20" s="9">
        <v>4.6989885142814432</v>
      </c>
      <c r="AC20" s="10">
        <v>253.75758866692507</v>
      </c>
      <c r="AD20" s="9">
        <v>462.881609066377</v>
      </c>
      <c r="AE20" s="10">
        <v>62.675443470862888</v>
      </c>
      <c r="AF20" s="9">
        <v>0</v>
      </c>
      <c r="AG20" s="10">
        <v>1692.1443297398391</v>
      </c>
      <c r="AH20" s="12">
        <v>0</v>
      </c>
      <c r="AI20" s="10">
        <v>801.96142460770318</v>
      </c>
      <c r="AJ20" s="13">
        <v>-154.97278998752583</v>
      </c>
      <c r="AK20" s="10">
        <v>-70.451992696438566</v>
      </c>
      <c r="AL20" s="13">
        <v>0</v>
      </c>
      <c r="AM20" s="10">
        <v>-67.848688248456</v>
      </c>
      <c r="AN20" s="13">
        <v>-338.18867856292849</v>
      </c>
      <c r="AO20" s="10">
        <v>-201.60129611931222</v>
      </c>
      <c r="AP20" s="13">
        <v>2.2923997153578433</v>
      </c>
      <c r="AQ20" s="10">
        <v>-444.09538747591125</v>
      </c>
      <c r="AR20" s="13">
        <v>-19.518241682823458</v>
      </c>
      <c r="AS20" s="10">
        <v>-441.7280355878512</v>
      </c>
      <c r="AT20" s="13">
        <v>-39.038526805586557</v>
      </c>
      <c r="AU20" s="10">
        <v>3.3084438866681447</v>
      </c>
      <c r="AV20" s="14">
        <v>2589.171398182551</v>
      </c>
      <c r="AW20" s="10">
        <v>-3009.2228036223369</v>
      </c>
      <c r="AX20" s="15">
        <f t="shared" si="0"/>
        <v>3203.5435903291191</v>
      </c>
    </row>
    <row r="21" spans="1:50" x14ac:dyDescent="0.15">
      <c r="A21" s="1">
        <v>13</v>
      </c>
      <c r="B21" s="5">
        <v>41</v>
      </c>
      <c r="C21" s="19" t="s">
        <v>17</v>
      </c>
      <c r="D21" s="9">
        <v>1.0555291952436101</v>
      </c>
      <c r="E21" s="10">
        <v>0.74471130968768529</v>
      </c>
      <c r="F21" s="9">
        <v>1.2135456706185181</v>
      </c>
      <c r="G21" s="11">
        <v>0.15280141018101667</v>
      </c>
      <c r="H21" s="9">
        <v>0</v>
      </c>
      <c r="I21" s="11">
        <v>45.924459574411365</v>
      </c>
      <c r="J21" s="9">
        <v>0</v>
      </c>
      <c r="K21" s="11">
        <v>2.6838915815146345E-3</v>
      </c>
      <c r="L21" s="9">
        <v>3.1046790253076266E-2</v>
      </c>
      <c r="M21" s="11">
        <v>1.9233160435071317</v>
      </c>
      <c r="N21" s="9">
        <v>13.610798649537047</v>
      </c>
      <c r="O21" s="11">
        <v>8.3195935038148789</v>
      </c>
      <c r="P21" s="9">
        <v>8.751400901869081</v>
      </c>
      <c r="Q21" s="11">
        <v>4.1094713727863876</v>
      </c>
      <c r="R21" s="9">
        <v>5.2030705439454046</v>
      </c>
      <c r="S21" s="11">
        <v>2.7384307333123505</v>
      </c>
      <c r="T21" s="9">
        <v>7.8491946233258787</v>
      </c>
      <c r="U21" s="10">
        <v>3.8283793588356434</v>
      </c>
      <c r="V21" s="9">
        <v>1.4643903064446924</v>
      </c>
      <c r="W21" s="10">
        <v>2.9725871605180726E-2</v>
      </c>
      <c r="X21" s="9">
        <v>1.2359704509522511</v>
      </c>
      <c r="Y21" s="10">
        <v>0.67117889045381729</v>
      </c>
      <c r="Z21" s="9">
        <v>2.5548604384873745</v>
      </c>
      <c r="AA21" s="10">
        <v>1.1728681621061656</v>
      </c>
      <c r="AB21" s="9">
        <v>0.86726534174413228</v>
      </c>
      <c r="AC21" s="10">
        <v>13.330228142105691</v>
      </c>
      <c r="AD21" s="9">
        <v>12.477043476385065</v>
      </c>
      <c r="AE21" s="10">
        <v>0.51316241507890936</v>
      </c>
      <c r="AF21" s="9">
        <v>0</v>
      </c>
      <c r="AG21" s="10">
        <v>27.756662987967342</v>
      </c>
      <c r="AH21" s="12">
        <v>0</v>
      </c>
      <c r="AI21" s="10">
        <v>0</v>
      </c>
      <c r="AJ21" s="13">
        <v>-5.0052094175365731</v>
      </c>
      <c r="AK21" s="10">
        <v>-2.1948810545740765</v>
      </c>
      <c r="AL21" s="13">
        <v>0</v>
      </c>
      <c r="AM21" s="10">
        <v>-1.0178583770699008</v>
      </c>
      <c r="AN21" s="13">
        <v>-2.1463754664861714</v>
      </c>
      <c r="AO21" s="10">
        <v>-9.5981408572336662</v>
      </c>
      <c r="AP21" s="13">
        <v>3.6505456357239481E-3</v>
      </c>
      <c r="AQ21" s="10">
        <v>-32.293928136611733</v>
      </c>
      <c r="AR21" s="13">
        <v>-0.2555204415002269</v>
      </c>
      <c r="AS21" s="10">
        <v>-16.344847287118949</v>
      </c>
      <c r="AT21" s="13">
        <v>-0.32325768038744523</v>
      </c>
      <c r="AU21" s="10">
        <v>6.8013539204940018E-3</v>
      </c>
      <c r="AV21" s="14">
        <v>166.9910810670757</v>
      </c>
      <c r="AW21" s="10">
        <v>-23.777195075241529</v>
      </c>
      <c r="AX21" s="15">
        <f t="shared" si="0"/>
        <v>241.57610922911289</v>
      </c>
    </row>
    <row r="22" spans="1:50" x14ac:dyDescent="0.15">
      <c r="A22" s="1">
        <v>14</v>
      </c>
      <c r="B22" s="5" t="s">
        <v>123</v>
      </c>
      <c r="C22" s="19" t="s">
        <v>18</v>
      </c>
      <c r="D22" s="9">
        <v>0.6682407217507067</v>
      </c>
      <c r="E22" s="10">
        <v>0.90221856550095425</v>
      </c>
      <c r="F22" s="9">
        <v>1.2344671036263055</v>
      </c>
      <c r="G22" s="11">
        <v>0.50352031975053246</v>
      </c>
      <c r="H22" s="9">
        <v>0</v>
      </c>
      <c r="I22" s="11">
        <v>14.95160192224659</v>
      </c>
      <c r="J22" s="9">
        <v>0</v>
      </c>
      <c r="K22" s="11">
        <v>5.7462805828898261E-3</v>
      </c>
      <c r="L22" s="9">
        <v>2.9352670244288542E-2</v>
      </c>
      <c r="M22" s="11">
        <v>1.018271576001077</v>
      </c>
      <c r="N22" s="9">
        <v>5.0763832980053696</v>
      </c>
      <c r="O22" s="11">
        <v>6.664624901382048</v>
      </c>
      <c r="P22" s="9">
        <v>4.9341247690052192</v>
      </c>
      <c r="Q22" s="11">
        <v>5.0997810823803933</v>
      </c>
      <c r="R22" s="9">
        <v>11.879523082887564</v>
      </c>
      <c r="S22" s="11">
        <v>3.9298918636291562</v>
      </c>
      <c r="T22" s="9">
        <v>10.622594106261234</v>
      </c>
      <c r="U22" s="10">
        <v>7.1110546272575208</v>
      </c>
      <c r="V22" s="9">
        <v>5.8391510686311756</v>
      </c>
      <c r="W22" s="10">
        <v>7.768064412508216E-2</v>
      </c>
      <c r="X22" s="9">
        <v>1.5086891365015958</v>
      </c>
      <c r="Y22" s="10">
        <v>29.141472483405817</v>
      </c>
      <c r="Z22" s="9">
        <v>5.2083468018805092</v>
      </c>
      <c r="AA22" s="10">
        <v>2.3332270578774676</v>
      </c>
      <c r="AB22" s="9">
        <v>1.5171123388766046</v>
      </c>
      <c r="AC22" s="10">
        <v>20.105248157771264</v>
      </c>
      <c r="AD22" s="9">
        <v>0.87133349012592143</v>
      </c>
      <c r="AE22" s="10">
        <v>8.0581969387585222</v>
      </c>
      <c r="AF22" s="9">
        <v>0.32663306987534541</v>
      </c>
      <c r="AG22" s="10">
        <v>144.14813406627746</v>
      </c>
      <c r="AH22" s="12">
        <v>0</v>
      </c>
      <c r="AI22" s="10">
        <v>2.0926978345022138</v>
      </c>
      <c r="AJ22" s="13">
        <v>-2.5549519397821174</v>
      </c>
      <c r="AK22" s="10">
        <v>-0.29541400996917622</v>
      </c>
      <c r="AL22" s="13">
        <v>0</v>
      </c>
      <c r="AM22" s="10">
        <v>-0.43697291901384167</v>
      </c>
      <c r="AN22" s="13">
        <v>3.5903137939844645</v>
      </c>
      <c r="AO22" s="10">
        <v>-4.5443182320266864</v>
      </c>
      <c r="AP22" s="13">
        <v>-0.1522785774269679</v>
      </c>
      <c r="AQ22" s="10">
        <v>-6.1772411520366655</v>
      </c>
      <c r="AR22" s="13">
        <v>1.5750140227610885</v>
      </c>
      <c r="AS22" s="10">
        <v>-5.0598636831479054</v>
      </c>
      <c r="AT22" s="13">
        <v>-5.7753385356768244E-2</v>
      </c>
      <c r="AU22" s="10">
        <v>3.2024329955203545E-2</v>
      </c>
      <c r="AV22" s="14">
        <v>4.9968308311302847</v>
      </c>
      <c r="AW22" s="10">
        <v>-2.435616408094027</v>
      </c>
      <c r="AX22" s="15">
        <f t="shared" si="0"/>
        <v>284.33909265009771</v>
      </c>
    </row>
    <row r="23" spans="1:50" x14ac:dyDescent="0.15">
      <c r="A23" s="1">
        <v>15</v>
      </c>
      <c r="B23" s="5" t="s">
        <v>124</v>
      </c>
      <c r="C23" s="19" t="s">
        <v>19</v>
      </c>
      <c r="D23" s="9">
        <v>1.5994329337742565</v>
      </c>
      <c r="E23" s="10">
        <v>0.24001515516223959</v>
      </c>
      <c r="F23" s="9">
        <v>2.4662935150491512</v>
      </c>
      <c r="G23" s="11">
        <v>0.16735921048891028</v>
      </c>
      <c r="H23" s="9">
        <v>0</v>
      </c>
      <c r="I23" s="11">
        <v>8.7305472253473386</v>
      </c>
      <c r="J23" s="9">
        <v>0</v>
      </c>
      <c r="K23" s="11">
        <v>4.5768234389392407E-3</v>
      </c>
      <c r="L23" s="9">
        <v>2.2088790149018305E-2</v>
      </c>
      <c r="M23" s="11">
        <v>1.1960671719671523</v>
      </c>
      <c r="N23" s="9">
        <v>4.198010375676918</v>
      </c>
      <c r="O23" s="11">
        <v>7.610835473401373</v>
      </c>
      <c r="P23" s="9">
        <v>15.027253660366524</v>
      </c>
      <c r="Q23" s="11">
        <v>20.152754750459529</v>
      </c>
      <c r="R23" s="9">
        <v>123.43743924518145</v>
      </c>
      <c r="S23" s="11">
        <v>3.8176940859730761</v>
      </c>
      <c r="T23" s="9">
        <v>12.261317007974954</v>
      </c>
      <c r="U23" s="10">
        <v>5.8565702161508488</v>
      </c>
      <c r="V23" s="9">
        <v>4.3122555852322213</v>
      </c>
      <c r="W23" s="10">
        <v>7.2655944673329295E-2</v>
      </c>
      <c r="X23" s="9">
        <v>2.2869084930281036</v>
      </c>
      <c r="Y23" s="10">
        <v>0.63736801120327502</v>
      </c>
      <c r="Z23" s="9">
        <v>1.1003617551905598</v>
      </c>
      <c r="AA23" s="10">
        <v>1.5763834616709933</v>
      </c>
      <c r="AB23" s="9">
        <v>2.4487558732314505</v>
      </c>
      <c r="AC23" s="10">
        <v>42.097856494688017</v>
      </c>
      <c r="AD23" s="9">
        <v>1.3027962493148705E-2</v>
      </c>
      <c r="AE23" s="10">
        <v>64.028928125462357</v>
      </c>
      <c r="AF23" s="9">
        <v>254.21613535525216</v>
      </c>
      <c r="AG23" s="10">
        <v>92.806695121866824</v>
      </c>
      <c r="AH23" s="12">
        <v>0</v>
      </c>
      <c r="AI23" s="10">
        <v>1.4145360814676458</v>
      </c>
      <c r="AJ23" s="13">
        <v>-34.351943472691069</v>
      </c>
      <c r="AK23" s="10">
        <v>-3.2181597274250038</v>
      </c>
      <c r="AL23" s="13">
        <v>1.2025811532137267E-2</v>
      </c>
      <c r="AM23" s="10">
        <v>-1.5878793346176141</v>
      </c>
      <c r="AN23" s="13">
        <v>-38.646487300743622</v>
      </c>
      <c r="AO23" s="10">
        <v>-84.486286241559966</v>
      </c>
      <c r="AP23" s="13">
        <v>-1.6356634464069399</v>
      </c>
      <c r="AQ23" s="10">
        <v>-33.356033523521042</v>
      </c>
      <c r="AR23" s="13">
        <v>0.73602917197385187</v>
      </c>
      <c r="AS23" s="10">
        <v>-75.471389206888745</v>
      </c>
      <c r="AT23" s="13">
        <v>-1.1902584222377364</v>
      </c>
      <c r="AU23" s="10">
        <v>-4.1848549639415999</v>
      </c>
      <c r="AV23" s="14">
        <v>52.624450189152164</v>
      </c>
      <c r="AW23" s="10">
        <v>-113.02253356960074</v>
      </c>
      <c r="AX23" s="15">
        <f t="shared" si="0"/>
        <v>336.02113986904567</v>
      </c>
    </row>
    <row r="24" spans="1:50" x14ac:dyDescent="0.15">
      <c r="A24" s="1">
        <v>16</v>
      </c>
      <c r="B24" s="5">
        <v>51</v>
      </c>
      <c r="C24" s="19" t="s">
        <v>20</v>
      </c>
      <c r="D24" s="9">
        <v>0.10611688461539144</v>
      </c>
      <c r="E24" s="10">
        <v>4.8965575089009519E-2</v>
      </c>
      <c r="F24" s="9">
        <v>7.3671609936351704E-2</v>
      </c>
      <c r="G24" s="11">
        <v>1.0120544395296799E-2</v>
      </c>
      <c r="H24" s="9">
        <v>0</v>
      </c>
      <c r="I24" s="11">
        <v>1.9396465363245936</v>
      </c>
      <c r="J24" s="9">
        <v>0</v>
      </c>
      <c r="K24" s="11">
        <v>1.2124486601333177E-3</v>
      </c>
      <c r="L24" s="9">
        <v>5.054237078895029E-3</v>
      </c>
      <c r="M24" s="11">
        <v>0.66393747863851504</v>
      </c>
      <c r="N24" s="9">
        <v>1.2082144029561681</v>
      </c>
      <c r="O24" s="11">
        <v>1.3674641456468677</v>
      </c>
      <c r="P24" s="9">
        <v>3.7849347723057782</v>
      </c>
      <c r="Q24" s="11">
        <v>2.6188396938182716</v>
      </c>
      <c r="R24" s="9">
        <v>2.2597091993204605</v>
      </c>
      <c r="S24" s="11">
        <v>9.4650903141661065</v>
      </c>
      <c r="T24" s="9">
        <v>6.6194313606650068</v>
      </c>
      <c r="U24" s="10">
        <v>3.0806639476213014</v>
      </c>
      <c r="V24" s="9">
        <v>1.5740423165391024</v>
      </c>
      <c r="W24" s="10">
        <v>2.4706034847342191E-2</v>
      </c>
      <c r="X24" s="9">
        <v>1.8175307081671253</v>
      </c>
      <c r="Y24" s="10">
        <v>0.297216575844231</v>
      </c>
      <c r="Z24" s="9">
        <v>0.96770264203264389</v>
      </c>
      <c r="AA24" s="10">
        <v>0.56957828530589483</v>
      </c>
      <c r="AB24" s="9">
        <v>0.92349967607083294</v>
      </c>
      <c r="AC24" s="10">
        <v>9.7434052850367685</v>
      </c>
      <c r="AD24" s="9">
        <v>5.5153990323663056</v>
      </c>
      <c r="AE24" s="10">
        <v>15.325778508254304</v>
      </c>
      <c r="AF24" s="9">
        <v>0</v>
      </c>
      <c r="AG24" s="10">
        <v>54.633079950375716</v>
      </c>
      <c r="AH24" s="12">
        <v>0</v>
      </c>
      <c r="AI24" s="10">
        <v>2.3460314897509327</v>
      </c>
      <c r="AJ24" s="13">
        <v>0.32508363902913473</v>
      </c>
      <c r="AK24" s="10">
        <v>0.17106796814575054</v>
      </c>
      <c r="AL24" s="13">
        <v>0.20553635014566002</v>
      </c>
      <c r="AM24" s="10">
        <v>0.17348486162299182</v>
      </c>
      <c r="AN24" s="13">
        <v>-0.30227982172343792</v>
      </c>
      <c r="AO24" s="10">
        <v>-1.6123998955861685</v>
      </c>
      <c r="AP24" s="13">
        <v>-1.6321810758567094E-2</v>
      </c>
      <c r="AQ24" s="10">
        <v>-13.43030617601249</v>
      </c>
      <c r="AR24" s="13">
        <v>0.33031501784035677</v>
      </c>
      <c r="AS24" s="10">
        <v>-6.0852347444161117</v>
      </c>
      <c r="AT24" s="13">
        <v>0.2182961921371871</v>
      </c>
      <c r="AU24" s="10">
        <v>3.8032228347454303E-2</v>
      </c>
      <c r="AV24" s="14">
        <v>8.9868945914883334</v>
      </c>
      <c r="AW24" s="10">
        <v>0</v>
      </c>
      <c r="AX24" s="15">
        <f t="shared" si="0"/>
        <v>115.99321205608945</v>
      </c>
    </row>
    <row r="25" spans="1:50" x14ac:dyDescent="0.15">
      <c r="A25" s="1">
        <v>17</v>
      </c>
      <c r="B25" s="5" t="s">
        <v>125</v>
      </c>
      <c r="C25" s="19" t="s">
        <v>92</v>
      </c>
      <c r="D25" s="9">
        <v>0.73091809340874636</v>
      </c>
      <c r="E25" s="10">
        <v>1.097399953376232</v>
      </c>
      <c r="F25" s="9">
        <v>2.7543574396182344</v>
      </c>
      <c r="G25" s="11">
        <v>0.18017249019440576</v>
      </c>
      <c r="H25" s="9">
        <v>0</v>
      </c>
      <c r="I25" s="11">
        <v>55.518778592064464</v>
      </c>
      <c r="J25" s="9">
        <v>0</v>
      </c>
      <c r="K25" s="11">
        <v>1.0654755910961961E-3</v>
      </c>
      <c r="L25" s="9">
        <v>0.14541709724543106</v>
      </c>
      <c r="M25" s="11">
        <v>3.9590741076779468</v>
      </c>
      <c r="N25" s="9">
        <v>16.135744682973758</v>
      </c>
      <c r="O25" s="11">
        <v>12.576983950889316</v>
      </c>
      <c r="P25" s="9">
        <v>11.182968151210506</v>
      </c>
      <c r="Q25" s="11">
        <v>25.689292628102972</v>
      </c>
      <c r="R25" s="9">
        <v>10.583284867253406</v>
      </c>
      <c r="S25" s="11">
        <v>4.6473487558092392</v>
      </c>
      <c r="T25" s="9">
        <v>51.905570120538755</v>
      </c>
      <c r="U25" s="10">
        <v>7.5493060170889166</v>
      </c>
      <c r="V25" s="9">
        <v>4.8541143908445665</v>
      </c>
      <c r="W25" s="10">
        <v>0.25098263917910668</v>
      </c>
      <c r="X25" s="9">
        <v>4.2892067578332851</v>
      </c>
      <c r="Y25" s="10">
        <v>1.0671876231427597</v>
      </c>
      <c r="Z25" s="9">
        <v>7.9681873873050808</v>
      </c>
      <c r="AA25" s="10">
        <v>3.1951112780763391</v>
      </c>
      <c r="AB25" s="9">
        <v>2.3875608678774833</v>
      </c>
      <c r="AC25" s="10">
        <v>13.565965698375642</v>
      </c>
      <c r="AD25" s="9">
        <v>3.4618295059187128E-3</v>
      </c>
      <c r="AE25" s="10">
        <v>2.0136832812382623</v>
      </c>
      <c r="AF25" s="9">
        <v>0</v>
      </c>
      <c r="AG25" s="10">
        <v>417.06029054016443</v>
      </c>
      <c r="AH25" s="12">
        <v>0</v>
      </c>
      <c r="AI25" s="10">
        <v>14.952585771382717</v>
      </c>
      <c r="AJ25" s="13">
        <v>-3.8715779247594639</v>
      </c>
      <c r="AK25" s="10">
        <v>-1.9842084562795392</v>
      </c>
      <c r="AL25" s="13">
        <v>0</v>
      </c>
      <c r="AM25" s="10">
        <v>-1.2493578842961732</v>
      </c>
      <c r="AN25" s="13">
        <v>-0.10350888303018868</v>
      </c>
      <c r="AO25" s="10">
        <v>-10.217137420537483</v>
      </c>
      <c r="AP25" s="13">
        <v>2.3675675971301366E-2</v>
      </c>
      <c r="AQ25" s="10">
        <v>-101.62751530001404</v>
      </c>
      <c r="AR25" s="13">
        <v>0.40211996637879521</v>
      </c>
      <c r="AS25" s="10">
        <v>-8.7401765086835468</v>
      </c>
      <c r="AT25" s="13">
        <v>8.157331976770138E-2</v>
      </c>
      <c r="AU25" s="10">
        <v>4.3841333442858239E-3</v>
      </c>
      <c r="AV25" s="14">
        <v>7.3563877000772653</v>
      </c>
      <c r="AW25" s="10">
        <v>-44.011176848207612</v>
      </c>
      <c r="AX25" s="15">
        <f t="shared" si="0"/>
        <v>512.32950205770021</v>
      </c>
    </row>
    <row r="26" spans="1:50" x14ac:dyDescent="0.15">
      <c r="A26" s="1">
        <v>18</v>
      </c>
      <c r="B26" s="5">
        <v>54</v>
      </c>
      <c r="C26" s="19" t="s">
        <v>22</v>
      </c>
      <c r="D26" s="9">
        <v>0.68324009552530929</v>
      </c>
      <c r="E26" s="10">
        <v>0.1075717063882404</v>
      </c>
      <c r="F26" s="9">
        <v>0.77110807351570354</v>
      </c>
      <c r="G26" s="11">
        <v>7.6684780791616919E-2</v>
      </c>
      <c r="H26" s="9">
        <v>0</v>
      </c>
      <c r="I26" s="11">
        <v>13.04175589756094</v>
      </c>
      <c r="J26" s="9">
        <v>0</v>
      </c>
      <c r="K26" s="11">
        <v>1.1336957284707326E-3</v>
      </c>
      <c r="L26" s="9">
        <v>3.3270687983526892E-2</v>
      </c>
      <c r="M26" s="11">
        <v>4.3429857565918981</v>
      </c>
      <c r="N26" s="9">
        <v>90.824957338604477</v>
      </c>
      <c r="O26" s="11">
        <v>4.685582115221111</v>
      </c>
      <c r="P26" s="9">
        <v>8.8049039278374597</v>
      </c>
      <c r="Q26" s="11">
        <v>7.4228027629218829</v>
      </c>
      <c r="R26" s="9">
        <v>2.6758018186408181</v>
      </c>
      <c r="S26" s="11">
        <v>3.0198182658032113</v>
      </c>
      <c r="T26" s="9">
        <v>16.975205792410961</v>
      </c>
      <c r="U26" s="10">
        <v>14.596912521470951</v>
      </c>
      <c r="V26" s="9">
        <v>3.9533489653011586</v>
      </c>
      <c r="W26" s="10">
        <v>4.9525587594585932E-2</v>
      </c>
      <c r="X26" s="9">
        <v>1.185063880937117</v>
      </c>
      <c r="Y26" s="10">
        <v>0.75282443365103557</v>
      </c>
      <c r="Z26" s="9">
        <v>1.4548807022409544</v>
      </c>
      <c r="AA26" s="10">
        <v>1.1591472652066168</v>
      </c>
      <c r="AB26" s="9">
        <v>1.2267789815992236</v>
      </c>
      <c r="AC26" s="10">
        <v>15.766355428543111</v>
      </c>
      <c r="AD26" s="9">
        <v>8.3075179190918336E-2</v>
      </c>
      <c r="AE26" s="10">
        <v>8.8123593926366439</v>
      </c>
      <c r="AF26" s="9">
        <v>0</v>
      </c>
      <c r="AG26" s="10">
        <v>5.8670957748252839</v>
      </c>
      <c r="AH26" s="12">
        <v>0</v>
      </c>
      <c r="AI26" s="10">
        <v>11.908329906031529</v>
      </c>
      <c r="AJ26" s="13">
        <v>-27.477074109678728</v>
      </c>
      <c r="AK26" s="10">
        <v>-1.4248387691042481</v>
      </c>
      <c r="AL26" s="13">
        <v>0</v>
      </c>
      <c r="AM26" s="10">
        <v>0.42798234083270209</v>
      </c>
      <c r="AN26" s="13">
        <v>2.7307079227408271</v>
      </c>
      <c r="AO26" s="10">
        <v>-3.041287098339998</v>
      </c>
      <c r="AP26" s="13">
        <v>0.43756477928549931</v>
      </c>
      <c r="AQ26" s="10">
        <v>-37.854992901959534</v>
      </c>
      <c r="AR26" s="13">
        <v>1.2188291621097924</v>
      </c>
      <c r="AS26" s="10">
        <v>2.6412479345588569</v>
      </c>
      <c r="AT26" s="13">
        <v>0.46858477419203937</v>
      </c>
      <c r="AU26" s="10">
        <v>1.592237855512191</v>
      </c>
      <c r="AV26" s="14">
        <v>11.056454297191324</v>
      </c>
      <c r="AW26" s="10">
        <v>-2.459431079583005</v>
      </c>
      <c r="AX26" s="15">
        <f t="shared" si="0"/>
        <v>168.59850584251245</v>
      </c>
    </row>
    <row r="27" spans="1:50" x14ac:dyDescent="0.15">
      <c r="A27" s="1">
        <v>19</v>
      </c>
      <c r="B27" s="6">
        <v>56</v>
      </c>
      <c r="C27" s="19" t="s">
        <v>23</v>
      </c>
      <c r="D27" s="9">
        <v>2.4814525571667904E-2</v>
      </c>
      <c r="E27" s="10">
        <v>0.42086741397210431</v>
      </c>
      <c r="F27" s="9">
        <v>0.3625859295702264</v>
      </c>
      <c r="G27" s="11">
        <v>1.0611474751042196E-2</v>
      </c>
      <c r="H27" s="9">
        <v>0</v>
      </c>
      <c r="I27" s="11">
        <v>7.9994501503769389</v>
      </c>
      <c r="J27" s="9">
        <v>0</v>
      </c>
      <c r="K27" s="11">
        <v>8.8987337501866728E-4</v>
      </c>
      <c r="L27" s="9">
        <v>2.095536728969296E-2</v>
      </c>
      <c r="M27" s="11">
        <v>0.84973424737191727</v>
      </c>
      <c r="N27" s="9">
        <v>3.9268986717164456</v>
      </c>
      <c r="O27" s="11">
        <v>5.8203122742177902</v>
      </c>
      <c r="P27" s="9">
        <v>5.3966695514646439</v>
      </c>
      <c r="Q27" s="11">
        <v>5.075386746694627</v>
      </c>
      <c r="R27" s="9">
        <v>2.9658255661874398</v>
      </c>
      <c r="S27" s="11">
        <v>1.938798063744263</v>
      </c>
      <c r="T27" s="9">
        <v>9.8681817580961173</v>
      </c>
      <c r="U27" s="10">
        <v>3.2521721310078697</v>
      </c>
      <c r="V27" s="9">
        <v>1.3643091460686096</v>
      </c>
      <c r="W27" s="10">
        <v>5.0608571889585854E-2</v>
      </c>
      <c r="X27" s="9">
        <v>1.3958170634063196</v>
      </c>
      <c r="Y27" s="10">
        <v>0.41368426183293727</v>
      </c>
      <c r="Z27" s="9">
        <v>1.9445119347640549</v>
      </c>
      <c r="AA27" s="10">
        <v>1.3647989064417345</v>
      </c>
      <c r="AB27" s="9">
        <v>1.2340328868173533</v>
      </c>
      <c r="AC27" s="10">
        <v>15.82219861417704</v>
      </c>
      <c r="AD27" s="9">
        <v>7.8198406242295557E-2</v>
      </c>
      <c r="AE27" s="10">
        <v>3.2541311725003701</v>
      </c>
      <c r="AF27" s="9">
        <v>0</v>
      </c>
      <c r="AG27" s="10">
        <v>5.5442506772329843</v>
      </c>
      <c r="AH27" s="12">
        <v>0</v>
      </c>
      <c r="AI27" s="10">
        <v>0</v>
      </c>
      <c r="AJ27" s="13">
        <v>0.29588952346760333</v>
      </c>
      <c r="AK27" s="10">
        <v>0.26182145286743808</v>
      </c>
      <c r="AL27" s="13">
        <v>0</v>
      </c>
      <c r="AM27" s="10">
        <v>-2.7399071617589851E-2</v>
      </c>
      <c r="AN27" s="13">
        <v>-5.4033779311733516</v>
      </c>
      <c r="AO27" s="10">
        <v>-1.4201974295978657</v>
      </c>
      <c r="AP27" s="13">
        <v>0</v>
      </c>
      <c r="AQ27" s="10">
        <v>-7.3911061906544848</v>
      </c>
      <c r="AR27" s="13">
        <v>5.782361961889191E-2</v>
      </c>
      <c r="AS27" s="10">
        <v>-1.8078519701473312</v>
      </c>
      <c r="AT27" s="13">
        <v>0.57017688457622628</v>
      </c>
      <c r="AU27" s="10">
        <v>8.597896195301909E-3</v>
      </c>
      <c r="AV27" s="14">
        <v>9.0654645065442025</v>
      </c>
      <c r="AW27" s="10">
        <v>-1.4208181780267397</v>
      </c>
      <c r="AX27" s="15">
        <f t="shared" si="0"/>
        <v>73.189718498833372</v>
      </c>
    </row>
    <row r="28" spans="1:50" x14ac:dyDescent="0.15">
      <c r="A28" s="1">
        <v>20</v>
      </c>
      <c r="B28" s="5">
        <v>61</v>
      </c>
      <c r="C28" s="19" t="s">
        <v>24</v>
      </c>
      <c r="D28" s="9">
        <v>0</v>
      </c>
      <c r="E28" s="10">
        <v>2.2557562046288102E-3</v>
      </c>
      <c r="F28" s="9">
        <v>0</v>
      </c>
      <c r="G28" s="11">
        <v>0</v>
      </c>
      <c r="H28" s="9">
        <v>0</v>
      </c>
      <c r="I28" s="11">
        <v>5.9140731926909398E-2</v>
      </c>
      <c r="J28" s="9">
        <v>0</v>
      </c>
      <c r="K28" s="11">
        <v>6.8552581442416511E-3</v>
      </c>
      <c r="L28" s="9">
        <v>1.7286611714805448E-4</v>
      </c>
      <c r="M28" s="11">
        <v>0.3774632049078876</v>
      </c>
      <c r="N28" s="9">
        <v>0.13384153480797603</v>
      </c>
      <c r="O28" s="11">
        <v>1.2782618492896592E-2</v>
      </c>
      <c r="P28" s="9">
        <v>1.4579704269250877</v>
      </c>
      <c r="Q28" s="11">
        <v>4.7671647791155518</v>
      </c>
      <c r="R28" s="9">
        <v>0.4060361168331858</v>
      </c>
      <c r="S28" s="11">
        <v>5.5641986380843979E-2</v>
      </c>
      <c r="T28" s="9">
        <v>0.9902769738320476</v>
      </c>
      <c r="U28" s="10">
        <v>0.34738645551283676</v>
      </c>
      <c r="V28" s="9">
        <v>0.47521264044180267</v>
      </c>
      <c r="W28" s="10">
        <v>1.6542212167277939E-2</v>
      </c>
      <c r="X28" s="9">
        <v>0.92711580010244088</v>
      </c>
      <c r="Y28" s="10">
        <v>2.4061399516040641E-2</v>
      </c>
      <c r="Z28" s="9">
        <v>0.65717697428186006</v>
      </c>
      <c r="AA28" s="10">
        <v>0.312046274973652</v>
      </c>
      <c r="AB28" s="9">
        <v>0</v>
      </c>
      <c r="AC28" s="10">
        <v>14.657903817678006</v>
      </c>
      <c r="AD28" s="9">
        <v>0</v>
      </c>
      <c r="AE28" s="10">
        <v>0</v>
      </c>
      <c r="AF28" s="9">
        <v>0</v>
      </c>
      <c r="AG28" s="10">
        <v>24.364422766195776</v>
      </c>
      <c r="AH28" s="12">
        <v>0</v>
      </c>
      <c r="AI28" s="10">
        <v>2.1805643311411833E-2</v>
      </c>
      <c r="AJ28" s="13">
        <v>0</v>
      </c>
      <c r="AK28" s="10">
        <v>0</v>
      </c>
      <c r="AL28" s="13">
        <v>0</v>
      </c>
      <c r="AM28" s="10">
        <v>0</v>
      </c>
      <c r="AN28" s="13">
        <v>0</v>
      </c>
      <c r="AO28" s="10">
        <v>0</v>
      </c>
      <c r="AP28" s="13">
        <v>0</v>
      </c>
      <c r="AQ28" s="10">
        <v>0</v>
      </c>
      <c r="AR28" s="13">
        <v>0</v>
      </c>
      <c r="AS28" s="10">
        <v>0</v>
      </c>
      <c r="AT28" s="13">
        <v>0</v>
      </c>
      <c r="AU28" s="10">
        <v>0</v>
      </c>
      <c r="AV28" s="14">
        <v>1.2459293436899797</v>
      </c>
      <c r="AW28" s="10">
        <v>-1.9050860275753472</v>
      </c>
      <c r="AX28" s="15">
        <f t="shared" si="0"/>
        <v>49.414119553984136</v>
      </c>
    </row>
    <row r="29" spans="1:50" x14ac:dyDescent="0.15">
      <c r="A29" s="1">
        <v>21</v>
      </c>
      <c r="B29" s="6">
        <v>62</v>
      </c>
      <c r="C29" s="19" t="s">
        <v>25</v>
      </c>
      <c r="D29" s="9">
        <v>0</v>
      </c>
      <c r="E29" s="10">
        <v>0</v>
      </c>
      <c r="F29" s="9">
        <v>0</v>
      </c>
      <c r="G29" s="11">
        <v>0</v>
      </c>
      <c r="H29" s="9">
        <v>0</v>
      </c>
      <c r="I29" s="11">
        <v>3.9482915209315135E-2</v>
      </c>
      <c r="J29" s="9">
        <v>0</v>
      </c>
      <c r="K29" s="11">
        <v>1.1839329117533746E-3</v>
      </c>
      <c r="L29" s="9">
        <v>1.065187499108076E-4</v>
      </c>
      <c r="M29" s="11">
        <v>2.0854574530730405E-2</v>
      </c>
      <c r="N29" s="9">
        <v>3.475762421788401E-2</v>
      </c>
      <c r="O29" s="11">
        <v>1.3368317006878463E-4</v>
      </c>
      <c r="P29" s="9">
        <v>2.6736634013756926E-4</v>
      </c>
      <c r="Q29" s="11">
        <v>1.3368317006878463E-4</v>
      </c>
      <c r="R29" s="9">
        <v>9.8658179510763083E-2</v>
      </c>
      <c r="S29" s="11">
        <v>1.3368317006878463E-4</v>
      </c>
      <c r="T29" s="9">
        <v>0.24691281511704521</v>
      </c>
      <c r="U29" s="10">
        <v>1.3368317006878463E-4</v>
      </c>
      <c r="V29" s="9">
        <v>0</v>
      </c>
      <c r="W29" s="10">
        <v>2.6736634013756926E-4</v>
      </c>
      <c r="X29" s="9">
        <v>6.3766872122810278E-2</v>
      </c>
      <c r="Y29" s="10">
        <v>0</v>
      </c>
      <c r="Z29" s="9">
        <v>0</v>
      </c>
      <c r="AA29" s="10">
        <v>0</v>
      </c>
      <c r="AB29" s="9">
        <v>0</v>
      </c>
      <c r="AC29" s="10">
        <v>58.683703264114811</v>
      </c>
      <c r="AD29" s="9">
        <v>0</v>
      </c>
      <c r="AE29" s="10">
        <v>8.9567723946085732E-3</v>
      </c>
      <c r="AF29" s="9">
        <v>0</v>
      </c>
      <c r="AG29" s="10">
        <v>24.55706360895546</v>
      </c>
      <c r="AH29" s="12">
        <v>0</v>
      </c>
      <c r="AI29" s="10">
        <v>0.13087582349734014</v>
      </c>
      <c r="AJ29" s="13">
        <v>-5.8126914764740816E-3</v>
      </c>
      <c r="AK29" s="10">
        <v>3.4249544428324166E-4</v>
      </c>
      <c r="AL29" s="13">
        <v>0</v>
      </c>
      <c r="AM29" s="10">
        <v>6.5504753333704476E-3</v>
      </c>
      <c r="AN29" s="13">
        <v>4.4646290900759084E-2</v>
      </c>
      <c r="AO29" s="10">
        <v>1.6623777802431641E-2</v>
      </c>
      <c r="AP29" s="13">
        <v>0</v>
      </c>
      <c r="AQ29" s="10">
        <v>-0.51199331605855469</v>
      </c>
      <c r="AR29" s="13">
        <v>2.3808716261572629E-2</v>
      </c>
      <c r="AS29" s="10">
        <v>0.13200768652993328</v>
      </c>
      <c r="AT29" s="13">
        <v>-8.1947037123301599E-4</v>
      </c>
      <c r="AU29" s="10">
        <v>-6.1927288377177109E-3</v>
      </c>
      <c r="AV29" s="14">
        <v>1.3368317006878462E-3</v>
      </c>
      <c r="AW29" s="10">
        <v>-2.9813029523488428</v>
      </c>
      <c r="AX29" s="15">
        <f t="shared" si="0"/>
        <v>80.6065874815732</v>
      </c>
    </row>
    <row r="30" spans="1:50" x14ac:dyDescent="0.15">
      <c r="A30" s="1">
        <v>22</v>
      </c>
      <c r="B30" s="5">
        <v>71</v>
      </c>
      <c r="C30" s="19" t="s">
        <v>26</v>
      </c>
      <c r="D30" s="9">
        <v>1.195426178309576E-3</v>
      </c>
      <c r="E30" s="10">
        <v>1.1157310997556043E-2</v>
      </c>
      <c r="F30" s="9">
        <v>4.7817047132383038E-3</v>
      </c>
      <c r="G30" s="11">
        <v>1.9923769638492935E-3</v>
      </c>
      <c r="H30" s="9">
        <v>0</v>
      </c>
      <c r="I30" s="11">
        <v>0.17607611494248493</v>
      </c>
      <c r="J30" s="9">
        <v>0</v>
      </c>
      <c r="K30" s="11">
        <v>3.9554181692828694E-3</v>
      </c>
      <c r="L30" s="9">
        <v>4.6532760941485785E-4</v>
      </c>
      <c r="M30" s="11">
        <v>0.13069992882851364</v>
      </c>
      <c r="N30" s="9">
        <v>0.15939015710794346</v>
      </c>
      <c r="O30" s="11">
        <v>0.41401593308788309</v>
      </c>
      <c r="P30" s="9">
        <v>0.42597019487097887</v>
      </c>
      <c r="Q30" s="11">
        <v>0.60129936768971659</v>
      </c>
      <c r="R30" s="9">
        <v>0.217169089059573</v>
      </c>
      <c r="S30" s="11">
        <v>0.85791752063350557</v>
      </c>
      <c r="T30" s="9">
        <v>0.45585584932871825</v>
      </c>
      <c r="U30" s="10">
        <v>0.30164587232678297</v>
      </c>
      <c r="V30" s="9">
        <v>0.24546084194623294</v>
      </c>
      <c r="W30" s="10">
        <v>9.5634094264766076E-3</v>
      </c>
      <c r="X30" s="9">
        <v>0.13468468275621223</v>
      </c>
      <c r="Y30" s="10">
        <v>0.77224531118798612</v>
      </c>
      <c r="Z30" s="9">
        <v>1.0428101028787202</v>
      </c>
      <c r="AA30" s="10">
        <v>0.107189880655092</v>
      </c>
      <c r="AB30" s="9">
        <v>0.22952182623543854</v>
      </c>
      <c r="AC30" s="10">
        <v>2.1908177094486829</v>
      </c>
      <c r="AD30" s="9">
        <v>7.4116423055193711E-2</v>
      </c>
      <c r="AE30" s="10">
        <v>6.3230075324721176</v>
      </c>
      <c r="AF30" s="9">
        <v>0</v>
      </c>
      <c r="AG30" s="10">
        <v>59.006634636753439</v>
      </c>
      <c r="AH30" s="12">
        <v>0</v>
      </c>
      <c r="AI30" s="10">
        <v>0.4741857173961318</v>
      </c>
      <c r="AJ30" s="13">
        <v>-1.1328255366930549</v>
      </c>
      <c r="AK30" s="10">
        <v>0.51761413444342219</v>
      </c>
      <c r="AL30" s="13">
        <v>0</v>
      </c>
      <c r="AM30" s="10">
        <v>-0.18458181528261741</v>
      </c>
      <c r="AN30" s="13">
        <v>-2.0319751558843269</v>
      </c>
      <c r="AO30" s="10">
        <v>-1.6030563703685576</v>
      </c>
      <c r="AP30" s="13">
        <v>2.2116320672574807E-3</v>
      </c>
      <c r="AQ30" s="10">
        <v>0.25448535092638291</v>
      </c>
      <c r="AR30" s="13">
        <v>-0.73876544416221646</v>
      </c>
      <c r="AS30" s="10">
        <v>-4.1383745815217505</v>
      </c>
      <c r="AT30" s="13">
        <v>0.10865758307138795</v>
      </c>
      <c r="AU30" s="10">
        <v>1.0762298341818114E-2</v>
      </c>
      <c r="AV30" s="14">
        <v>2.5223492362332052</v>
      </c>
      <c r="AW30" s="10">
        <v>-0.82790803700833393</v>
      </c>
      <c r="AX30" s="15">
        <f t="shared" si="0"/>
        <v>67.132418960882106</v>
      </c>
    </row>
    <row r="31" spans="1:50" x14ac:dyDescent="0.15">
      <c r="A31" s="1">
        <v>23</v>
      </c>
      <c r="B31" s="6">
        <v>72</v>
      </c>
      <c r="C31" s="19" t="s">
        <v>27</v>
      </c>
      <c r="D31" s="9">
        <v>2.6136700508902735E-2</v>
      </c>
      <c r="E31" s="10">
        <v>4.1449110908057869E-2</v>
      </c>
      <c r="F31" s="9">
        <v>7.4185988313148182E-2</v>
      </c>
      <c r="G31" s="11">
        <v>3.9601061377125346E-3</v>
      </c>
      <c r="H31" s="9">
        <v>0</v>
      </c>
      <c r="I31" s="11">
        <v>0.18493444856395486</v>
      </c>
      <c r="J31" s="9">
        <v>0</v>
      </c>
      <c r="K31" s="11">
        <v>2.5406192930032697E-3</v>
      </c>
      <c r="L31" s="9">
        <v>4.8417577675052695E-4</v>
      </c>
      <c r="M31" s="11">
        <v>8.8970384560608309E-2</v>
      </c>
      <c r="N31" s="9">
        <v>0.23866239656614213</v>
      </c>
      <c r="O31" s="11">
        <v>0.50636557147550953</v>
      </c>
      <c r="P31" s="9">
        <v>0.30413615137632266</v>
      </c>
      <c r="Q31" s="11">
        <v>0.44749199356151653</v>
      </c>
      <c r="R31" s="9">
        <v>3.5870641395400145</v>
      </c>
      <c r="S31" s="11">
        <v>0.24975069375173722</v>
      </c>
      <c r="T31" s="9">
        <v>0.38465830950981095</v>
      </c>
      <c r="U31" s="10">
        <v>0.30017604523861025</v>
      </c>
      <c r="V31" s="9">
        <v>0.18163686818308161</v>
      </c>
      <c r="W31" s="10">
        <v>7.1281910478825641E-3</v>
      </c>
      <c r="X31" s="9">
        <v>0.19457321489960924</v>
      </c>
      <c r="Y31" s="10">
        <v>0.72628346565647894</v>
      </c>
      <c r="Z31" s="9">
        <v>0.40815493926023866</v>
      </c>
      <c r="AA31" s="10">
        <v>0.20724555454028937</v>
      </c>
      <c r="AB31" s="9">
        <v>0.10269875250467841</v>
      </c>
      <c r="AC31" s="10">
        <v>2.6303024966686657</v>
      </c>
      <c r="AD31" s="9">
        <v>0</v>
      </c>
      <c r="AE31" s="10">
        <v>27.251074376055044</v>
      </c>
      <c r="AF31" s="9">
        <v>0</v>
      </c>
      <c r="AG31" s="10">
        <v>148.05305607867257</v>
      </c>
      <c r="AH31" s="12">
        <v>0</v>
      </c>
      <c r="AI31" s="10">
        <v>0.2484306583724997</v>
      </c>
      <c r="AJ31" s="13">
        <v>-6.8859082464702697</v>
      </c>
      <c r="AK31" s="10">
        <v>1.5483382511525301</v>
      </c>
      <c r="AL31" s="13">
        <v>0</v>
      </c>
      <c r="AM31" s="10">
        <v>-0.93357092911817952</v>
      </c>
      <c r="AN31" s="13">
        <v>-2.0592547547363234</v>
      </c>
      <c r="AO31" s="10">
        <v>-4.7343943946811766</v>
      </c>
      <c r="AP31" s="13">
        <v>-6.6244346639372328E-2</v>
      </c>
      <c r="AQ31" s="10">
        <v>14.038457028726919</v>
      </c>
      <c r="AR31" s="13">
        <v>-0.44049975111010187</v>
      </c>
      <c r="AS31" s="10">
        <v>0.17500131316895873</v>
      </c>
      <c r="AT31" s="13">
        <v>0.13879800273710768</v>
      </c>
      <c r="AU31" s="10">
        <v>7.1688055850196525E-2</v>
      </c>
      <c r="AV31" s="14">
        <v>16.646702160488413</v>
      </c>
      <c r="AW31" s="10">
        <v>-3.4313048837711477</v>
      </c>
      <c r="AX31" s="15">
        <f t="shared" si="0"/>
        <v>200.51935893654041</v>
      </c>
    </row>
    <row r="32" spans="1:50" x14ac:dyDescent="0.15">
      <c r="A32" s="1">
        <v>24</v>
      </c>
      <c r="B32" s="5">
        <v>81</v>
      </c>
      <c r="C32" s="19" t="s">
        <v>28</v>
      </c>
      <c r="D32" s="9">
        <v>0.35200401689168592</v>
      </c>
      <c r="E32" s="10">
        <v>0.55601055987422265</v>
      </c>
      <c r="F32" s="9">
        <v>0.98108601125238071</v>
      </c>
      <c r="G32" s="11">
        <v>0.27856166141797278</v>
      </c>
      <c r="H32" s="9">
        <v>0</v>
      </c>
      <c r="I32" s="11">
        <v>7.5370385109552798</v>
      </c>
      <c r="J32" s="9">
        <v>0</v>
      </c>
      <c r="K32" s="11">
        <v>2.478924305089399E-3</v>
      </c>
      <c r="L32" s="9">
        <v>1.9644917623589667E-2</v>
      </c>
      <c r="M32" s="11">
        <v>0.39428900943715717</v>
      </c>
      <c r="N32" s="9">
        <v>1.8816821682734701</v>
      </c>
      <c r="O32" s="11">
        <v>7.7975009937797903</v>
      </c>
      <c r="P32" s="9">
        <v>1.7322010104153565</v>
      </c>
      <c r="Q32" s="11">
        <v>2.1799026420152141</v>
      </c>
      <c r="R32" s="9">
        <v>4.7685602119699846</v>
      </c>
      <c r="S32" s="11">
        <v>0.98219877421410373</v>
      </c>
      <c r="T32" s="9">
        <v>6.246680346125272</v>
      </c>
      <c r="U32" s="10">
        <v>2.7166253105529061</v>
      </c>
      <c r="V32" s="9">
        <v>1.591621956251027</v>
      </c>
      <c r="W32" s="10">
        <v>6.6023935728893673E-2</v>
      </c>
      <c r="X32" s="9">
        <v>2.5927377008144203</v>
      </c>
      <c r="Y32" s="10">
        <v>0.52559503892046266</v>
      </c>
      <c r="Z32" s="9">
        <v>1.4413989564184317</v>
      </c>
      <c r="AA32" s="10">
        <v>1.8182546794552632</v>
      </c>
      <c r="AB32" s="9">
        <v>0.64243514990136985</v>
      </c>
      <c r="AC32" s="10">
        <v>9.1272527330386897</v>
      </c>
      <c r="AD32" s="9">
        <v>0</v>
      </c>
      <c r="AE32" s="10">
        <v>1.9395458422830623</v>
      </c>
      <c r="AF32" s="9">
        <v>0</v>
      </c>
      <c r="AG32" s="10">
        <v>75.923816878355325</v>
      </c>
      <c r="AH32" s="12">
        <v>0</v>
      </c>
      <c r="AI32" s="10">
        <v>0.35089125392996307</v>
      </c>
      <c r="AJ32" s="13">
        <v>-1.6573712675399643</v>
      </c>
      <c r="AK32" s="10">
        <v>-0.50049958499008995</v>
      </c>
      <c r="AL32" s="13">
        <v>0</v>
      </c>
      <c r="AM32" s="10">
        <v>-1.3696957194894581</v>
      </c>
      <c r="AN32" s="13">
        <v>0.16885027225189009</v>
      </c>
      <c r="AO32" s="10">
        <v>-0.51058372075698266</v>
      </c>
      <c r="AP32" s="13">
        <v>3.7092098724097577E-4</v>
      </c>
      <c r="AQ32" s="10">
        <v>-4.1989900825480397</v>
      </c>
      <c r="AR32" s="13">
        <v>-6.0472620480166939E-2</v>
      </c>
      <c r="AS32" s="10">
        <v>-1.890163010221668</v>
      </c>
      <c r="AT32" s="13">
        <v>-4.6709396016689317E-2</v>
      </c>
      <c r="AU32" s="10">
        <v>2.3668904063075879E-2</v>
      </c>
      <c r="AV32" s="14">
        <v>0.46513491800018358</v>
      </c>
      <c r="AW32" s="10">
        <v>-0.15605507796020554</v>
      </c>
      <c r="AX32" s="15">
        <f t="shared" si="0"/>
        <v>124.71352372949951</v>
      </c>
    </row>
    <row r="33" spans="1:50" x14ac:dyDescent="0.15">
      <c r="A33" s="1">
        <v>25</v>
      </c>
      <c r="B33" s="6" t="s">
        <v>126</v>
      </c>
      <c r="C33" s="19" t="s">
        <v>134</v>
      </c>
      <c r="D33" s="9">
        <v>2.7033723184200474E-4</v>
      </c>
      <c r="E33" s="10">
        <v>0</v>
      </c>
      <c r="F33" s="9">
        <v>2.7033723184200474E-4</v>
      </c>
      <c r="G33" s="11">
        <v>0</v>
      </c>
      <c r="H33" s="9">
        <v>0</v>
      </c>
      <c r="I33" s="11">
        <v>0</v>
      </c>
      <c r="J33" s="9">
        <v>0</v>
      </c>
      <c r="K33" s="11">
        <v>0</v>
      </c>
      <c r="L33" s="9">
        <v>0</v>
      </c>
      <c r="M33" s="11">
        <v>0</v>
      </c>
      <c r="N33" s="9">
        <v>0</v>
      </c>
      <c r="O33" s="11">
        <v>0</v>
      </c>
      <c r="P33" s="9">
        <v>1.8923606228940333E-3</v>
      </c>
      <c r="Q33" s="11">
        <v>0</v>
      </c>
      <c r="R33" s="9">
        <v>1.5138884983152266E-2</v>
      </c>
      <c r="S33" s="11">
        <v>2.6222711488674461E-2</v>
      </c>
      <c r="T33" s="9">
        <v>2.7844734879726489E-2</v>
      </c>
      <c r="U33" s="10">
        <v>3.2440467821040564E-3</v>
      </c>
      <c r="V33" s="9">
        <v>2.7033723184200474E-4</v>
      </c>
      <c r="W33" s="10">
        <v>5.4067446368400948E-4</v>
      </c>
      <c r="X33" s="9">
        <v>3.5414177371302626E-2</v>
      </c>
      <c r="Y33" s="10">
        <v>2.8926083807094508E-2</v>
      </c>
      <c r="Z33" s="9">
        <v>2.0275292388150352E-2</v>
      </c>
      <c r="AA33" s="10">
        <v>1.6220233910520282E-3</v>
      </c>
      <c r="AB33" s="9">
        <v>6.2177563323661091E-3</v>
      </c>
      <c r="AC33" s="10">
        <v>4.3005246841426112</v>
      </c>
      <c r="AD33" s="9">
        <v>0</v>
      </c>
      <c r="AE33" s="10">
        <v>0.3135911889367255</v>
      </c>
      <c r="AF33" s="9">
        <v>0</v>
      </c>
      <c r="AG33" s="10">
        <v>81.81567085635983</v>
      </c>
      <c r="AH33" s="12">
        <v>0</v>
      </c>
      <c r="AI33" s="10">
        <v>8.1641844016285436E-2</v>
      </c>
      <c r="AJ33" s="13">
        <v>-0.21959547726575773</v>
      </c>
      <c r="AK33" s="10">
        <v>-2.5659522031332635E-2</v>
      </c>
      <c r="AL33" s="13">
        <v>0</v>
      </c>
      <c r="AM33" s="10">
        <v>-1.0726746740138243E-2</v>
      </c>
      <c r="AN33" s="13">
        <v>-3.0990116613323682E-2</v>
      </c>
      <c r="AO33" s="10">
        <v>-0.61122027092581233</v>
      </c>
      <c r="AP33" s="13">
        <v>2.7033723184200474E-4</v>
      </c>
      <c r="AQ33" s="10">
        <v>-0.20567738759024229</v>
      </c>
      <c r="AR33" s="13">
        <v>-6.6444309155248849E-2</v>
      </c>
      <c r="AS33" s="10">
        <v>0.33660647387675929</v>
      </c>
      <c r="AT33" s="13">
        <v>-4.4675720497536686E-4</v>
      </c>
      <c r="AU33" s="10">
        <v>8.0509276693341725E-4</v>
      </c>
      <c r="AV33" s="14">
        <v>1.1932685413506088</v>
      </c>
      <c r="AW33" s="10">
        <v>-0.16726724631805026</v>
      </c>
      <c r="AX33" s="15">
        <f t="shared" si="0"/>
        <v>86.872500943042454</v>
      </c>
    </row>
    <row r="34" spans="1:50" x14ac:dyDescent="0.15">
      <c r="A34" s="1">
        <v>26</v>
      </c>
      <c r="B34" s="6" t="s">
        <v>127</v>
      </c>
      <c r="C34" s="19" t="s">
        <v>93</v>
      </c>
      <c r="D34" s="9">
        <v>0.29597482289988691</v>
      </c>
      <c r="E34" s="10">
        <v>0.35531676442481769</v>
      </c>
      <c r="F34" s="9">
        <v>0.19309096143251467</v>
      </c>
      <c r="G34" s="11">
        <v>1.9107002843940561E-2</v>
      </c>
      <c r="H34" s="9">
        <v>0</v>
      </c>
      <c r="I34" s="11">
        <v>2.010447815856339</v>
      </c>
      <c r="J34" s="9">
        <v>0</v>
      </c>
      <c r="K34" s="11">
        <v>1.3493328664154584E-3</v>
      </c>
      <c r="L34" s="9">
        <v>5.2613814660035724E-3</v>
      </c>
      <c r="M34" s="11">
        <v>0.2335096212946966</v>
      </c>
      <c r="N34" s="9">
        <v>5.4482516282409357</v>
      </c>
      <c r="O34" s="11">
        <v>2.2492984213304257</v>
      </c>
      <c r="P34" s="9">
        <v>1.83813041782332</v>
      </c>
      <c r="Q34" s="11">
        <v>2.5485802254917633</v>
      </c>
      <c r="R34" s="9">
        <v>3.7365213830775299</v>
      </c>
      <c r="S34" s="11">
        <v>1.1603829804070054</v>
      </c>
      <c r="T34" s="9">
        <v>2.8991202392055961</v>
      </c>
      <c r="U34" s="10">
        <v>3.3887371870815732</v>
      </c>
      <c r="V34" s="9">
        <v>0.84989418419297147</v>
      </c>
      <c r="W34" s="10">
        <v>3.7295399781922436E-2</v>
      </c>
      <c r="X34" s="9">
        <v>0.88443376625701786</v>
      </c>
      <c r="Y34" s="10">
        <v>0.35200978316336645</v>
      </c>
      <c r="Z34" s="9">
        <v>1.1429294681937907</v>
      </c>
      <c r="AA34" s="10">
        <v>0.65221019323066332</v>
      </c>
      <c r="AB34" s="9">
        <v>0.95939200818324621</v>
      </c>
      <c r="AC34" s="10">
        <v>39.362997955054233</v>
      </c>
      <c r="AD34" s="9">
        <v>0.45213782691286264</v>
      </c>
      <c r="AE34" s="10">
        <v>4.1206823729494495</v>
      </c>
      <c r="AF34" s="9">
        <v>1.3191180809566654</v>
      </c>
      <c r="AG34" s="10">
        <v>52.694541747051368</v>
      </c>
      <c r="AH34" s="12">
        <v>1144.9445221091014</v>
      </c>
      <c r="AI34" s="10">
        <v>3.0258878542278937</v>
      </c>
      <c r="AJ34" s="13">
        <v>-0.91938753959523933</v>
      </c>
      <c r="AK34" s="10">
        <v>-0.2050994113419935</v>
      </c>
      <c r="AL34" s="13">
        <v>-3.7640325831295555E-2</v>
      </c>
      <c r="AM34" s="10">
        <v>-7.0959884029273584E-2</v>
      </c>
      <c r="AN34" s="13">
        <v>-1.606031461697456</v>
      </c>
      <c r="AO34" s="10">
        <v>-8.0363608496893555</v>
      </c>
      <c r="AP34" s="13">
        <v>1.9153623777567925E-2</v>
      </c>
      <c r="AQ34" s="10">
        <v>-2.4326541525515522</v>
      </c>
      <c r="AR34" s="13">
        <v>-0.19868623882329237</v>
      </c>
      <c r="AS34" s="10">
        <v>-2.2081536302470903</v>
      </c>
      <c r="AT34" s="13">
        <v>-9.5563897779516474E-2</v>
      </c>
      <c r="AU34" s="10">
        <v>8.5026442607744265E-2</v>
      </c>
      <c r="AV34" s="14">
        <v>5.6927845204071357</v>
      </c>
      <c r="AW34" s="10">
        <v>-1.103025664673271</v>
      </c>
      <c r="AX34" s="15">
        <f t="shared" si="0"/>
        <v>1266.0645344655329</v>
      </c>
    </row>
    <row r="35" spans="1:50" x14ac:dyDescent="0.15">
      <c r="A35" s="1">
        <v>27</v>
      </c>
      <c r="B35" s="6" t="s">
        <v>128</v>
      </c>
      <c r="C35" s="19" t="s">
        <v>94</v>
      </c>
      <c r="D35" s="9">
        <v>0.90395700136665946</v>
      </c>
      <c r="E35" s="10">
        <v>2.7242471952468383</v>
      </c>
      <c r="F35" s="9">
        <v>19.676658780569888</v>
      </c>
      <c r="G35" s="11">
        <v>0.8351453785901175</v>
      </c>
      <c r="H35" s="9">
        <v>0</v>
      </c>
      <c r="I35" s="11">
        <v>101.60059049899954</v>
      </c>
      <c r="J35" s="9">
        <v>0</v>
      </c>
      <c r="K35" s="11">
        <v>2.6984601633732405E-3</v>
      </c>
      <c r="L35" s="9">
        <v>0.26613046593407252</v>
      </c>
      <c r="M35" s="11">
        <v>8.5405619866251961</v>
      </c>
      <c r="N35" s="9">
        <v>27.15682870973211</v>
      </c>
      <c r="O35" s="11">
        <v>40.15232446158106</v>
      </c>
      <c r="P35" s="9">
        <v>5.6420580200305697</v>
      </c>
      <c r="Q35" s="11">
        <v>7.1281910529455255</v>
      </c>
      <c r="R35" s="9">
        <v>21.651898887608755</v>
      </c>
      <c r="S35" s="11">
        <v>7.7702678496446254</v>
      </c>
      <c r="T35" s="9">
        <v>23.478624700885302</v>
      </c>
      <c r="U35" s="10">
        <v>56.869093367467897</v>
      </c>
      <c r="V35" s="9">
        <v>13.820740177521577</v>
      </c>
      <c r="W35" s="10">
        <v>1.4494995071202512</v>
      </c>
      <c r="X35" s="9">
        <v>16.304889264519328</v>
      </c>
      <c r="Y35" s="10">
        <v>10.564316762959756</v>
      </c>
      <c r="Z35" s="9">
        <v>4.1702813688459681</v>
      </c>
      <c r="AA35" s="10">
        <v>8.5900667512126372</v>
      </c>
      <c r="AB35" s="9">
        <v>12.688071163760942</v>
      </c>
      <c r="AC35" s="10">
        <v>98.216462846189771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490.20360465952177</v>
      </c>
    </row>
    <row r="36" spans="1:50" x14ac:dyDescent="0.15">
      <c r="A36" s="1">
        <v>28</v>
      </c>
      <c r="B36" s="6" t="s">
        <v>129</v>
      </c>
      <c r="C36" s="19" t="s">
        <v>95</v>
      </c>
      <c r="D36" s="9">
        <v>3.4851214327193875E-2</v>
      </c>
      <c r="E36" s="10">
        <v>0.7093454229221785</v>
      </c>
      <c r="F36" s="9">
        <v>0.17003168202055194</v>
      </c>
      <c r="G36" s="11">
        <v>0.13694063003311532</v>
      </c>
      <c r="H36" s="9">
        <v>0</v>
      </c>
      <c r="I36" s="11">
        <v>10.67015445481244</v>
      </c>
      <c r="J36" s="9">
        <v>0</v>
      </c>
      <c r="K36" s="11">
        <v>1.9189430641020899E-3</v>
      </c>
      <c r="L36" s="9">
        <v>2.7953465507880346E-2</v>
      </c>
      <c r="M36" s="11">
        <v>2.1994988597606802</v>
      </c>
      <c r="N36" s="9">
        <v>6.9086371835472713</v>
      </c>
      <c r="O36" s="11">
        <v>7.8950321587472425</v>
      </c>
      <c r="P36" s="9">
        <v>22.43854950722563</v>
      </c>
      <c r="Q36" s="11">
        <v>28.986353411122668</v>
      </c>
      <c r="R36" s="9">
        <v>5.088981356706209</v>
      </c>
      <c r="S36" s="11">
        <v>4.9661220253911509</v>
      </c>
      <c r="T36" s="9">
        <v>31.874427778196388</v>
      </c>
      <c r="U36" s="10">
        <v>12.838976138657452</v>
      </c>
      <c r="V36" s="9">
        <v>7.4754094569491105</v>
      </c>
      <c r="W36" s="10">
        <v>0.60831210462011132</v>
      </c>
      <c r="X36" s="9">
        <v>10.590544765851522</v>
      </c>
      <c r="Y36" s="10">
        <v>3.0038930490297506</v>
      </c>
      <c r="Z36" s="9">
        <v>8.8888198157741964</v>
      </c>
      <c r="AA36" s="10">
        <v>3.6815555498362986</v>
      </c>
      <c r="AB36" s="9">
        <v>1.1275599948485047</v>
      </c>
      <c r="AC36" s="10">
        <v>34.837133028475812</v>
      </c>
      <c r="AD36" s="9">
        <v>0</v>
      </c>
      <c r="AE36" s="10">
        <v>0</v>
      </c>
      <c r="AF36" s="9">
        <v>0</v>
      </c>
      <c r="AG36" s="10">
        <v>0.56782837080569415</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205.72883036823316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258.16566767489837</v>
      </c>
      <c r="AW37" s="10">
        <v>0</v>
      </c>
      <c r="AX37" s="15">
        <f t="shared" si="0"/>
        <v>258.16566767489837</v>
      </c>
    </row>
    <row r="38" spans="1:50" ht="14" customHeight="1" x14ac:dyDescent="0.15">
      <c r="A38" s="1">
        <v>30</v>
      </c>
      <c r="B38" s="79" t="s">
        <v>46</v>
      </c>
      <c r="C38" s="79"/>
      <c r="D38" s="9">
        <v>93.2</v>
      </c>
      <c r="E38" s="10">
        <v>51</v>
      </c>
      <c r="F38" s="9">
        <v>185.23677131093928</v>
      </c>
      <c r="G38" s="11">
        <v>10.058098729270242</v>
      </c>
      <c r="H38" s="9">
        <v>0</v>
      </c>
      <c r="I38" s="11">
        <v>1996.19</v>
      </c>
      <c r="J38" s="9">
        <v>1.21</v>
      </c>
      <c r="K38" s="11">
        <v>3725.7469562581746</v>
      </c>
      <c r="L38" s="9">
        <v>0.5545533326166826</v>
      </c>
      <c r="M38" s="11">
        <v>1074.18</v>
      </c>
      <c r="N38" s="9">
        <v>84.82</v>
      </c>
      <c r="O38" s="11">
        <v>1304.28</v>
      </c>
      <c r="P38" s="9">
        <v>100.8942401512509</v>
      </c>
      <c r="Q38" s="11">
        <v>114.78127600998036</v>
      </c>
      <c r="R38" s="9">
        <v>0</v>
      </c>
      <c r="S38" s="11">
        <v>13.141081112376197</v>
      </c>
      <c r="T38" s="9">
        <v>172.18444166880167</v>
      </c>
      <c r="U38" s="10">
        <v>25.209205147610195</v>
      </c>
      <c r="V38" s="9">
        <v>11.403704082401358</v>
      </c>
      <c r="W38" s="10">
        <v>45.554844606947107</v>
      </c>
      <c r="X38" s="9">
        <v>4.4144807725286892</v>
      </c>
      <c r="Y38" s="10">
        <v>9.0730915485918793</v>
      </c>
      <c r="Z38" s="9">
        <v>20.776249975392471</v>
      </c>
      <c r="AA38" s="10">
        <v>71.99117251014971</v>
      </c>
      <c r="AB38" s="9">
        <v>29.44622469463032</v>
      </c>
      <c r="AC38" s="10">
        <v>427.51914725148617</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173.06749323962731</v>
      </c>
      <c r="E39" s="17">
        <f t="shared" si="1"/>
        <v>93.356211692248451</v>
      </c>
      <c r="F39" s="16">
        <f t="shared" si="1"/>
        <v>344.37126337122447</v>
      </c>
      <c r="G39" s="17">
        <f t="shared" si="1"/>
        <v>15.103238116433648</v>
      </c>
      <c r="H39" s="16">
        <f t="shared" si="1"/>
        <v>0</v>
      </c>
      <c r="I39" s="17">
        <f t="shared" si="1"/>
        <v>3031.5308965583367</v>
      </c>
      <c r="J39" s="16">
        <f t="shared" si="1"/>
        <v>47.900846221685306</v>
      </c>
      <c r="K39" s="17">
        <f t="shared" si="1"/>
        <v>3737.1764808881471</v>
      </c>
      <c r="L39" s="16">
        <f t="shared" si="1"/>
        <v>10.612112869897558</v>
      </c>
      <c r="M39" s="17">
        <f t="shared" si="1"/>
        <v>1190.6580207178317</v>
      </c>
      <c r="N39" s="16">
        <f t="shared" si="1"/>
        <v>1045.5551473739833</v>
      </c>
      <c r="O39" s="17">
        <f t="shared" si="1"/>
        <v>3203.5435903291191</v>
      </c>
      <c r="P39" s="16">
        <f t="shared" si="1"/>
        <v>241.57610922911286</v>
      </c>
      <c r="Q39" s="17">
        <f t="shared" si="1"/>
        <v>284.33909265011135</v>
      </c>
      <c r="R39" s="16">
        <f t="shared" si="1"/>
        <v>336.02113986904777</v>
      </c>
      <c r="S39" s="17">
        <f t="shared" si="1"/>
        <v>115.99321205608952</v>
      </c>
      <c r="T39" s="16">
        <f t="shared" si="1"/>
        <v>512.32950205770078</v>
      </c>
      <c r="U39" s="17">
        <f t="shared" si="1"/>
        <v>168.59850584250955</v>
      </c>
      <c r="V39" s="16">
        <f t="shared" si="1"/>
        <v>73.189718498833855</v>
      </c>
      <c r="W39" s="17">
        <f t="shared" si="1"/>
        <v>49.414119553984172</v>
      </c>
      <c r="X39" s="16">
        <f t="shared" si="1"/>
        <v>80.606587481573214</v>
      </c>
      <c r="Y39" s="17">
        <f t="shared" si="1"/>
        <v>67.132418960891513</v>
      </c>
      <c r="Z39" s="16">
        <f t="shared" si="1"/>
        <v>200.51935893654033</v>
      </c>
      <c r="AA39" s="17">
        <f t="shared" si="1"/>
        <v>124.71352372950065</v>
      </c>
      <c r="AB39" s="16">
        <f t="shared" si="1"/>
        <v>86.87250094300714</v>
      </c>
      <c r="AC39" s="17">
        <f t="shared" si="1"/>
        <v>1266.0645344655377</v>
      </c>
      <c r="AD39" s="16">
        <f t="shared" si="1"/>
        <v>490.20360465952183</v>
      </c>
      <c r="AE39" s="17">
        <f t="shared" si="1"/>
        <v>205.72883036823319</v>
      </c>
      <c r="AF39" s="16">
        <f t="shared" si="1"/>
        <v>258.16566767489837</v>
      </c>
      <c r="AG39" s="27">
        <f t="shared" ref="AG39:AW39" si="2">SUM(AG9:AG37)</f>
        <v>3525.3709781169973</v>
      </c>
      <c r="AH39" s="27">
        <f t="shared" si="2"/>
        <v>1144.9445221091014</v>
      </c>
      <c r="AI39" s="27">
        <f t="shared" si="2"/>
        <v>1770.1371399839568</v>
      </c>
      <c r="AJ39" s="27">
        <f t="shared" si="2"/>
        <v>-352.44287841951507</v>
      </c>
      <c r="AK39" s="27">
        <f t="shared" si="2"/>
        <v>-77.400130185879377</v>
      </c>
      <c r="AL39" s="27">
        <f t="shared" si="2"/>
        <v>0.17992183584650173</v>
      </c>
      <c r="AM39" s="27">
        <f t="shared" si="2"/>
        <v>-4.2062440729103203</v>
      </c>
      <c r="AN39" s="27">
        <f t="shared" si="2"/>
        <v>-333.27069612299607</v>
      </c>
      <c r="AO39" s="27">
        <f t="shared" si="2"/>
        <v>-335.81171407385699</v>
      </c>
      <c r="AP39" s="27">
        <f t="shared" si="2"/>
        <v>0.89216257799981136</v>
      </c>
      <c r="AQ39" s="27">
        <f t="shared" si="2"/>
        <v>-315.32961273528201</v>
      </c>
      <c r="AR39" s="27">
        <f t="shared" si="2"/>
        <v>-24.945064362324864</v>
      </c>
      <c r="AS39" s="27">
        <f t="shared" si="2"/>
        <v>415.89747036260502</v>
      </c>
      <c r="AT39" s="27">
        <f t="shared" si="2"/>
        <v>-49.167457781505242</v>
      </c>
      <c r="AU39" s="27">
        <f t="shared" si="2"/>
        <v>1.0764033298380602</v>
      </c>
      <c r="AV39" s="27">
        <f t="shared" si="2"/>
        <v>8978.4638464869768</v>
      </c>
      <c r="AW39" s="27">
        <f t="shared" si="2"/>
        <v>-4771.5231078859188</v>
      </c>
      <c r="AX39" s="26"/>
    </row>
    <row r="40" spans="1:50" x14ac:dyDescent="0.15">
      <c r="D40" s="6"/>
      <c r="E40" s="18"/>
    </row>
    <row r="41" spans="1:50" x14ac:dyDescent="0.15">
      <c r="D41" s="6"/>
      <c r="E41" s="18"/>
    </row>
    <row r="42" spans="1:50" x14ac:dyDescent="0.15">
      <c r="D42" s="6"/>
      <c r="E42" s="18"/>
    </row>
  </sheetData>
  <mergeCells count="55">
    <mergeCell ref="X7:X8"/>
    <mergeCell ref="Y7:Y8"/>
    <mergeCell ref="S7:S8"/>
    <mergeCell ref="H6:L6"/>
    <mergeCell ref="D7:D8"/>
    <mergeCell ref="E7:E8"/>
    <mergeCell ref="F7:F8"/>
    <mergeCell ref="G7:G8"/>
    <mergeCell ref="H7:H8"/>
    <mergeCell ref="I7:I8"/>
    <mergeCell ref="J7:J8"/>
    <mergeCell ref="K7:K8"/>
    <mergeCell ref="L7:L8"/>
    <mergeCell ref="AV5:AW6"/>
    <mergeCell ref="AX5:AX8"/>
    <mergeCell ref="M7:M8"/>
    <mergeCell ref="N7:N8"/>
    <mergeCell ref="O7:O8"/>
    <mergeCell ref="D5:AF5"/>
    <mergeCell ref="AG5:AI6"/>
    <mergeCell ref="AJ5:AU6"/>
    <mergeCell ref="P7:P8"/>
    <mergeCell ref="Q7:Q8"/>
    <mergeCell ref="R7:R8"/>
    <mergeCell ref="AD7:AD8"/>
    <mergeCell ref="T7:T8"/>
    <mergeCell ref="U7:U8"/>
    <mergeCell ref="V7:V8"/>
    <mergeCell ref="W7:W8"/>
    <mergeCell ref="AK7:AK8"/>
    <mergeCell ref="AL7:AL8"/>
    <mergeCell ref="AM7:AM8"/>
    <mergeCell ref="AN7:AN8"/>
    <mergeCell ref="AO7:AO8"/>
    <mergeCell ref="AF7:AF8"/>
    <mergeCell ref="AG7:AG8"/>
    <mergeCell ref="AH7:AH8"/>
    <mergeCell ref="AI7:AI8"/>
    <mergeCell ref="AJ7:AJ8"/>
    <mergeCell ref="B38:C38"/>
    <mergeCell ref="B39:C39"/>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s>
  <pageMargins left="0.75" right="0.75" top="1" bottom="1" header="0.5" footer="0.5"/>
  <pageSetup orientation="portrait" horizontalDpi="4294967292" verticalDpi="429496729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77</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105</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106</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78</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36</v>
      </c>
      <c r="AQ7" s="84" t="s">
        <v>37</v>
      </c>
      <c r="AR7" s="94" t="s">
        <v>38</v>
      </c>
      <c r="AS7" s="84" t="s">
        <v>39</v>
      </c>
      <c r="AT7" s="94" t="s">
        <v>40</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136.38994674374456</v>
      </c>
      <c r="E9" s="10">
        <v>4.3915301213473248E-3</v>
      </c>
      <c r="F9" s="9">
        <v>1.9761885546062959E-2</v>
      </c>
      <c r="G9" s="11">
        <v>1.3174590364041974E-2</v>
      </c>
      <c r="H9" s="9">
        <v>0</v>
      </c>
      <c r="I9" s="11">
        <v>0</v>
      </c>
      <c r="J9" s="9">
        <v>9.7393159266180303E-4</v>
      </c>
      <c r="K9" s="11">
        <v>2.220555248208668E-2</v>
      </c>
      <c r="L9" s="9">
        <v>9.7393159266180303E-4</v>
      </c>
      <c r="M9" s="11">
        <v>3.8294142658148673</v>
      </c>
      <c r="N9" s="9">
        <v>54.08608497451366</v>
      </c>
      <c r="O9" s="11">
        <v>1076.9085824772765</v>
      </c>
      <c r="P9" s="9">
        <v>5.9109995433334994</v>
      </c>
      <c r="Q9" s="11">
        <v>0.37108429525384906</v>
      </c>
      <c r="R9" s="9">
        <v>1.815897705177119</v>
      </c>
      <c r="S9" s="11">
        <v>3.074071084943128E-2</v>
      </c>
      <c r="T9" s="9">
        <v>0.10539672291233579</v>
      </c>
      <c r="U9" s="10">
        <v>5.2698361456167894E-2</v>
      </c>
      <c r="V9" s="9">
        <v>1.537035542471564E-2</v>
      </c>
      <c r="W9" s="10">
        <v>0</v>
      </c>
      <c r="X9" s="9">
        <v>8.7830602426946496E-3</v>
      </c>
      <c r="Y9" s="10">
        <v>6.3677186759536208E-2</v>
      </c>
      <c r="Z9" s="9">
        <v>53.76111174553396</v>
      </c>
      <c r="AA9" s="10">
        <v>0.53137514468302638</v>
      </c>
      <c r="AB9" s="9">
        <v>1.3174590364041974E-2</v>
      </c>
      <c r="AC9" s="10">
        <v>2.0925641028220006</v>
      </c>
      <c r="AD9" s="9">
        <v>19.217335811015893</v>
      </c>
      <c r="AE9" s="10">
        <v>0</v>
      </c>
      <c r="AF9" s="9">
        <v>7.7730083147847662</v>
      </c>
      <c r="AG9" s="10">
        <v>305.37383004812898</v>
      </c>
      <c r="AH9" s="12">
        <v>0</v>
      </c>
      <c r="AI9" s="10">
        <v>0</v>
      </c>
      <c r="AJ9" s="13">
        <v>-12.114018177507489</v>
      </c>
      <c r="AK9" s="10">
        <v>-2.8040086482581983</v>
      </c>
      <c r="AL9" s="13">
        <v>0</v>
      </c>
      <c r="AM9" s="10">
        <v>-17.417922092852198</v>
      </c>
      <c r="AN9" s="13">
        <v>-60.35926262063812</v>
      </c>
      <c r="AO9" s="10">
        <v>14.483378550969292</v>
      </c>
      <c r="AP9" s="13">
        <v>2.8544945788757613E-2</v>
      </c>
      <c r="AQ9" s="10">
        <v>-94.451885125633254</v>
      </c>
      <c r="AR9" s="13">
        <v>-19.333867012868527</v>
      </c>
      <c r="AS9" s="10">
        <v>-47.351920138789637</v>
      </c>
      <c r="AT9" s="13">
        <v>-148.12204327119431</v>
      </c>
      <c r="AU9" s="10">
        <v>0.1000203956750559</v>
      </c>
      <c r="AV9" s="14">
        <v>227.49882640627683</v>
      </c>
      <c r="AW9" s="10">
        <v>-431.05190582039938</v>
      </c>
      <c r="AX9" s="15">
        <f t="shared" ref="AX9:AX37" si="0">SUM(D9:AW9)</f>
        <v>1077.5164949723594</v>
      </c>
    </row>
    <row r="10" spans="1:50" x14ac:dyDescent="0.15">
      <c r="A10" s="1">
        <v>2</v>
      </c>
      <c r="B10" s="5" t="s">
        <v>119</v>
      </c>
      <c r="C10" s="19" t="s">
        <v>10</v>
      </c>
      <c r="D10" s="9">
        <v>2.1446995139400234E-2</v>
      </c>
      <c r="E10" s="10">
        <v>27.167981092835245</v>
      </c>
      <c r="F10" s="9">
        <v>1.4297996759600157E-2</v>
      </c>
      <c r="G10" s="11">
        <v>4.4681239873750498E-3</v>
      </c>
      <c r="H10" s="9">
        <v>0</v>
      </c>
      <c r="I10" s="11">
        <v>0</v>
      </c>
      <c r="J10" s="9">
        <v>4.1531936298737041E-2</v>
      </c>
      <c r="K10" s="11">
        <v>4.1077912347883903E-2</v>
      </c>
      <c r="L10" s="9">
        <v>1.8016637629332916E-3</v>
      </c>
      <c r="M10" s="11">
        <v>6.3894173019463203</v>
      </c>
      <c r="N10" s="9">
        <v>0.5888987415360315</v>
      </c>
      <c r="O10" s="11">
        <v>206.59264880426014</v>
      </c>
      <c r="P10" s="9">
        <v>0.61928198465018169</v>
      </c>
      <c r="Q10" s="11">
        <v>0.15549071476065171</v>
      </c>
      <c r="R10" s="9">
        <v>7.8638982177800854E-2</v>
      </c>
      <c r="S10" s="11">
        <v>0.11259672448185123</v>
      </c>
      <c r="T10" s="9">
        <v>0.26719381444502788</v>
      </c>
      <c r="U10" s="10">
        <v>0.14297996759600159</v>
      </c>
      <c r="V10" s="9">
        <v>4.3787615076275474E-2</v>
      </c>
      <c r="W10" s="10">
        <v>1.7872495949500197E-3</v>
      </c>
      <c r="X10" s="9">
        <v>1.7872495949500199E-2</v>
      </c>
      <c r="Y10" s="10">
        <v>1.5191621557075168E-2</v>
      </c>
      <c r="Z10" s="9">
        <v>0.12332022205155137</v>
      </c>
      <c r="AA10" s="10">
        <v>2.5021494329300273E-2</v>
      </c>
      <c r="AB10" s="9">
        <v>7.1489983798000787E-3</v>
      </c>
      <c r="AC10" s="10">
        <v>0.23770419612835264</v>
      </c>
      <c r="AD10" s="9">
        <v>3.8425866291425421E-2</v>
      </c>
      <c r="AE10" s="10">
        <v>8.0426231772750878E-2</v>
      </c>
      <c r="AF10" s="9">
        <v>0</v>
      </c>
      <c r="AG10" s="10">
        <v>49.026937263871453</v>
      </c>
      <c r="AH10" s="12">
        <v>0</v>
      </c>
      <c r="AI10" s="10">
        <v>0</v>
      </c>
      <c r="AJ10" s="13">
        <v>0.1680423737374116</v>
      </c>
      <c r="AK10" s="10">
        <v>-0.1721182158359581</v>
      </c>
      <c r="AL10" s="13">
        <v>0</v>
      </c>
      <c r="AM10" s="10">
        <v>3.8160910620463548E-3</v>
      </c>
      <c r="AN10" s="13">
        <v>-37.06402434017177</v>
      </c>
      <c r="AO10" s="10">
        <v>-8.3078946697774132</v>
      </c>
      <c r="AP10" s="13">
        <v>0</v>
      </c>
      <c r="AQ10" s="10">
        <v>0.75550951921019216</v>
      </c>
      <c r="AR10" s="13">
        <v>-3.619359639039041</v>
      </c>
      <c r="AS10" s="10">
        <v>-35.912068438635245</v>
      </c>
      <c r="AT10" s="13">
        <v>2.5021494329300273E-2</v>
      </c>
      <c r="AU10" s="10">
        <v>8.9362479747500984E-4</v>
      </c>
      <c r="AV10" s="14">
        <v>5.7433265733718875</v>
      </c>
      <c r="AW10" s="10">
        <v>-5.0792066502370545</v>
      </c>
      <c r="AX10" s="15">
        <f t="shared" si="0"/>
        <v>208.39931373479942</v>
      </c>
    </row>
    <row r="11" spans="1:50" x14ac:dyDescent="0.15">
      <c r="A11" s="1">
        <v>3</v>
      </c>
      <c r="B11" s="5" t="s">
        <v>120</v>
      </c>
      <c r="C11" s="19" t="s">
        <v>11</v>
      </c>
      <c r="D11" s="9">
        <v>2.1758042270513522</v>
      </c>
      <c r="E11" s="10">
        <v>0</v>
      </c>
      <c r="F11" s="9">
        <v>2.1867852144986193</v>
      </c>
      <c r="G11" s="11">
        <v>0</v>
      </c>
      <c r="H11" s="9">
        <v>0</v>
      </c>
      <c r="I11" s="11">
        <v>0</v>
      </c>
      <c r="J11" s="9">
        <v>0</v>
      </c>
      <c r="K11" s="11">
        <v>0</v>
      </c>
      <c r="L11" s="9">
        <v>0</v>
      </c>
      <c r="M11" s="11">
        <v>0</v>
      </c>
      <c r="N11" s="9">
        <v>0</v>
      </c>
      <c r="O11" s="11">
        <v>186.49560031066076</v>
      </c>
      <c r="P11" s="9">
        <v>0</v>
      </c>
      <c r="Q11" s="11">
        <v>0</v>
      </c>
      <c r="R11" s="9">
        <v>0</v>
      </c>
      <c r="S11" s="11">
        <v>0</v>
      </c>
      <c r="T11" s="9">
        <v>0</v>
      </c>
      <c r="U11" s="10">
        <v>0</v>
      </c>
      <c r="V11" s="9">
        <v>0</v>
      </c>
      <c r="W11" s="10">
        <v>0</v>
      </c>
      <c r="X11" s="9">
        <v>0</v>
      </c>
      <c r="Y11" s="10">
        <v>0</v>
      </c>
      <c r="Z11" s="9">
        <v>0.99770114520883924</v>
      </c>
      <c r="AA11" s="10">
        <v>0</v>
      </c>
      <c r="AB11" s="9">
        <v>0</v>
      </c>
      <c r="AC11" s="10">
        <v>0</v>
      </c>
      <c r="AD11" s="9">
        <v>0.20785440525184151</v>
      </c>
      <c r="AE11" s="10">
        <v>0</v>
      </c>
      <c r="AF11" s="9">
        <v>0</v>
      </c>
      <c r="AG11" s="10">
        <v>13.356018160861725</v>
      </c>
      <c r="AH11" s="12">
        <v>0</v>
      </c>
      <c r="AI11" s="10">
        <v>0.75455070887649622</v>
      </c>
      <c r="AJ11" s="13">
        <v>6.0458179459667711</v>
      </c>
      <c r="AK11" s="10">
        <v>0.41884623548861655</v>
      </c>
      <c r="AL11" s="13">
        <v>0</v>
      </c>
      <c r="AM11" s="10">
        <v>1.1112981301059219</v>
      </c>
      <c r="AN11" s="13">
        <v>72.001288214612913</v>
      </c>
      <c r="AO11" s="10">
        <v>-1.2171787454428094</v>
      </c>
      <c r="AP11" s="13">
        <v>0</v>
      </c>
      <c r="AQ11" s="10">
        <v>7.1522344726301936</v>
      </c>
      <c r="AR11" s="13">
        <v>2.1349773426516148</v>
      </c>
      <c r="AS11" s="10">
        <v>16.819161244462187</v>
      </c>
      <c r="AT11" s="13">
        <v>0.54029282656217326</v>
      </c>
      <c r="AU11" s="10">
        <v>0</v>
      </c>
      <c r="AV11" s="14">
        <v>166.62001303110733</v>
      </c>
      <c r="AW11" s="10">
        <v>-28.310285265031865</v>
      </c>
      <c r="AX11" s="15">
        <f t="shared" si="0"/>
        <v>449.49077960552268</v>
      </c>
    </row>
    <row r="12" spans="1:50" x14ac:dyDescent="0.15">
      <c r="A12" s="1">
        <v>4</v>
      </c>
      <c r="B12" s="5" t="s">
        <v>121</v>
      </c>
      <c r="C12" s="19" t="s">
        <v>131</v>
      </c>
      <c r="D12" s="9">
        <v>11.923249215833849</v>
      </c>
      <c r="E12" s="10">
        <v>34.269956890963073</v>
      </c>
      <c r="F12" s="9">
        <v>1.745972941255506E-3</v>
      </c>
      <c r="G12" s="11">
        <v>8.7298647062775299E-4</v>
      </c>
      <c r="H12" s="9">
        <v>0</v>
      </c>
      <c r="I12" s="11">
        <v>0</v>
      </c>
      <c r="J12" s="9">
        <v>0</v>
      </c>
      <c r="K12" s="11">
        <v>0</v>
      </c>
      <c r="L12" s="9">
        <v>0</v>
      </c>
      <c r="M12" s="11">
        <v>4.6268282943270907E-2</v>
      </c>
      <c r="N12" s="9">
        <v>1.4840770000671801E-2</v>
      </c>
      <c r="O12" s="11">
        <v>6.9838917650220239E-3</v>
      </c>
      <c r="P12" s="9">
        <v>3.491945882511012E-3</v>
      </c>
      <c r="Q12" s="11">
        <v>3.491945882511012E-3</v>
      </c>
      <c r="R12" s="9">
        <v>0.66259673120646456</v>
      </c>
      <c r="S12" s="11">
        <v>0</v>
      </c>
      <c r="T12" s="9">
        <v>1.745972941255506E-3</v>
      </c>
      <c r="U12" s="10">
        <v>8.7298647062775299E-4</v>
      </c>
      <c r="V12" s="9">
        <v>0</v>
      </c>
      <c r="W12" s="10">
        <v>0</v>
      </c>
      <c r="X12" s="9">
        <v>0</v>
      </c>
      <c r="Y12" s="10">
        <v>0</v>
      </c>
      <c r="Z12" s="9">
        <v>0</v>
      </c>
      <c r="AA12" s="10">
        <v>8.7298647062775299E-4</v>
      </c>
      <c r="AB12" s="9">
        <v>8.7298647062775299E-4</v>
      </c>
      <c r="AC12" s="10">
        <v>0.36490834472240075</v>
      </c>
      <c r="AD12" s="9">
        <v>0</v>
      </c>
      <c r="AE12" s="10">
        <v>0.15626457824236778</v>
      </c>
      <c r="AF12" s="9">
        <v>0.85814570062708118</v>
      </c>
      <c r="AG12" s="10">
        <v>0.52466486884727948</v>
      </c>
      <c r="AH12" s="12">
        <v>0</v>
      </c>
      <c r="AI12" s="10">
        <v>0</v>
      </c>
      <c r="AJ12" s="13">
        <v>-0.2235005290563899</v>
      </c>
      <c r="AK12" s="10">
        <v>-9.4575520865910229E-2</v>
      </c>
      <c r="AL12" s="13">
        <v>0</v>
      </c>
      <c r="AM12" s="10">
        <v>-5.2294750578908207E-2</v>
      </c>
      <c r="AN12" s="13">
        <v>0.21493973641609293</v>
      </c>
      <c r="AO12" s="10">
        <v>-1.9226178024557297E-2</v>
      </c>
      <c r="AP12" s="13">
        <v>2.618959411883259E-3</v>
      </c>
      <c r="AQ12" s="10">
        <v>-0.43558905209646259</v>
      </c>
      <c r="AR12" s="13">
        <v>-0.60018134698600289</v>
      </c>
      <c r="AS12" s="10">
        <v>0.58469847543522491</v>
      </c>
      <c r="AT12" s="13">
        <v>-0.20365549082045203</v>
      </c>
      <c r="AU12" s="10">
        <v>1.5187100911710372E-3</v>
      </c>
      <c r="AV12" s="14">
        <v>7.1584890591475742E-2</v>
      </c>
      <c r="AW12" s="10">
        <v>-0.89515297383119252</v>
      </c>
      <c r="AX12" s="15">
        <f t="shared" si="0"/>
        <v>47.193031988367487</v>
      </c>
    </row>
    <row r="13" spans="1:50" x14ac:dyDescent="0.15">
      <c r="A13" s="1">
        <v>5</v>
      </c>
      <c r="B13" s="78">
        <v>21</v>
      </c>
      <c r="C13" s="19" t="s">
        <v>12</v>
      </c>
      <c r="D13" s="9">
        <v>5.7206139535486405E-3</v>
      </c>
      <c r="E13" s="10">
        <v>0</v>
      </c>
      <c r="F13" s="9">
        <v>2.2408677672452106E-3</v>
      </c>
      <c r="G13" s="11">
        <v>1.47218611160937E-4</v>
      </c>
      <c r="H13" s="9">
        <v>0</v>
      </c>
      <c r="I13" s="11">
        <v>0</v>
      </c>
      <c r="J13" s="9">
        <v>56.04359576671871</v>
      </c>
      <c r="K13" s="11">
        <v>3.3191540738206846E-4</v>
      </c>
      <c r="L13" s="9">
        <v>3.2453893377163795E-4</v>
      </c>
      <c r="M13" s="11">
        <v>102.08456798888119</v>
      </c>
      <c r="N13" s="9">
        <v>6.1174280809044804E-3</v>
      </c>
      <c r="O13" s="11">
        <v>0</v>
      </c>
      <c r="P13" s="9">
        <v>6.1174280809044804E-3</v>
      </c>
      <c r="Q13" s="11">
        <v>3.678865639882269E-3</v>
      </c>
      <c r="R13" s="9">
        <v>6.1174280809044804E-3</v>
      </c>
      <c r="S13" s="11">
        <v>2.4892068867057638E-3</v>
      </c>
      <c r="T13" s="9">
        <v>6.1174280809044804E-3</v>
      </c>
      <c r="U13" s="10">
        <v>4.8402684190795749E-3</v>
      </c>
      <c r="V13" s="9">
        <v>1.4200003132311002E-3</v>
      </c>
      <c r="W13" s="10">
        <v>0</v>
      </c>
      <c r="X13" s="9">
        <v>2.7152417259957086E-3</v>
      </c>
      <c r="Y13" s="10">
        <v>0</v>
      </c>
      <c r="Z13" s="9">
        <v>1.626703481118819E-3</v>
      </c>
      <c r="AA13" s="10">
        <v>2.0653931821050741E-3</v>
      </c>
      <c r="AB13" s="9">
        <v>5.412673704468428E-4</v>
      </c>
      <c r="AC13" s="10">
        <v>6.1174280809044804E-3</v>
      </c>
      <c r="AD13" s="9">
        <v>5.9363320918189057E-3</v>
      </c>
      <c r="AE13" s="10">
        <v>2.47561966841368E-3</v>
      </c>
      <c r="AF13" s="9">
        <v>0</v>
      </c>
      <c r="AG13" s="10">
        <v>7.8267687905299657E-4</v>
      </c>
      <c r="AH13" s="12">
        <v>0</v>
      </c>
      <c r="AI13" s="10">
        <v>0</v>
      </c>
      <c r="AJ13" s="13">
        <v>-9.5143224080795313E-2</v>
      </c>
      <c r="AK13" s="10">
        <v>-2.1707963432620804E-2</v>
      </c>
      <c r="AL13" s="13">
        <v>0</v>
      </c>
      <c r="AM13" s="10">
        <v>0</v>
      </c>
      <c r="AN13" s="13">
        <v>0</v>
      </c>
      <c r="AO13" s="10">
        <v>0</v>
      </c>
      <c r="AP13" s="13">
        <v>0</v>
      </c>
      <c r="AQ13" s="10">
        <v>0</v>
      </c>
      <c r="AR13" s="13">
        <v>0</v>
      </c>
      <c r="AS13" s="10">
        <v>0</v>
      </c>
      <c r="AT13" s="13">
        <v>-9.084614019836434E-7</v>
      </c>
      <c r="AU13" s="10">
        <v>0</v>
      </c>
      <c r="AV13" s="14">
        <v>0</v>
      </c>
      <c r="AW13" s="10">
        <v>-158.07923553036062</v>
      </c>
      <c r="AX13" s="15">
        <f t="shared" si="0"/>
        <v>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736.45569081467715</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-5.2917305901650835E-2</v>
      </c>
      <c r="AP14" s="13">
        <v>0</v>
      </c>
      <c r="AQ14" s="10">
        <v>0</v>
      </c>
      <c r="AR14" s="13">
        <v>0</v>
      </c>
      <c r="AS14" s="10">
        <v>0</v>
      </c>
      <c r="AT14" s="13">
        <v>0</v>
      </c>
      <c r="AU14" s="10">
        <v>0</v>
      </c>
      <c r="AV14" s="14">
        <v>0</v>
      </c>
      <c r="AW14" s="10">
        <v>-736.40277350877557</v>
      </c>
      <c r="AX14" s="15">
        <f t="shared" si="0"/>
        <v>0</v>
      </c>
    </row>
    <row r="15" spans="1:50" x14ac:dyDescent="0.15">
      <c r="A15" s="1">
        <v>7</v>
      </c>
      <c r="B15" s="78"/>
      <c r="C15" s="19" t="s">
        <v>14</v>
      </c>
      <c r="D15" s="9">
        <v>0.12743992608972324</v>
      </c>
      <c r="E15" s="10">
        <v>9.8101493847801528E-3</v>
      </c>
      <c r="F15" s="9">
        <v>5.1955929069250256E-2</v>
      </c>
      <c r="G15" s="11">
        <v>9.9610475362878897E-4</v>
      </c>
      <c r="H15" s="9">
        <v>0</v>
      </c>
      <c r="I15" s="11">
        <v>0</v>
      </c>
      <c r="J15" s="9">
        <v>6.6215885640971131E-4</v>
      </c>
      <c r="K15" s="11">
        <v>0.5469271270549465</v>
      </c>
      <c r="L15" s="9">
        <v>1.6588990181935268</v>
      </c>
      <c r="M15" s="11">
        <v>44.867144082819181</v>
      </c>
      <c r="N15" s="9">
        <v>0.90969577196910067</v>
      </c>
      <c r="O15" s="11">
        <v>40.736770722676305</v>
      </c>
      <c r="P15" s="9">
        <v>0.22355902413678205</v>
      </c>
      <c r="Q15" s="11">
        <v>8.3149531028927581E-2</v>
      </c>
      <c r="R15" s="9">
        <v>0.27596029866598043</v>
      </c>
      <c r="S15" s="11">
        <v>5.7343030996721674E-2</v>
      </c>
      <c r="T15" s="9">
        <v>0.1421498957260548</v>
      </c>
      <c r="U15" s="10">
        <v>0.10834312130227523</v>
      </c>
      <c r="V15" s="9">
        <v>3.4149441609400991E-2</v>
      </c>
      <c r="W15" s="10">
        <v>2.0750436905819453E-3</v>
      </c>
      <c r="X15" s="9">
        <v>6.2246263926343567E-2</v>
      </c>
      <c r="Y15" s="10">
        <v>4.2862785152726745E-3</v>
      </c>
      <c r="Z15" s="9">
        <v>3.8633321407553274E-2</v>
      </c>
      <c r="AA15" s="10">
        <v>4.8149465868087327E-2</v>
      </c>
      <c r="AB15" s="9">
        <v>1.5084894755142934E-2</v>
      </c>
      <c r="AC15" s="10">
        <v>0.4133325353758584</v>
      </c>
      <c r="AD15" s="9">
        <v>0.13205546484105474</v>
      </c>
      <c r="AE15" s="10">
        <v>5.7019557868184481E-2</v>
      </c>
      <c r="AF15" s="9">
        <v>0</v>
      </c>
      <c r="AG15" s="10">
        <v>9.1362954702161492</v>
      </c>
      <c r="AH15" s="12">
        <v>0</v>
      </c>
      <c r="AI15" s="10">
        <v>0</v>
      </c>
      <c r="AJ15" s="13">
        <v>0</v>
      </c>
      <c r="AK15" s="10">
        <v>0</v>
      </c>
      <c r="AL15" s="13">
        <v>0</v>
      </c>
      <c r="AM15" s="10">
        <v>0</v>
      </c>
      <c r="AN15" s="13">
        <v>3.4707149608037144</v>
      </c>
      <c r="AO15" s="10">
        <v>0.18147439349760866</v>
      </c>
      <c r="AP15" s="13">
        <v>0</v>
      </c>
      <c r="AQ15" s="10">
        <v>0</v>
      </c>
      <c r="AR15" s="13">
        <v>0.11513210262855404</v>
      </c>
      <c r="AS15" s="10">
        <v>0</v>
      </c>
      <c r="AT15" s="13">
        <v>0</v>
      </c>
      <c r="AU15" s="10">
        <v>0</v>
      </c>
      <c r="AV15" s="14">
        <v>654.24376608310456</v>
      </c>
      <c r="AW15" s="10">
        <v>-71.221471109197012</v>
      </c>
      <c r="AX15" s="15">
        <f t="shared" si="0"/>
        <v>686.53375006163469</v>
      </c>
    </row>
    <row r="16" spans="1:50" x14ac:dyDescent="0.15">
      <c r="A16" s="1">
        <v>8</v>
      </c>
      <c r="B16" s="78"/>
      <c r="C16" s="19" t="s">
        <v>132</v>
      </c>
      <c r="D16" s="9">
        <v>1.4650873009003711</v>
      </c>
      <c r="E16" s="10">
        <v>0.12085197367856451</v>
      </c>
      <c r="F16" s="9">
        <v>0.59926725742177256</v>
      </c>
      <c r="G16" s="11">
        <v>1.2179862286940374E-2</v>
      </c>
      <c r="H16" s="9">
        <v>0</v>
      </c>
      <c r="I16" s="11">
        <v>0</v>
      </c>
      <c r="J16" s="9">
        <v>4.1754588128421338E-2</v>
      </c>
      <c r="K16" s="11">
        <v>0.64398689694834732</v>
      </c>
      <c r="L16" s="9">
        <v>3.9139086341791101E-3</v>
      </c>
      <c r="M16" s="11">
        <v>0</v>
      </c>
      <c r="N16" s="9">
        <v>11.023572381656903</v>
      </c>
      <c r="O16" s="11">
        <v>502.78435188511435</v>
      </c>
      <c r="P16" s="9">
        <v>2.6338618750575695</v>
      </c>
      <c r="Q16" s="11">
        <v>0.95706553962590135</v>
      </c>
      <c r="R16" s="9">
        <v>3.274596445899753</v>
      </c>
      <c r="S16" s="11">
        <v>0.6610586873604638</v>
      </c>
      <c r="T16" s="9">
        <v>1.6384349587361884</v>
      </c>
      <c r="U16" s="10">
        <v>1.2460422289392667</v>
      </c>
      <c r="V16" s="9">
        <v>0.39502252767247709</v>
      </c>
      <c r="W16" s="10">
        <v>2.1037945410034321E-2</v>
      </c>
      <c r="X16" s="9">
        <v>0.71729999097704078</v>
      </c>
      <c r="Y16" s="10">
        <v>5.2803015944811092E-2</v>
      </c>
      <c r="Z16" s="9">
        <v>0.44645372127460409</v>
      </c>
      <c r="AA16" s="10">
        <v>0.55560624709401019</v>
      </c>
      <c r="AB16" s="9">
        <v>0.17634738758728036</v>
      </c>
      <c r="AC16" s="10">
        <v>4.9543101630413133</v>
      </c>
      <c r="AD16" s="9">
        <v>1.5179954559277054</v>
      </c>
      <c r="AE16" s="10">
        <v>0.65735820435937797</v>
      </c>
      <c r="AF16" s="9">
        <v>0</v>
      </c>
      <c r="AG16" s="10">
        <v>8.4445066245682529E-2</v>
      </c>
      <c r="AH16" s="12">
        <v>0</v>
      </c>
      <c r="AI16" s="10">
        <v>0</v>
      </c>
      <c r="AJ16" s="13">
        <v>8.6474504687820246E-3</v>
      </c>
      <c r="AK16" s="10">
        <v>-6.2842110643273235E-3</v>
      </c>
      <c r="AL16" s="13">
        <v>0</v>
      </c>
      <c r="AM16" s="10">
        <v>2.4168058222442894E-6</v>
      </c>
      <c r="AN16" s="13">
        <v>0.12068073395767977</v>
      </c>
      <c r="AO16" s="10">
        <v>-3.4677103433560355</v>
      </c>
      <c r="AP16" s="13">
        <v>0</v>
      </c>
      <c r="AQ16" s="10">
        <v>-8.5586626112958003E-2</v>
      </c>
      <c r="AR16" s="13">
        <v>6.2535292259608263E-3</v>
      </c>
      <c r="AS16" s="10">
        <v>2.982142069359241E-2</v>
      </c>
      <c r="AT16" s="13">
        <v>-1.1046338614464602E-3</v>
      </c>
      <c r="AU16" s="10">
        <v>4.0266714945365819E-6</v>
      </c>
      <c r="AV16" s="14">
        <v>189.04681783698919</v>
      </c>
      <c r="AW16" s="10">
        <v>-234.95060553707594</v>
      </c>
      <c r="AX16" s="15">
        <f t="shared" si="0"/>
        <v>487.38564157926498</v>
      </c>
    </row>
    <row r="17" spans="1:50" x14ac:dyDescent="0.15">
      <c r="A17" s="1">
        <v>9</v>
      </c>
      <c r="B17" s="78"/>
      <c r="C17" s="19" t="s">
        <v>133</v>
      </c>
      <c r="D17" s="9">
        <v>8.7846324795220421E-2</v>
      </c>
      <c r="E17" s="10">
        <v>7.2114316222820166E-3</v>
      </c>
      <c r="F17" s="9">
        <v>3.592402151709112E-2</v>
      </c>
      <c r="G17" s="11">
        <v>7.3224026300127006E-4</v>
      </c>
      <c r="H17" s="9">
        <v>0</v>
      </c>
      <c r="I17" s="11">
        <v>0</v>
      </c>
      <c r="J17" s="9">
        <v>204.30608495283005</v>
      </c>
      <c r="K17" s="11">
        <v>0.9661914755146116</v>
      </c>
      <c r="L17" s="9">
        <v>9.2505610337498077E-3</v>
      </c>
      <c r="M17" s="11">
        <v>0</v>
      </c>
      <c r="N17" s="9">
        <v>0.75963129307883304</v>
      </c>
      <c r="O17" s="11">
        <v>45.668878328930766</v>
      </c>
      <c r="P17" s="9">
        <v>0.16908656740168168</v>
      </c>
      <c r="Q17" s="11">
        <v>5.7380799090553047E-2</v>
      </c>
      <c r="R17" s="9">
        <v>0.21418733986987401</v>
      </c>
      <c r="S17" s="11">
        <v>3.9629587022533094E-2</v>
      </c>
      <c r="T17" s="9">
        <v>9.9019299229629348E-2</v>
      </c>
      <c r="U17" s="10">
        <v>7.4710424783274831E-2</v>
      </c>
      <c r="V17" s="9">
        <v>2.3675680457683545E-2</v>
      </c>
      <c r="W17" s="10">
        <v>1.2647756345240968E-3</v>
      </c>
      <c r="X17" s="9">
        <v>4.3002316545054174E-2</v>
      </c>
      <c r="Y17" s="10">
        <v>3.1508425358248238E-3</v>
      </c>
      <c r="Z17" s="9">
        <v>2.6759954696348887E-2</v>
      </c>
      <c r="AA17" s="10">
        <v>3.3305714352789118E-2</v>
      </c>
      <c r="AB17" s="9">
        <v>1.0561973546708774E-2</v>
      </c>
      <c r="AC17" s="10">
        <v>0.33242098899165706</v>
      </c>
      <c r="AD17" s="9">
        <v>9.1019354929139581E-2</v>
      </c>
      <c r="AE17" s="10">
        <v>3.9407694532960315E-2</v>
      </c>
      <c r="AF17" s="9">
        <v>0</v>
      </c>
      <c r="AG17" s="10">
        <v>6.645926316428255E-2</v>
      </c>
      <c r="AH17" s="12">
        <v>0</v>
      </c>
      <c r="AI17" s="10">
        <v>0</v>
      </c>
      <c r="AJ17" s="13">
        <v>-241.09153548131439</v>
      </c>
      <c r="AK17" s="10">
        <v>0</v>
      </c>
      <c r="AL17" s="13">
        <v>0</v>
      </c>
      <c r="AM17" s="10">
        <v>0</v>
      </c>
      <c r="AN17" s="13">
        <v>0</v>
      </c>
      <c r="AO17" s="10">
        <v>0</v>
      </c>
      <c r="AP17" s="13">
        <v>0</v>
      </c>
      <c r="AQ17" s="10">
        <v>0</v>
      </c>
      <c r="AR17" s="13">
        <v>0</v>
      </c>
      <c r="AS17" s="10">
        <v>0</v>
      </c>
      <c r="AT17" s="13">
        <v>0</v>
      </c>
      <c r="AU17" s="10">
        <v>0</v>
      </c>
      <c r="AV17" s="14">
        <v>0</v>
      </c>
      <c r="AW17" s="10">
        <v>-3.0122082173801825E-2</v>
      </c>
      <c r="AX17" s="15">
        <f t="shared" si="0"/>
        <v>12.045135642881961</v>
      </c>
    </row>
    <row r="18" spans="1:50" x14ac:dyDescent="0.15">
      <c r="A18" s="1">
        <v>10</v>
      </c>
      <c r="B18" s="5">
        <v>22</v>
      </c>
      <c r="C18" s="19" t="s">
        <v>15</v>
      </c>
      <c r="D18" s="9">
        <v>101.78738496056405</v>
      </c>
      <c r="E18" s="10">
        <v>2.1281401241117419</v>
      </c>
      <c r="F18" s="9">
        <v>7.1733893939571409</v>
      </c>
      <c r="G18" s="11">
        <v>5.4916396373420087</v>
      </c>
      <c r="H18" s="9">
        <v>0</v>
      </c>
      <c r="I18" s="11">
        <v>0</v>
      </c>
      <c r="J18" s="9">
        <v>60.702950866245232</v>
      </c>
      <c r="K18" s="11">
        <v>38.821792192388394</v>
      </c>
      <c r="L18" s="9">
        <v>4.1800958423199717</v>
      </c>
      <c r="M18" s="11">
        <v>0.89278073499321864</v>
      </c>
      <c r="N18" s="9">
        <v>62.639987848245134</v>
      </c>
      <c r="O18" s="11">
        <v>2568.2187394353759</v>
      </c>
      <c r="P18" s="9">
        <v>213.05277935192822</v>
      </c>
      <c r="Q18" s="11">
        <v>276.94888893196611</v>
      </c>
      <c r="R18" s="9">
        <v>88.167288166248923</v>
      </c>
      <c r="S18" s="11">
        <v>135.71305289030639</v>
      </c>
      <c r="T18" s="9">
        <v>524.76821109194418</v>
      </c>
      <c r="U18" s="10">
        <v>56.037562877830169</v>
      </c>
      <c r="V18" s="9">
        <v>19.236310487702724</v>
      </c>
      <c r="W18" s="10">
        <v>10.765274676604276</v>
      </c>
      <c r="X18" s="9">
        <v>109.71859986213173</v>
      </c>
      <c r="Y18" s="10">
        <v>48.895316997884422</v>
      </c>
      <c r="Z18" s="9">
        <v>369.50741257382128</v>
      </c>
      <c r="AA18" s="10">
        <v>111.1096768213072</v>
      </c>
      <c r="AB18" s="9">
        <v>272.03859488950343</v>
      </c>
      <c r="AC18" s="10">
        <v>2054.610287530847</v>
      </c>
      <c r="AD18" s="9">
        <v>0</v>
      </c>
      <c r="AE18" s="10">
        <v>1.8686108406834807</v>
      </c>
      <c r="AF18" s="9">
        <v>0</v>
      </c>
      <c r="AG18" s="10">
        <v>4821.3170229321577</v>
      </c>
      <c r="AH18" s="12">
        <v>0</v>
      </c>
      <c r="AI18" s="10">
        <v>5.2736350392622686</v>
      </c>
      <c r="AJ18" s="13">
        <v>-1.6202311461178467</v>
      </c>
      <c r="AK18" s="10">
        <v>-0.35707127231352753</v>
      </c>
      <c r="AL18" s="13">
        <v>0</v>
      </c>
      <c r="AM18" s="10">
        <v>1.6942002352109176E-2</v>
      </c>
      <c r="AN18" s="13">
        <v>-47.168678353781139</v>
      </c>
      <c r="AO18" s="10">
        <v>1.8341956833073036</v>
      </c>
      <c r="AP18" s="13">
        <v>-7.4236512102541855E-3</v>
      </c>
      <c r="AQ18" s="10">
        <v>-30.331772570897705</v>
      </c>
      <c r="AR18" s="13">
        <v>0.29067279743965263</v>
      </c>
      <c r="AS18" s="10">
        <v>-3.4607545069180059</v>
      </c>
      <c r="AT18" s="13">
        <v>-5.0262397763168307E-2</v>
      </c>
      <c r="AU18" s="10">
        <v>5.6055086237535301E-3</v>
      </c>
      <c r="AV18" s="14">
        <v>107.31016811191746</v>
      </c>
      <c r="AW18" s="10">
        <v>-10.698007535503516</v>
      </c>
      <c r="AX18" s="15">
        <f t="shared" si="0"/>
        <v>11986.828809666808</v>
      </c>
    </row>
    <row r="19" spans="1:50" x14ac:dyDescent="0.15">
      <c r="A19" s="1">
        <v>11</v>
      </c>
      <c r="B19" s="5">
        <v>23</v>
      </c>
      <c r="C19" s="19" t="s">
        <v>91</v>
      </c>
      <c r="D19" s="9">
        <v>3.7198194004185368</v>
      </c>
      <c r="E19" s="10">
        <v>0.11266393461226575</v>
      </c>
      <c r="F19" s="9">
        <v>7.7004844528376744</v>
      </c>
      <c r="G19" s="11">
        <v>2.2532786922453144E-2</v>
      </c>
      <c r="H19" s="9">
        <v>0</v>
      </c>
      <c r="I19" s="11">
        <v>0</v>
      </c>
      <c r="J19" s="9">
        <v>5.8657316544482176E-2</v>
      </c>
      <c r="K19" s="11">
        <v>1.3373868141589005</v>
      </c>
      <c r="L19" s="9">
        <v>5.8657316544482176E-2</v>
      </c>
      <c r="M19" s="11">
        <v>0.10235232025792278</v>
      </c>
      <c r="N19" s="9">
        <v>4.8495140396832213</v>
      </c>
      <c r="O19" s="11">
        <v>13.03273480896125</v>
      </c>
      <c r="P19" s="9">
        <v>3.0896651898753551</v>
      </c>
      <c r="Q19" s="11">
        <v>8.6361679775836109</v>
      </c>
      <c r="R19" s="9">
        <v>9.7460032114251156</v>
      </c>
      <c r="S19" s="11">
        <v>2.3838924740669922</v>
      </c>
      <c r="T19" s="9">
        <v>164.37553486436744</v>
      </c>
      <c r="U19" s="10">
        <v>1.4692140896724957</v>
      </c>
      <c r="V19" s="9">
        <v>1.476088499242058</v>
      </c>
      <c r="W19" s="10">
        <v>0.10120658532966245</v>
      </c>
      <c r="X19" s="9">
        <v>0.91429647275174308</v>
      </c>
      <c r="Y19" s="10">
        <v>0.59272686955334375</v>
      </c>
      <c r="Z19" s="9">
        <v>2.6313712185712235</v>
      </c>
      <c r="AA19" s="10">
        <v>0.83371311613076626</v>
      </c>
      <c r="AB19" s="9">
        <v>1.2813135614378017</v>
      </c>
      <c r="AC19" s="10">
        <v>70.046796309051771</v>
      </c>
      <c r="AD19" s="9">
        <v>0</v>
      </c>
      <c r="AE19" s="10">
        <v>0.68629522202793725</v>
      </c>
      <c r="AF19" s="9">
        <v>0</v>
      </c>
      <c r="AG19" s="10">
        <v>0.29445387656290467</v>
      </c>
      <c r="AH19" s="12">
        <v>0</v>
      </c>
      <c r="AI19" s="10">
        <v>1288.2441120188485</v>
      </c>
      <c r="AJ19" s="13">
        <v>-0.11145678286283123</v>
      </c>
      <c r="AK19" s="10">
        <v>-1.1748441222696115E-3</v>
      </c>
      <c r="AL19" s="13">
        <v>0</v>
      </c>
      <c r="AM19" s="10">
        <v>-3.8834121201716823E-2</v>
      </c>
      <c r="AN19" s="13">
        <v>1.3660508728003002</v>
      </c>
      <c r="AO19" s="10">
        <v>0.37753756577174202</v>
      </c>
      <c r="AP19" s="13">
        <v>3.819116427534431E-4</v>
      </c>
      <c r="AQ19" s="10">
        <v>-0.58684954439444237</v>
      </c>
      <c r="AR19" s="13">
        <v>0.50472177698551302</v>
      </c>
      <c r="AS19" s="10">
        <v>0.16643926067357848</v>
      </c>
      <c r="AT19" s="13">
        <v>3.4372047847809882E-3</v>
      </c>
      <c r="AU19" s="10">
        <v>1.1457349282603294E-2</v>
      </c>
      <c r="AV19" s="14">
        <v>2.7490000045392842</v>
      </c>
      <c r="AW19" s="10">
        <v>-1.3698596235465368</v>
      </c>
      <c r="AX19" s="15">
        <f t="shared" si="0"/>
        <v>1590.8685057777925</v>
      </c>
    </row>
    <row r="20" spans="1:50" x14ac:dyDescent="0.15">
      <c r="A20" s="1">
        <v>12</v>
      </c>
      <c r="B20" s="5" t="s">
        <v>122</v>
      </c>
      <c r="C20" s="19" t="s">
        <v>16</v>
      </c>
      <c r="D20" s="9">
        <v>111.72107367683412</v>
      </c>
      <c r="E20" s="10">
        <v>16.78557500914506</v>
      </c>
      <c r="F20" s="9">
        <v>103.09750093798506</v>
      </c>
      <c r="G20" s="11">
        <v>5.2025210307498924</v>
      </c>
      <c r="H20" s="9">
        <v>0</v>
      </c>
      <c r="I20" s="11">
        <v>0</v>
      </c>
      <c r="J20" s="9">
        <v>36.000830444158019</v>
      </c>
      <c r="K20" s="11">
        <v>2.6399663959984334</v>
      </c>
      <c r="L20" s="9">
        <v>1.623562894798763</v>
      </c>
      <c r="M20" s="11">
        <v>84.542718440268487</v>
      </c>
      <c r="N20" s="9">
        <v>1180.7953532313684</v>
      </c>
      <c r="O20" s="11">
        <v>2091.1401906305487</v>
      </c>
      <c r="P20" s="9">
        <v>93.061189744152898</v>
      </c>
      <c r="Q20" s="11">
        <v>68.643498865991916</v>
      </c>
      <c r="R20" s="9">
        <v>253.06148341728775</v>
      </c>
      <c r="S20" s="11">
        <v>131.37416616993124</v>
      </c>
      <c r="T20" s="9">
        <v>73.479040719656922</v>
      </c>
      <c r="U20" s="10">
        <v>34.359410780524954</v>
      </c>
      <c r="V20" s="9">
        <v>27.300973577357723</v>
      </c>
      <c r="W20" s="10">
        <v>0.6025815604639605</v>
      </c>
      <c r="X20" s="9">
        <v>48.502560545600588</v>
      </c>
      <c r="Y20" s="10">
        <v>8.7750939742564249</v>
      </c>
      <c r="Z20" s="9">
        <v>282.45835477689877</v>
      </c>
      <c r="AA20" s="10">
        <v>29.11660086637195</v>
      </c>
      <c r="AB20" s="9">
        <v>14.408530888361359</v>
      </c>
      <c r="AC20" s="10">
        <v>842.20494957572714</v>
      </c>
      <c r="AD20" s="9">
        <v>995.39204272727886</v>
      </c>
      <c r="AE20" s="10">
        <v>119.59755038214281</v>
      </c>
      <c r="AF20" s="9">
        <v>0</v>
      </c>
      <c r="AG20" s="10">
        <v>3929.1155480994271</v>
      </c>
      <c r="AH20" s="12">
        <v>0</v>
      </c>
      <c r="AI20" s="10">
        <v>1608.1237742729502</v>
      </c>
      <c r="AJ20" s="13">
        <v>-34.493330493915778</v>
      </c>
      <c r="AK20" s="10">
        <v>91.163506772696167</v>
      </c>
      <c r="AL20" s="13">
        <v>0</v>
      </c>
      <c r="AM20" s="10">
        <v>20.148892169107043</v>
      </c>
      <c r="AN20" s="13">
        <v>-214.98234092671998</v>
      </c>
      <c r="AO20" s="10">
        <v>201.60129611931222</v>
      </c>
      <c r="AP20" s="13">
        <v>24.003416055342004</v>
      </c>
      <c r="AQ20" s="10">
        <v>-282.42769501456462</v>
      </c>
      <c r="AR20" s="13">
        <v>24.889534571375364</v>
      </c>
      <c r="AS20" s="10">
        <v>-337.30392993769965</v>
      </c>
      <c r="AT20" s="13">
        <v>14.004995889565194</v>
      </c>
      <c r="AU20" s="10">
        <v>55.551771676525647</v>
      </c>
      <c r="AV20" s="14">
        <v>3234.3074784539913</v>
      </c>
      <c r="AW20" s="10">
        <v>-5145.5656355322235</v>
      </c>
      <c r="AX20" s="15">
        <f t="shared" si="0"/>
        <v>9844.0246034390329</v>
      </c>
    </row>
    <row r="21" spans="1:50" x14ac:dyDescent="0.15">
      <c r="A21" s="1">
        <v>13</v>
      </c>
      <c r="B21" s="5">
        <v>41</v>
      </c>
      <c r="C21" s="19" t="s">
        <v>17</v>
      </c>
      <c r="D21" s="9">
        <v>6.7230750034438147</v>
      </c>
      <c r="E21" s="10">
        <v>0.53130037959884735</v>
      </c>
      <c r="F21" s="9">
        <v>2.8318310232618567</v>
      </c>
      <c r="G21" s="11">
        <v>0.66731327677615226</v>
      </c>
      <c r="H21" s="9">
        <v>0</v>
      </c>
      <c r="I21" s="11">
        <v>0</v>
      </c>
      <c r="J21" s="9">
        <v>11.795058026947874</v>
      </c>
      <c r="K21" s="11">
        <v>3.8483186286130286</v>
      </c>
      <c r="L21" s="9">
        <v>0.23162982575485158</v>
      </c>
      <c r="M21" s="11">
        <v>0.59399382439151127</v>
      </c>
      <c r="N21" s="9">
        <v>29.649748983893275</v>
      </c>
      <c r="O21" s="11">
        <v>97.967539594990654</v>
      </c>
      <c r="P21" s="9">
        <v>33.978784476864682</v>
      </c>
      <c r="Q21" s="11">
        <v>17.207756694447465</v>
      </c>
      <c r="R21" s="9">
        <v>21.216949358900372</v>
      </c>
      <c r="S21" s="11">
        <v>18.219352617203675</v>
      </c>
      <c r="T21" s="9">
        <v>39.867717884338312</v>
      </c>
      <c r="U21" s="10">
        <v>18.08121451850797</v>
      </c>
      <c r="V21" s="9">
        <v>4.232338823884418</v>
      </c>
      <c r="W21" s="10">
        <v>0.13495029641810724</v>
      </c>
      <c r="X21" s="9">
        <v>4.0230064743224725</v>
      </c>
      <c r="Y21" s="10">
        <v>2.7872017913755531</v>
      </c>
      <c r="Z21" s="9">
        <v>10.296601356625661</v>
      </c>
      <c r="AA21" s="10">
        <v>5.5701531797143158</v>
      </c>
      <c r="AB21" s="9">
        <v>2.6543766964758415</v>
      </c>
      <c r="AC21" s="10">
        <v>52.813382933643823</v>
      </c>
      <c r="AD21" s="9">
        <v>32.249933041650038</v>
      </c>
      <c r="AE21" s="10">
        <v>2.6480010919206554</v>
      </c>
      <c r="AF21" s="9">
        <v>0</v>
      </c>
      <c r="AG21" s="10">
        <v>104.79899987587265</v>
      </c>
      <c r="AH21" s="12">
        <v>0</v>
      </c>
      <c r="AI21" s="10">
        <v>14.290917610449798</v>
      </c>
      <c r="AJ21" s="13">
        <v>-4.6041954541072343</v>
      </c>
      <c r="AK21" s="10">
        <v>-1.7605824688604033</v>
      </c>
      <c r="AL21" s="13">
        <v>2.1252015183953897E-3</v>
      </c>
      <c r="AM21" s="10">
        <v>-0.14143370553280143</v>
      </c>
      <c r="AN21" s="13">
        <v>8.8508059980402418</v>
      </c>
      <c r="AO21" s="10">
        <v>9.5981408572336662</v>
      </c>
      <c r="AP21" s="13">
        <v>4.5931455851911558E-2</v>
      </c>
      <c r="AQ21" s="10">
        <v>-52.509168013090061</v>
      </c>
      <c r="AR21" s="13">
        <v>3.3019728745415575</v>
      </c>
      <c r="AS21" s="10">
        <v>-16.031037930794263</v>
      </c>
      <c r="AT21" s="13">
        <v>8.5883199710030889E-2</v>
      </c>
      <c r="AU21" s="10">
        <v>0.26586494267860639</v>
      </c>
      <c r="AV21" s="14">
        <v>487.49997630471842</v>
      </c>
      <c r="AW21" s="10">
        <v>-39.413485073612506</v>
      </c>
      <c r="AX21" s="15">
        <f t="shared" si="0"/>
        <v>935.1022454785832</v>
      </c>
    </row>
    <row r="22" spans="1:50" x14ac:dyDescent="0.15">
      <c r="A22" s="1">
        <v>14</v>
      </c>
      <c r="B22" s="5" t="s">
        <v>123</v>
      </c>
      <c r="C22" s="19" t="s">
        <v>18</v>
      </c>
      <c r="D22" s="9">
        <v>2.6223541753831414</v>
      </c>
      <c r="E22" s="10">
        <v>1.6026441914363594</v>
      </c>
      <c r="F22" s="9">
        <v>2.7328227569773764</v>
      </c>
      <c r="G22" s="11">
        <v>1.130178565541017</v>
      </c>
      <c r="H22" s="9">
        <v>0</v>
      </c>
      <c r="I22" s="11">
        <v>0</v>
      </c>
      <c r="J22" s="9">
        <v>2.4564469361158405</v>
      </c>
      <c r="K22" s="11">
        <v>6.5083278133377158</v>
      </c>
      <c r="L22" s="9">
        <v>0.323182276621999</v>
      </c>
      <c r="M22" s="11">
        <v>0.31271106174367985</v>
      </c>
      <c r="N22" s="9">
        <v>7.9656344912642814</v>
      </c>
      <c r="O22" s="11">
        <v>50.788355267109402</v>
      </c>
      <c r="P22" s="9">
        <v>23.932593323230982</v>
      </c>
      <c r="Q22" s="11">
        <v>22.765025391611914</v>
      </c>
      <c r="R22" s="9">
        <v>34.671838970830507</v>
      </c>
      <c r="S22" s="11">
        <v>16.424128808102839</v>
      </c>
      <c r="T22" s="9">
        <v>54.81111115377945</v>
      </c>
      <c r="U22" s="10">
        <v>28.781314296897925</v>
      </c>
      <c r="V22" s="9">
        <v>18.71677675534319</v>
      </c>
      <c r="W22" s="10">
        <v>0.41638157677826942</v>
      </c>
      <c r="X22" s="9">
        <v>8.0438122567001997</v>
      </c>
      <c r="Y22" s="10">
        <v>76.002384136833484</v>
      </c>
      <c r="Z22" s="9">
        <v>18.648796089746735</v>
      </c>
      <c r="AA22" s="10">
        <v>8.4007107510815739</v>
      </c>
      <c r="AB22" s="9">
        <v>4.6889664095152872</v>
      </c>
      <c r="AC22" s="10">
        <v>68.002759312770991</v>
      </c>
      <c r="AD22" s="9">
        <v>2.8585869883308126</v>
      </c>
      <c r="AE22" s="10">
        <v>36.282980745466425</v>
      </c>
      <c r="AF22" s="9">
        <v>0.99251771770820141</v>
      </c>
      <c r="AG22" s="10">
        <v>497.01854279214109</v>
      </c>
      <c r="AH22" s="12">
        <v>0</v>
      </c>
      <c r="AI22" s="10">
        <v>9.4850023673449879</v>
      </c>
      <c r="AJ22" s="13">
        <v>-8.6198698018856099</v>
      </c>
      <c r="AK22" s="10">
        <v>0.12873268968673601</v>
      </c>
      <c r="AL22" s="13">
        <v>1.6995166399113039E-3</v>
      </c>
      <c r="AM22" s="10">
        <v>0.53564563376650853</v>
      </c>
      <c r="AN22" s="13">
        <v>-4.5279839371394281</v>
      </c>
      <c r="AO22" s="10">
        <v>4.5443182320266864</v>
      </c>
      <c r="AP22" s="13">
        <v>3.8710051069139328E-3</v>
      </c>
      <c r="AQ22" s="10">
        <v>-2.2077174709978706</v>
      </c>
      <c r="AR22" s="13">
        <v>-2.4304615038254389</v>
      </c>
      <c r="AS22" s="10">
        <v>-9.744613198020307</v>
      </c>
      <c r="AT22" s="13">
        <v>1.8311392923647953</v>
      </c>
      <c r="AU22" s="10">
        <v>0.46501052217883554</v>
      </c>
      <c r="AV22" s="14">
        <v>36.186108296991485</v>
      </c>
      <c r="AW22" s="10">
        <v>-5.2985417657263891</v>
      </c>
      <c r="AX22" s="15">
        <f t="shared" si="0"/>
        <v>1018.2542248909128</v>
      </c>
    </row>
    <row r="23" spans="1:50" x14ac:dyDescent="0.15">
      <c r="A23" s="1">
        <v>15</v>
      </c>
      <c r="B23" s="5" t="s">
        <v>124</v>
      </c>
      <c r="C23" s="19" t="s">
        <v>19</v>
      </c>
      <c r="D23" s="9">
        <v>13.059683177358185</v>
      </c>
      <c r="E23" s="10">
        <v>1.9382202697383673</v>
      </c>
      <c r="F23" s="9">
        <v>5.496445541049102</v>
      </c>
      <c r="G23" s="11">
        <v>1.3451827245199115</v>
      </c>
      <c r="H23" s="9">
        <v>0</v>
      </c>
      <c r="I23" s="11">
        <v>0</v>
      </c>
      <c r="J23" s="9">
        <v>4.7575315758117283</v>
      </c>
      <c r="K23" s="11">
        <v>6.1006537278984387</v>
      </c>
      <c r="L23" s="9">
        <v>0.45544495970346072</v>
      </c>
      <c r="M23" s="11">
        <v>1.9607203392046504</v>
      </c>
      <c r="N23" s="9">
        <v>22.514533796654053</v>
      </c>
      <c r="O23" s="11">
        <v>63.350552730138439</v>
      </c>
      <c r="P23" s="9">
        <v>104.47746541886548</v>
      </c>
      <c r="Q23" s="11">
        <v>121.84109045555979</v>
      </c>
      <c r="R23" s="9">
        <v>674.69994019851038</v>
      </c>
      <c r="S23" s="11">
        <v>30.73991633439946</v>
      </c>
      <c r="T23" s="9">
        <v>92.957429852128669</v>
      </c>
      <c r="U23" s="10">
        <v>41.842093468191038</v>
      </c>
      <c r="V23" s="9">
        <v>15.754870069855071</v>
      </c>
      <c r="W23" s="10">
        <v>0.52875163245764756</v>
      </c>
      <c r="X23" s="9">
        <v>14.19754383322449</v>
      </c>
      <c r="Y23" s="10">
        <v>3.20947419458335</v>
      </c>
      <c r="Z23" s="9">
        <v>6.412519797890619</v>
      </c>
      <c r="AA23" s="10">
        <v>9.5159222364186355</v>
      </c>
      <c r="AB23" s="9">
        <v>15.046117881667159</v>
      </c>
      <c r="AC23" s="10">
        <v>165.10872403922176</v>
      </c>
      <c r="AD23" s="9">
        <v>5.9464469303747589E-2</v>
      </c>
      <c r="AE23" s="10">
        <v>342.67766511930722</v>
      </c>
      <c r="AF23" s="9">
        <v>1634.1720095970297</v>
      </c>
      <c r="AG23" s="10">
        <v>638.14214875925768</v>
      </c>
      <c r="AH23" s="12">
        <v>0</v>
      </c>
      <c r="AI23" s="10">
        <v>5.9062682348992528</v>
      </c>
      <c r="AJ23" s="13">
        <v>-2.8654214603195811</v>
      </c>
      <c r="AK23" s="10">
        <v>-17.449525946470082</v>
      </c>
      <c r="AL23" s="13">
        <v>7.7143095312969853E-2</v>
      </c>
      <c r="AM23" s="10">
        <v>-3.2549830835307052</v>
      </c>
      <c r="AN23" s="13">
        <v>-86.380128398076437</v>
      </c>
      <c r="AO23" s="10">
        <v>84.486286241559966</v>
      </c>
      <c r="AP23" s="13">
        <v>3.2099010768681349</v>
      </c>
      <c r="AQ23" s="10">
        <v>34.545603927607544</v>
      </c>
      <c r="AR23" s="13">
        <v>34.448487350829588</v>
      </c>
      <c r="AS23" s="10">
        <v>-33.436982592597445</v>
      </c>
      <c r="AT23" s="13">
        <v>1.7534829697940904</v>
      </c>
      <c r="AU23" s="10">
        <v>-3.3947533680416297</v>
      </c>
      <c r="AV23" s="14">
        <v>519.27267462106624</v>
      </c>
      <c r="AW23" s="10">
        <v>-323.85208233980342</v>
      </c>
      <c r="AX23" s="15">
        <f t="shared" si="0"/>
        <v>4245.4280865290466</v>
      </c>
    </row>
    <row r="24" spans="1:50" x14ac:dyDescent="0.15">
      <c r="A24" s="1">
        <v>16</v>
      </c>
      <c r="B24" s="5">
        <v>51</v>
      </c>
      <c r="C24" s="19" t="s">
        <v>20</v>
      </c>
      <c r="D24" s="9">
        <v>0.96586643634460867</v>
      </c>
      <c r="E24" s="10">
        <v>0.13341248758614099</v>
      </c>
      <c r="F24" s="9">
        <v>0.24883677459886971</v>
      </c>
      <c r="G24" s="11">
        <v>5.8711487982665039E-2</v>
      </c>
      <c r="H24" s="9">
        <v>0</v>
      </c>
      <c r="I24" s="11">
        <v>0</v>
      </c>
      <c r="J24" s="9">
        <v>0.92492907685672643</v>
      </c>
      <c r="K24" s="11">
        <v>0.94460446821111599</v>
      </c>
      <c r="L24" s="9">
        <v>7.8416305035159228E-2</v>
      </c>
      <c r="M24" s="11">
        <v>0.29805449005667828</v>
      </c>
      <c r="N24" s="9">
        <v>3.1254498496303813</v>
      </c>
      <c r="O24" s="11">
        <v>13.3794736848326</v>
      </c>
      <c r="P24" s="9">
        <v>17.349619453056132</v>
      </c>
      <c r="Q24" s="11">
        <v>14.662382156283602</v>
      </c>
      <c r="R24" s="9">
        <v>7.0543726582065114</v>
      </c>
      <c r="S24" s="11">
        <v>58.19482688841758</v>
      </c>
      <c r="T24" s="9">
        <v>35.703580104794447</v>
      </c>
      <c r="U24" s="10">
        <v>18.190817665982234</v>
      </c>
      <c r="V24" s="9">
        <v>4.6157222999137737</v>
      </c>
      <c r="W24" s="10">
        <v>0.18163085856764888</v>
      </c>
      <c r="X24" s="9">
        <v>8.9441330628910993</v>
      </c>
      <c r="Y24" s="10">
        <v>1.1025267934787271</v>
      </c>
      <c r="Z24" s="9">
        <v>3.6236230710662714</v>
      </c>
      <c r="AA24" s="10">
        <v>2.520846441468469</v>
      </c>
      <c r="AB24" s="9">
        <v>5.3767231186167415</v>
      </c>
      <c r="AC24" s="10">
        <v>39.728689819214523</v>
      </c>
      <c r="AD24" s="9">
        <v>25.8805235749969</v>
      </c>
      <c r="AE24" s="10">
        <v>68.609995020423298</v>
      </c>
      <c r="AF24" s="9">
        <v>0</v>
      </c>
      <c r="AG24" s="10">
        <v>185.90580440114414</v>
      </c>
      <c r="AH24" s="12">
        <v>0</v>
      </c>
      <c r="AI24" s="10">
        <v>14.714847741289388</v>
      </c>
      <c r="AJ24" s="13">
        <v>3.181263110284883</v>
      </c>
      <c r="AK24" s="10">
        <v>1.5185111107539928</v>
      </c>
      <c r="AL24" s="13">
        <v>0.17463544723354407</v>
      </c>
      <c r="AM24" s="10">
        <v>0.2793204933165101</v>
      </c>
      <c r="AN24" s="13">
        <v>5.1389615608501948</v>
      </c>
      <c r="AO24" s="10">
        <v>1.6123998955861685</v>
      </c>
      <c r="AP24" s="13">
        <v>-1.4890806173628389E-2</v>
      </c>
      <c r="AQ24" s="10">
        <v>-26.479779157873743</v>
      </c>
      <c r="AR24" s="13">
        <v>0.34611651463955617</v>
      </c>
      <c r="AS24" s="10">
        <v>-2.6921901909850874</v>
      </c>
      <c r="AT24" s="13">
        <v>1.1761882927053178</v>
      </c>
      <c r="AU24" s="10">
        <v>0.15213217637848994</v>
      </c>
      <c r="AV24" s="14">
        <v>27.485720640054872</v>
      </c>
      <c r="AW24" s="10">
        <v>0</v>
      </c>
      <c r="AX24" s="15">
        <f t="shared" si="0"/>
        <v>544.39680927771758</v>
      </c>
    </row>
    <row r="25" spans="1:50" x14ac:dyDescent="0.15">
      <c r="A25" s="1">
        <v>17</v>
      </c>
      <c r="B25" s="5" t="s">
        <v>125</v>
      </c>
      <c r="C25" s="19" t="s">
        <v>92</v>
      </c>
      <c r="D25" s="9">
        <v>5.46938139209208</v>
      </c>
      <c r="E25" s="10">
        <v>1.6442347499389793</v>
      </c>
      <c r="F25" s="9">
        <v>3.9714108528360539</v>
      </c>
      <c r="G25" s="11">
        <v>0.70409340804147613</v>
      </c>
      <c r="H25" s="9">
        <v>0</v>
      </c>
      <c r="I25" s="11">
        <v>0</v>
      </c>
      <c r="J25" s="9">
        <v>23.833297639282694</v>
      </c>
      <c r="K25" s="11">
        <v>0.66639569567137213</v>
      </c>
      <c r="L25" s="9">
        <v>1.0294296546876822</v>
      </c>
      <c r="M25" s="11">
        <v>4.8125425751943265</v>
      </c>
      <c r="N25" s="9">
        <v>32.190052508966851</v>
      </c>
      <c r="O25" s="11">
        <v>51.385767518997589</v>
      </c>
      <c r="P25" s="9">
        <v>44.581106394301436</v>
      </c>
      <c r="Q25" s="11">
        <v>86.713974923632833</v>
      </c>
      <c r="R25" s="9">
        <v>30.213460467983687</v>
      </c>
      <c r="S25" s="11">
        <v>20.557997366145493</v>
      </c>
      <c r="T25" s="9">
        <v>211.96496901242233</v>
      </c>
      <c r="U25" s="10">
        <v>25.980124167093855</v>
      </c>
      <c r="V25" s="9">
        <v>12.339073835076491</v>
      </c>
      <c r="W25" s="10">
        <v>0.84338194098416508</v>
      </c>
      <c r="X25" s="9">
        <v>17.213047378757661</v>
      </c>
      <c r="Y25" s="10">
        <v>4.3111938653456825</v>
      </c>
      <c r="Z25" s="9">
        <v>30.734836123602769</v>
      </c>
      <c r="AA25" s="10">
        <v>12.76211493674411</v>
      </c>
      <c r="AB25" s="9">
        <v>8.6457900044006379</v>
      </c>
      <c r="AC25" s="10">
        <v>42.108341146309172</v>
      </c>
      <c r="AD25" s="9">
        <v>5.4005247021397971E-3</v>
      </c>
      <c r="AE25" s="10">
        <v>15.74545479095117</v>
      </c>
      <c r="AF25" s="9">
        <v>0</v>
      </c>
      <c r="AG25" s="10">
        <v>1337.8737846359927</v>
      </c>
      <c r="AH25" s="12">
        <v>0</v>
      </c>
      <c r="AI25" s="10">
        <v>59.345465864363888</v>
      </c>
      <c r="AJ25" s="13">
        <v>0.76270669302996907</v>
      </c>
      <c r="AK25" s="10">
        <v>0.13207903389611131</v>
      </c>
      <c r="AL25" s="13">
        <v>4.5004372517831639E-4</v>
      </c>
      <c r="AM25" s="10">
        <v>1.7876819399257173</v>
      </c>
      <c r="AN25" s="13">
        <v>10.416982188101196</v>
      </c>
      <c r="AO25" s="10">
        <v>10.217137420537483</v>
      </c>
      <c r="AP25" s="13">
        <v>4.6328858103250721E-2</v>
      </c>
      <c r="AQ25" s="10">
        <v>-80.366054926412986</v>
      </c>
      <c r="AR25" s="13">
        <v>2.0033036562661435</v>
      </c>
      <c r="AS25" s="10">
        <v>1.7859075665189081</v>
      </c>
      <c r="AT25" s="13">
        <v>2.3029009740949875</v>
      </c>
      <c r="AU25" s="10">
        <v>0.16666965145295939</v>
      </c>
      <c r="AV25" s="14">
        <v>39.351148264004223</v>
      </c>
      <c r="AW25" s="10">
        <v>-86.415392272780423</v>
      </c>
      <c r="AX25" s="15">
        <f t="shared" si="0"/>
        <v>1989.8379724649817</v>
      </c>
    </row>
    <row r="26" spans="1:50" x14ac:dyDescent="0.15">
      <c r="A26" s="1">
        <v>18</v>
      </c>
      <c r="B26" s="5">
        <v>54</v>
      </c>
      <c r="C26" s="19" t="s">
        <v>22</v>
      </c>
      <c r="D26" s="9">
        <v>4.4385762538090505</v>
      </c>
      <c r="E26" s="10">
        <v>0.33593167485017011</v>
      </c>
      <c r="F26" s="9">
        <v>0.57390353424113738</v>
      </c>
      <c r="G26" s="11">
        <v>0.24210415929867546</v>
      </c>
      <c r="H26" s="9">
        <v>0</v>
      </c>
      <c r="I26" s="11">
        <v>0</v>
      </c>
      <c r="J26" s="9">
        <v>3.1602154824385313</v>
      </c>
      <c r="K26" s="11">
        <v>1.428654047964836</v>
      </c>
      <c r="L26" s="9">
        <v>0.19214802488505367</v>
      </c>
      <c r="M26" s="11">
        <v>1.040124194416699</v>
      </c>
      <c r="N26" s="9">
        <v>34.82678054570053</v>
      </c>
      <c r="O26" s="11">
        <v>46.952893086637999</v>
      </c>
      <c r="P26" s="9">
        <v>24.758310282336637</v>
      </c>
      <c r="Q26" s="11">
        <v>17.282007443431652</v>
      </c>
      <c r="R26" s="9">
        <v>6.6717197392276555</v>
      </c>
      <c r="S26" s="11">
        <v>13.472999234385226</v>
      </c>
      <c r="T26" s="9">
        <v>57.35510733666564</v>
      </c>
      <c r="U26" s="10">
        <v>48.057189467856766</v>
      </c>
      <c r="V26" s="9">
        <v>6.7232519498414298</v>
      </c>
      <c r="W26" s="10">
        <v>0.13442128523309993</v>
      </c>
      <c r="X26" s="9">
        <v>3.2815322796507216</v>
      </c>
      <c r="Y26" s="10">
        <v>1.6317723106144661</v>
      </c>
      <c r="Z26" s="9">
        <v>3.9504787117691498</v>
      </c>
      <c r="AA26" s="10">
        <v>3.1578063588846312</v>
      </c>
      <c r="AB26" s="9">
        <v>3.4106058826503167</v>
      </c>
      <c r="AC26" s="10">
        <v>66.805434149129397</v>
      </c>
      <c r="AD26" s="9">
        <v>0.43486379617001042</v>
      </c>
      <c r="AE26" s="10">
        <v>26.209719855802895</v>
      </c>
      <c r="AF26" s="9">
        <v>0</v>
      </c>
      <c r="AG26" s="10">
        <v>27.665747882107173</v>
      </c>
      <c r="AH26" s="12">
        <v>0</v>
      </c>
      <c r="AI26" s="10">
        <v>42.514316832828953</v>
      </c>
      <c r="AJ26" s="13">
        <v>13.432117051828026</v>
      </c>
      <c r="AK26" s="10">
        <v>2.8525400843483748</v>
      </c>
      <c r="AL26" s="13">
        <v>0</v>
      </c>
      <c r="AM26" s="10">
        <v>2.609906042509023</v>
      </c>
      <c r="AN26" s="13">
        <v>8.0757407118128839</v>
      </c>
      <c r="AO26" s="10">
        <v>3.041287098339998</v>
      </c>
      <c r="AP26" s="13">
        <v>0.73287554245532793</v>
      </c>
      <c r="AQ26" s="10">
        <v>-19.601711317918348</v>
      </c>
      <c r="AR26" s="13">
        <v>2.803629687142644</v>
      </c>
      <c r="AS26" s="10">
        <v>7.4816589065666896</v>
      </c>
      <c r="AT26" s="13">
        <v>2.6311540543320753</v>
      </c>
      <c r="AU26" s="10">
        <v>0.44181192580153689</v>
      </c>
      <c r="AV26" s="14">
        <v>23.794755174445122</v>
      </c>
      <c r="AW26" s="10">
        <v>-5.5971602081885452</v>
      </c>
      <c r="AX26" s="15">
        <f t="shared" si="0"/>
        <v>489.40722055630323</v>
      </c>
    </row>
    <row r="27" spans="1:50" x14ac:dyDescent="0.15">
      <c r="A27" s="1">
        <v>19</v>
      </c>
      <c r="B27" s="6">
        <v>56</v>
      </c>
      <c r="C27" s="19" t="s">
        <v>23</v>
      </c>
      <c r="D27" s="9">
        <v>0.11241496495184682</v>
      </c>
      <c r="E27" s="10">
        <v>1.2719164087729756E-2</v>
      </c>
      <c r="F27" s="9">
        <v>1.5614644382995295</v>
      </c>
      <c r="G27" s="11">
        <v>2.562537470616142E-2</v>
      </c>
      <c r="H27" s="9">
        <v>0</v>
      </c>
      <c r="I27" s="11">
        <v>0</v>
      </c>
      <c r="J27" s="9">
        <v>3.8091711870204588</v>
      </c>
      <c r="K27" s="11">
        <v>0.64361327070199414</v>
      </c>
      <c r="L27" s="9">
        <v>0.18709178473954619</v>
      </c>
      <c r="M27" s="11">
        <v>7.4818612280763266E-2</v>
      </c>
      <c r="N27" s="9">
        <v>6.8685356539047699</v>
      </c>
      <c r="O27" s="11">
        <v>33.388179823352019</v>
      </c>
      <c r="P27" s="9">
        <v>17.631193030492568</v>
      </c>
      <c r="Q27" s="11">
        <v>13.860709064603499</v>
      </c>
      <c r="R27" s="9">
        <v>5.3601924303245827</v>
      </c>
      <c r="S27" s="11">
        <v>5.8723258313864068</v>
      </c>
      <c r="T27" s="9">
        <v>33.63321077857151</v>
      </c>
      <c r="U27" s="10">
        <v>9.4939207588367527</v>
      </c>
      <c r="V27" s="9">
        <v>2.8915523181207985</v>
      </c>
      <c r="W27" s="10">
        <v>0.22800972092562605</v>
      </c>
      <c r="X27" s="9">
        <v>2.2744858133352031</v>
      </c>
      <c r="Y27" s="10">
        <v>1.1211569050272374</v>
      </c>
      <c r="Z27" s="9">
        <v>4.8091533508767608</v>
      </c>
      <c r="AA27" s="10">
        <v>2.103712330804361</v>
      </c>
      <c r="AB27" s="9">
        <v>2.3603401709273788</v>
      </c>
      <c r="AC27" s="10">
        <v>52.995145357648838</v>
      </c>
      <c r="AD27" s="9">
        <v>0.112040871890443</v>
      </c>
      <c r="AE27" s="10">
        <v>8.8072729446300482</v>
      </c>
      <c r="AF27" s="9">
        <v>0</v>
      </c>
      <c r="AG27" s="10">
        <v>13.732956284134099</v>
      </c>
      <c r="AH27" s="12">
        <v>0</v>
      </c>
      <c r="AI27" s="10">
        <v>0.94795181759727065</v>
      </c>
      <c r="AJ27" s="13">
        <v>-4.4800180988336926</v>
      </c>
      <c r="AK27" s="10">
        <v>-1.6806788106179273</v>
      </c>
      <c r="AL27" s="13">
        <v>1.8704653070190816E-4</v>
      </c>
      <c r="AM27" s="10">
        <v>0.57527204422695444</v>
      </c>
      <c r="AN27" s="13">
        <v>-16.116640981767013</v>
      </c>
      <c r="AO27" s="10">
        <v>1.4201974295978657</v>
      </c>
      <c r="AP27" s="13">
        <v>0</v>
      </c>
      <c r="AQ27" s="10">
        <v>-23.953394917568779</v>
      </c>
      <c r="AR27" s="13">
        <v>-1.3677678905378443</v>
      </c>
      <c r="AS27" s="10">
        <v>-5.3651117315160715</v>
      </c>
      <c r="AT27" s="13">
        <v>1.4511426902820901</v>
      </c>
      <c r="AU27" s="10">
        <v>2.6002050356787411E-2</v>
      </c>
      <c r="AV27" s="14">
        <v>19.359128881116792</v>
      </c>
      <c r="AW27" s="10">
        <v>-2.0385171266390198</v>
      </c>
      <c r="AX27" s="15">
        <f t="shared" si="0"/>
        <v>192.74876463880912</v>
      </c>
    </row>
    <row r="28" spans="1:50" x14ac:dyDescent="0.15">
      <c r="A28" s="1">
        <v>20</v>
      </c>
      <c r="B28" s="5">
        <v>61</v>
      </c>
      <c r="C28" s="19" t="s">
        <v>24</v>
      </c>
      <c r="D28" s="9">
        <v>0</v>
      </c>
      <c r="E28" s="10">
        <v>1.6670461791199399E-2</v>
      </c>
      <c r="F28" s="9">
        <v>0</v>
      </c>
      <c r="G28" s="11">
        <v>1.5876630277332758E-3</v>
      </c>
      <c r="H28" s="9">
        <v>0</v>
      </c>
      <c r="I28" s="11">
        <v>0</v>
      </c>
      <c r="J28" s="9">
        <v>1.0883191905657445E-3</v>
      </c>
      <c r="K28" s="11">
        <v>2.4813633090334197E-2</v>
      </c>
      <c r="L28" s="9">
        <v>1.0883191905657445E-3</v>
      </c>
      <c r="M28" s="11">
        <v>0.86686401314236861</v>
      </c>
      <c r="N28" s="9">
        <v>1.297914525171953</v>
      </c>
      <c r="O28" s="11">
        <v>7.779548835893052E-2</v>
      </c>
      <c r="P28" s="9">
        <v>2.9197123080014946</v>
      </c>
      <c r="Q28" s="11">
        <v>6.1950611342152424</v>
      </c>
      <c r="R28" s="9">
        <v>0.54536225002638039</v>
      </c>
      <c r="S28" s="11">
        <v>0.40802939812745187</v>
      </c>
      <c r="T28" s="9">
        <v>4.3382892232811763</v>
      </c>
      <c r="U28" s="10">
        <v>2.02823951792926</v>
      </c>
      <c r="V28" s="9">
        <v>0.47709273983384937</v>
      </c>
      <c r="W28" s="10">
        <v>5.0805216887464824E-2</v>
      </c>
      <c r="X28" s="9">
        <v>2.01395055067966</v>
      </c>
      <c r="Y28" s="10">
        <v>6.191885808159775E-2</v>
      </c>
      <c r="Z28" s="9">
        <v>1.4955785721247457</v>
      </c>
      <c r="AA28" s="10">
        <v>0.9565669742092987</v>
      </c>
      <c r="AB28" s="9">
        <v>0</v>
      </c>
      <c r="AC28" s="10">
        <v>21.335809598193624</v>
      </c>
      <c r="AD28" s="9">
        <v>0</v>
      </c>
      <c r="AE28" s="10">
        <v>0</v>
      </c>
      <c r="AF28" s="9">
        <v>0</v>
      </c>
      <c r="AG28" s="10">
        <v>20.442749145093657</v>
      </c>
      <c r="AH28" s="12">
        <v>0</v>
      </c>
      <c r="AI28" s="10">
        <v>0.88829746401676779</v>
      </c>
      <c r="AJ28" s="13">
        <v>0</v>
      </c>
      <c r="AK28" s="10">
        <v>0</v>
      </c>
      <c r="AL28" s="13">
        <v>0</v>
      </c>
      <c r="AM28" s="10">
        <v>0</v>
      </c>
      <c r="AN28" s="13">
        <v>0</v>
      </c>
      <c r="AO28" s="10">
        <v>0</v>
      </c>
      <c r="AP28" s="13">
        <v>0</v>
      </c>
      <c r="AQ28" s="10">
        <v>-6.4996194176454147E-4</v>
      </c>
      <c r="AR28" s="13">
        <v>0</v>
      </c>
      <c r="AS28" s="10">
        <v>0</v>
      </c>
      <c r="AT28" s="13">
        <v>0</v>
      </c>
      <c r="AU28" s="10">
        <v>0</v>
      </c>
      <c r="AV28" s="14">
        <v>5.2670720945051421</v>
      </c>
      <c r="AW28" s="10">
        <v>-1.4089616844469757</v>
      </c>
      <c r="AX28" s="15">
        <f t="shared" si="0"/>
        <v>70.302745821781727</v>
      </c>
    </row>
    <row r="29" spans="1:50" x14ac:dyDescent="0.15">
      <c r="A29" s="1">
        <v>21</v>
      </c>
      <c r="B29" s="6">
        <v>62</v>
      </c>
      <c r="C29" s="19" t="s">
        <v>25</v>
      </c>
      <c r="D29" s="9">
        <v>0</v>
      </c>
      <c r="E29" s="10">
        <v>2.5243185122609799E-2</v>
      </c>
      <c r="F29" s="9">
        <v>2.2143144844394559E-4</v>
      </c>
      <c r="G29" s="11">
        <v>0</v>
      </c>
      <c r="H29" s="9">
        <v>0</v>
      </c>
      <c r="I29" s="11">
        <v>0</v>
      </c>
      <c r="J29" s="9">
        <v>1.7858446317004212E-5</v>
      </c>
      <c r="K29" s="11">
        <v>4.0714821856836721E-4</v>
      </c>
      <c r="L29" s="9">
        <v>1.7858446317004212E-5</v>
      </c>
      <c r="M29" s="11">
        <v>6.3550825703412375E-2</v>
      </c>
      <c r="N29" s="9">
        <v>5.5357862110986394E-3</v>
      </c>
      <c r="O29" s="11">
        <v>2.2143144844394558E-3</v>
      </c>
      <c r="P29" s="9">
        <v>1.1071572422197279E-3</v>
      </c>
      <c r="Q29" s="11">
        <v>8.8572579377578238E-4</v>
      </c>
      <c r="R29" s="9">
        <v>0.25398187136520556</v>
      </c>
      <c r="S29" s="11">
        <v>4.4286289688789119E-4</v>
      </c>
      <c r="T29" s="9">
        <v>0.17537370716760489</v>
      </c>
      <c r="U29" s="10">
        <v>6.6429434533183675E-4</v>
      </c>
      <c r="V29" s="9">
        <v>2.2143144844394559E-4</v>
      </c>
      <c r="W29" s="10">
        <v>8.8572579377578238E-4</v>
      </c>
      <c r="X29" s="9">
        <v>0.1399446754165736</v>
      </c>
      <c r="Y29" s="10">
        <v>0</v>
      </c>
      <c r="Z29" s="9">
        <v>2.2143144844394559E-4</v>
      </c>
      <c r="AA29" s="10">
        <v>0</v>
      </c>
      <c r="AB29" s="9">
        <v>4.4286289688789119E-4</v>
      </c>
      <c r="AC29" s="10">
        <v>173.48733265831092</v>
      </c>
      <c r="AD29" s="9">
        <v>0</v>
      </c>
      <c r="AE29" s="10">
        <v>8.1043910130484079E-2</v>
      </c>
      <c r="AF29" s="9">
        <v>0</v>
      </c>
      <c r="AG29" s="10">
        <v>133.02627124139096</v>
      </c>
      <c r="AH29" s="12">
        <v>0</v>
      </c>
      <c r="AI29" s="10">
        <v>0.11691580477840327</v>
      </c>
      <c r="AJ29" s="13">
        <v>-3.1916923240664807E-2</v>
      </c>
      <c r="AK29" s="10">
        <v>6.6423907685623793E-3</v>
      </c>
      <c r="AL29" s="13">
        <v>0</v>
      </c>
      <c r="AM29" s="10">
        <v>3.6276558822953015E-3</v>
      </c>
      <c r="AN29" s="13">
        <v>-0.17181786474543648</v>
      </c>
      <c r="AO29" s="10">
        <v>-1.6623777802431641E-2</v>
      </c>
      <c r="AP29" s="13">
        <v>1.3285886906636735E-2</v>
      </c>
      <c r="AQ29" s="10">
        <v>-2.1716605386367043</v>
      </c>
      <c r="AR29" s="13">
        <v>0.13131917473706597</v>
      </c>
      <c r="AS29" s="10">
        <v>-8.819163963987936E-3</v>
      </c>
      <c r="AT29" s="13">
        <v>7.9887715572027167E-4</v>
      </c>
      <c r="AU29" s="10">
        <v>4.0994832269836648E-2</v>
      </c>
      <c r="AV29" s="14">
        <v>7.5286692470941498E-3</v>
      </c>
      <c r="AW29" s="10">
        <v>-5.0929988208817862</v>
      </c>
      <c r="AX29" s="15">
        <f t="shared" si="0"/>
        <v>300.09330416620332</v>
      </c>
    </row>
    <row r="30" spans="1:50" x14ac:dyDescent="0.15">
      <c r="A30" s="1">
        <v>22</v>
      </c>
      <c r="B30" s="5">
        <v>71</v>
      </c>
      <c r="C30" s="19" t="s">
        <v>26</v>
      </c>
      <c r="D30" s="9">
        <v>5.1241722720989959E-3</v>
      </c>
      <c r="E30" s="10">
        <v>1.7934602952346487E-2</v>
      </c>
      <c r="F30" s="9">
        <v>8.1986756353583934E-3</v>
      </c>
      <c r="G30" s="11">
        <v>6.149006726518795E-3</v>
      </c>
      <c r="H30" s="9">
        <v>0</v>
      </c>
      <c r="I30" s="11">
        <v>0</v>
      </c>
      <c r="J30" s="9">
        <v>3.7799379116147218E-3</v>
      </c>
      <c r="K30" s="11">
        <v>6.4539774758822652E-2</v>
      </c>
      <c r="L30" s="9">
        <v>2.8306901223806549E-3</v>
      </c>
      <c r="M30" s="11">
        <v>4.1505795404001865E-2</v>
      </c>
      <c r="N30" s="9">
        <v>0.27260596487566657</v>
      </c>
      <c r="O30" s="11">
        <v>2.6143526932249079</v>
      </c>
      <c r="P30" s="9">
        <v>1.2298013453037588</v>
      </c>
      <c r="Q30" s="11">
        <v>1.4352806534149287</v>
      </c>
      <c r="R30" s="9">
        <v>0.52625249234456684</v>
      </c>
      <c r="S30" s="11">
        <v>4.9069073677619981</v>
      </c>
      <c r="T30" s="9">
        <v>1.4911341311808077</v>
      </c>
      <c r="U30" s="10">
        <v>1.0771010115952087</v>
      </c>
      <c r="V30" s="9">
        <v>0.33717053550411391</v>
      </c>
      <c r="W30" s="10">
        <v>2.9207781950964275E-2</v>
      </c>
      <c r="X30" s="9">
        <v>0.2884908989191734</v>
      </c>
      <c r="Y30" s="10">
        <v>2.5851449112739431</v>
      </c>
      <c r="Z30" s="9">
        <v>3.7001647976826844</v>
      </c>
      <c r="AA30" s="10">
        <v>0.32179801868781693</v>
      </c>
      <c r="AB30" s="9">
        <v>0.87469620684729854</v>
      </c>
      <c r="AC30" s="10">
        <v>8.0823569247817453</v>
      </c>
      <c r="AD30" s="9">
        <v>4.6629967676100857E-2</v>
      </c>
      <c r="AE30" s="10">
        <v>15.75785457115883</v>
      </c>
      <c r="AF30" s="9">
        <v>0</v>
      </c>
      <c r="AG30" s="10">
        <v>162.2999580431003</v>
      </c>
      <c r="AH30" s="12">
        <v>0</v>
      </c>
      <c r="AI30" s="10">
        <v>1.9384743705350498</v>
      </c>
      <c r="AJ30" s="13">
        <v>-0.41096269446060951</v>
      </c>
      <c r="AK30" s="10">
        <v>1.2659979872284115</v>
      </c>
      <c r="AL30" s="13">
        <v>0</v>
      </c>
      <c r="AM30" s="10">
        <v>0.30777806226394988</v>
      </c>
      <c r="AN30" s="13">
        <v>-0.4938972950078675</v>
      </c>
      <c r="AO30" s="10">
        <v>1.6030563703685576</v>
      </c>
      <c r="AP30" s="13">
        <v>1.577575287046409E-2</v>
      </c>
      <c r="AQ30" s="10">
        <v>9.501717107817468</v>
      </c>
      <c r="AR30" s="13">
        <v>-1.3866089598763383</v>
      </c>
      <c r="AS30" s="10">
        <v>-8.0491130868614729</v>
      </c>
      <c r="AT30" s="13">
        <v>1.111096087821182</v>
      </c>
      <c r="AU30" s="10">
        <v>6.2774024295098124E-2</v>
      </c>
      <c r="AV30" s="14">
        <v>10.424103653130986</v>
      </c>
      <c r="AW30" s="10">
        <v>-2.6085071547898582</v>
      </c>
      <c r="AX30" s="15">
        <f t="shared" si="0"/>
        <v>221.30865519840305</v>
      </c>
    </row>
    <row r="31" spans="1:50" x14ac:dyDescent="0.15">
      <c r="A31" s="1">
        <v>23</v>
      </c>
      <c r="B31" s="6">
        <v>72</v>
      </c>
      <c r="C31" s="19" t="s">
        <v>27</v>
      </c>
      <c r="D31" s="9">
        <v>7.0083225860260959E-2</v>
      </c>
      <c r="E31" s="10">
        <v>1.3627293917272963E-2</v>
      </c>
      <c r="F31" s="9">
        <v>8.3710519777533909E-2</v>
      </c>
      <c r="G31" s="11">
        <v>1.1193848574902791E-2</v>
      </c>
      <c r="H31" s="9">
        <v>0</v>
      </c>
      <c r="I31" s="11">
        <v>0</v>
      </c>
      <c r="J31" s="9">
        <v>5.6120505836995691E-3</v>
      </c>
      <c r="K31" s="11">
        <v>0.1176767056068387</v>
      </c>
      <c r="L31" s="9">
        <v>5.1612597009161798E-3</v>
      </c>
      <c r="M31" s="11">
        <v>3.1634789450812238E-2</v>
      </c>
      <c r="N31" s="9">
        <v>0.30223391152237539</v>
      </c>
      <c r="O31" s="11">
        <v>2.5273763325856602</v>
      </c>
      <c r="P31" s="9">
        <v>1.1354455967499226</v>
      </c>
      <c r="Q31" s="11">
        <v>1.3641894589327186</v>
      </c>
      <c r="R31" s="9">
        <v>10.755341724207687</v>
      </c>
      <c r="S31" s="11">
        <v>1.1919015286929104</v>
      </c>
      <c r="T31" s="9">
        <v>1.5510780612267476</v>
      </c>
      <c r="U31" s="10">
        <v>1.1962817303091766</v>
      </c>
      <c r="V31" s="9">
        <v>0.3299751884253953</v>
      </c>
      <c r="W31" s="10">
        <v>2.0927629944383477E-2</v>
      </c>
      <c r="X31" s="9">
        <v>0.54265831134854836</v>
      </c>
      <c r="Y31" s="10">
        <v>1.0580620348625507</v>
      </c>
      <c r="Z31" s="9">
        <v>1.3856037779455759</v>
      </c>
      <c r="AA31" s="10">
        <v>0.82104445851569618</v>
      </c>
      <c r="AB31" s="9">
        <v>0.31878133985049256</v>
      </c>
      <c r="AC31" s="10">
        <v>24.81822235776491</v>
      </c>
      <c r="AD31" s="9">
        <v>0</v>
      </c>
      <c r="AE31" s="10">
        <v>86.542076777915867</v>
      </c>
      <c r="AF31" s="9">
        <v>0</v>
      </c>
      <c r="AG31" s="10">
        <v>529.55420817988499</v>
      </c>
      <c r="AH31" s="12">
        <v>0</v>
      </c>
      <c r="AI31" s="10">
        <v>1.0011194138510888</v>
      </c>
      <c r="AJ31" s="13">
        <v>-2.3988154273903231</v>
      </c>
      <c r="AK31" s="10">
        <v>4.5789347370214655</v>
      </c>
      <c r="AL31" s="13">
        <v>0</v>
      </c>
      <c r="AM31" s="10">
        <v>1.3729742427922016</v>
      </c>
      <c r="AN31" s="13">
        <v>14.572853285990369</v>
      </c>
      <c r="AO31" s="10">
        <v>4.7343943946811766</v>
      </c>
      <c r="AP31" s="13">
        <v>0.14804891987998894</v>
      </c>
      <c r="AQ31" s="10">
        <v>77.897370767280137</v>
      </c>
      <c r="AR31" s="13">
        <v>4.4432385884604351</v>
      </c>
      <c r="AS31" s="10">
        <v>8.0797413907584286</v>
      </c>
      <c r="AT31" s="13">
        <v>3.1837090190501516</v>
      </c>
      <c r="AU31" s="10">
        <v>0.70512401278582515</v>
      </c>
      <c r="AV31" s="14">
        <v>104.27556636590424</v>
      </c>
      <c r="AW31" s="10">
        <v>-7.4425915919848187</v>
      </c>
      <c r="AX31" s="15">
        <f t="shared" si="0"/>
        <v>880.90577621323814</v>
      </c>
    </row>
    <row r="32" spans="1:50" x14ac:dyDescent="0.15">
      <c r="A32" s="1">
        <v>24</v>
      </c>
      <c r="B32" s="5">
        <v>81</v>
      </c>
      <c r="C32" s="19" t="s">
        <v>28</v>
      </c>
      <c r="D32" s="9">
        <v>1.0789709260871629</v>
      </c>
      <c r="E32" s="10">
        <v>0.70410979287417885</v>
      </c>
      <c r="F32" s="9">
        <v>1.9057625443765007</v>
      </c>
      <c r="G32" s="11">
        <v>0.54367971348512545</v>
      </c>
      <c r="H32" s="9">
        <v>0</v>
      </c>
      <c r="I32" s="11">
        <v>0</v>
      </c>
      <c r="J32" s="9">
        <v>8.7517077671676102E-2</v>
      </c>
      <c r="K32" s="11">
        <v>1.7819560516766946</v>
      </c>
      <c r="L32" s="9">
        <v>7.8155966810885671E-2</v>
      </c>
      <c r="M32" s="11">
        <v>0.74028520293249478</v>
      </c>
      <c r="N32" s="9">
        <v>3.8293506531295631</v>
      </c>
      <c r="O32" s="11">
        <v>47.158054839498618</v>
      </c>
      <c r="P32" s="9">
        <v>3.5755985014161586</v>
      </c>
      <c r="Q32" s="11">
        <v>5.6192470290584131</v>
      </c>
      <c r="R32" s="9">
        <v>12.597955482482238</v>
      </c>
      <c r="S32" s="11">
        <v>4.5942770774061277</v>
      </c>
      <c r="T32" s="9">
        <v>20.302793543598348</v>
      </c>
      <c r="U32" s="10">
        <v>7.1338957197609467</v>
      </c>
      <c r="V32" s="9">
        <v>4.4170699962508992</v>
      </c>
      <c r="W32" s="10">
        <v>0.17930420637600089</v>
      </c>
      <c r="X32" s="9">
        <v>6.1739366499525916</v>
      </c>
      <c r="Y32" s="10">
        <v>1.6326119843709552</v>
      </c>
      <c r="Z32" s="9">
        <v>4.0710443348235286</v>
      </c>
      <c r="AA32" s="10">
        <v>4.5061978181337068</v>
      </c>
      <c r="AB32" s="9">
        <v>1.3227617330019013</v>
      </c>
      <c r="AC32" s="10">
        <v>35.407862227513434</v>
      </c>
      <c r="AD32" s="9">
        <v>0</v>
      </c>
      <c r="AE32" s="10">
        <v>6.3396095423935748</v>
      </c>
      <c r="AF32" s="9">
        <v>0</v>
      </c>
      <c r="AG32" s="10">
        <v>227.15640966357498</v>
      </c>
      <c r="AH32" s="12">
        <v>0</v>
      </c>
      <c r="AI32" s="10">
        <v>1.5062601898194461</v>
      </c>
      <c r="AJ32" s="13">
        <v>-9.500699199808718</v>
      </c>
      <c r="AK32" s="10">
        <v>-1.1973945877787098</v>
      </c>
      <c r="AL32" s="13">
        <v>0</v>
      </c>
      <c r="AM32" s="10">
        <v>-0.11220627587211751</v>
      </c>
      <c r="AN32" s="13">
        <v>0.75885895485182164</v>
      </c>
      <c r="AO32" s="10">
        <v>0.51058372075698266</v>
      </c>
      <c r="AP32" s="13">
        <v>-1.4153731856627353E-3</v>
      </c>
      <c r="AQ32" s="10">
        <v>-14.552571205081698</v>
      </c>
      <c r="AR32" s="13">
        <v>-0.58495440799206566</v>
      </c>
      <c r="AS32" s="10">
        <v>-7.813869341454124</v>
      </c>
      <c r="AT32" s="13">
        <v>-0.69322196760752219</v>
      </c>
      <c r="AU32" s="10">
        <v>2.0231620268194857E-2</v>
      </c>
      <c r="AV32" s="14">
        <v>1.400879647475656</v>
      </c>
      <c r="AW32" s="10">
        <v>-0.43082947598153526</v>
      </c>
      <c r="AX32" s="15">
        <f t="shared" si="0"/>
        <v>372.24807057706676</v>
      </c>
    </row>
    <row r="33" spans="1:50" x14ac:dyDescent="0.15">
      <c r="A33" s="1">
        <v>25</v>
      </c>
      <c r="B33" s="6" t="s">
        <v>126</v>
      </c>
      <c r="C33" s="19" t="s">
        <v>134</v>
      </c>
      <c r="D33" s="9">
        <v>6.1611222981580217E-4</v>
      </c>
      <c r="E33" s="10">
        <v>0</v>
      </c>
      <c r="F33" s="9">
        <v>6.1611222981580217E-4</v>
      </c>
      <c r="G33" s="11">
        <v>0</v>
      </c>
      <c r="H33" s="9">
        <v>0</v>
      </c>
      <c r="I33" s="11">
        <v>0</v>
      </c>
      <c r="J33" s="9">
        <v>0</v>
      </c>
      <c r="K33" s="11">
        <v>0</v>
      </c>
      <c r="L33" s="9">
        <v>0</v>
      </c>
      <c r="M33" s="11">
        <v>0</v>
      </c>
      <c r="N33" s="9">
        <v>0</v>
      </c>
      <c r="O33" s="11">
        <v>0</v>
      </c>
      <c r="P33" s="9">
        <v>9.2416834472370327E-3</v>
      </c>
      <c r="Q33" s="11">
        <v>0</v>
      </c>
      <c r="R33" s="9">
        <v>5.2985651764158981E-2</v>
      </c>
      <c r="S33" s="11">
        <v>0.27416994226803199</v>
      </c>
      <c r="T33" s="9">
        <v>0.16326974090118757</v>
      </c>
      <c r="U33" s="10">
        <v>9.2416834472370327E-3</v>
      </c>
      <c r="V33" s="9">
        <v>6.1611222981580217E-4</v>
      </c>
      <c r="W33" s="10">
        <v>6.1611222981580215E-3</v>
      </c>
      <c r="X33" s="9">
        <v>0.24459655523687351</v>
      </c>
      <c r="Y33" s="10">
        <v>0.16326974090118757</v>
      </c>
      <c r="Z33" s="9">
        <v>0.14478637400671351</v>
      </c>
      <c r="AA33" s="10">
        <v>6.1611222981580215E-3</v>
      </c>
      <c r="AB33" s="9">
        <v>5.6682325143053804E-2</v>
      </c>
      <c r="AC33" s="10">
        <v>22.446816868879122</v>
      </c>
      <c r="AD33" s="9">
        <v>0</v>
      </c>
      <c r="AE33" s="10">
        <v>1.2248311128738147</v>
      </c>
      <c r="AF33" s="9">
        <v>0</v>
      </c>
      <c r="AG33" s="10">
        <v>407.06904691267943</v>
      </c>
      <c r="AH33" s="12">
        <v>0</v>
      </c>
      <c r="AI33" s="10">
        <v>4.8672866155448372E-2</v>
      </c>
      <c r="AJ33" s="13">
        <v>-0.19164212074948173</v>
      </c>
      <c r="AK33" s="10">
        <v>1.7085642508485918E-2</v>
      </c>
      <c r="AL33" s="13">
        <v>0</v>
      </c>
      <c r="AM33" s="10">
        <v>1.1354065901058507E-2</v>
      </c>
      <c r="AN33" s="13">
        <v>6.2769467111002317</v>
      </c>
      <c r="AO33" s="10">
        <v>0.61122027092581233</v>
      </c>
      <c r="AP33" s="13">
        <v>1.8483366894474064E-3</v>
      </c>
      <c r="AQ33" s="10">
        <v>1.0029257843641974</v>
      </c>
      <c r="AR33" s="13">
        <v>2.8709783217051948E-2</v>
      </c>
      <c r="AS33" s="10">
        <v>-0.80509650000781074</v>
      </c>
      <c r="AT33" s="13">
        <v>3.0669649248326748E-2</v>
      </c>
      <c r="AU33" s="10">
        <v>6.5009783675392223E-3</v>
      </c>
      <c r="AV33" s="14">
        <v>5.5271428136775613</v>
      </c>
      <c r="AW33" s="10">
        <v>-0.29651227544980407</v>
      </c>
      <c r="AX33" s="15">
        <f t="shared" si="0"/>
        <v>444.14293517878184</v>
      </c>
    </row>
    <row r="34" spans="1:50" x14ac:dyDescent="0.15">
      <c r="A34" s="1">
        <v>26</v>
      </c>
      <c r="B34" s="6" t="s">
        <v>127</v>
      </c>
      <c r="C34" s="19" t="s">
        <v>93</v>
      </c>
      <c r="D34" s="9">
        <v>0.92233244131023295</v>
      </c>
      <c r="E34" s="10">
        <v>0.11460182197596083</v>
      </c>
      <c r="F34" s="9">
        <v>1.1888877902024677</v>
      </c>
      <c r="G34" s="11">
        <v>0.15280242930128107</v>
      </c>
      <c r="H34" s="9">
        <v>0</v>
      </c>
      <c r="I34" s="11">
        <v>0</v>
      </c>
      <c r="J34" s="9">
        <v>2.1521500133161875</v>
      </c>
      <c r="K34" s="11">
        <v>1.594078673677328</v>
      </c>
      <c r="L34" s="9">
        <v>0.15735501214634767</v>
      </c>
      <c r="M34" s="11">
        <v>0.21477230340680065</v>
      </c>
      <c r="N34" s="9">
        <v>6.6171940911304787</v>
      </c>
      <c r="O34" s="11">
        <v>23.658909470148359</v>
      </c>
      <c r="P34" s="9">
        <v>13.769621136007947</v>
      </c>
      <c r="Q34" s="11">
        <v>11.573935117187037</v>
      </c>
      <c r="R34" s="9">
        <v>12.298897753983114</v>
      </c>
      <c r="S34" s="11">
        <v>6.6630348199208633</v>
      </c>
      <c r="T34" s="9">
        <v>23.948385183435782</v>
      </c>
      <c r="U34" s="10">
        <v>9.4266365343115321</v>
      </c>
      <c r="V34" s="9">
        <v>2.4851617321083359</v>
      </c>
      <c r="W34" s="10">
        <v>0.20416102359421168</v>
      </c>
      <c r="X34" s="9">
        <v>3.458003865326492</v>
      </c>
      <c r="Y34" s="10">
        <v>1.6014543493159268</v>
      </c>
      <c r="Z34" s="9">
        <v>5.2873885050168301</v>
      </c>
      <c r="AA34" s="10">
        <v>2.1417807173729568</v>
      </c>
      <c r="AB34" s="9">
        <v>2.6515465995697305</v>
      </c>
      <c r="AC34" s="10">
        <v>166.39844989955509</v>
      </c>
      <c r="AD34" s="9">
        <v>2.9342310937771012</v>
      </c>
      <c r="AE34" s="10">
        <v>15.454692370247074</v>
      </c>
      <c r="AF34" s="9">
        <v>7.6303590876364726</v>
      </c>
      <c r="AG34" s="10">
        <v>348.75456683247398</v>
      </c>
      <c r="AH34" s="12">
        <v>4346.0160321132716</v>
      </c>
      <c r="AI34" s="10">
        <v>19.367707913937377</v>
      </c>
      <c r="AJ34" s="13">
        <v>1.4559375674162953</v>
      </c>
      <c r="AK34" s="10">
        <v>2.6935287078257741</v>
      </c>
      <c r="AL34" s="13">
        <v>-0.13605366164193186</v>
      </c>
      <c r="AM34" s="10">
        <v>1.3469922640868692</v>
      </c>
      <c r="AN34" s="13">
        <v>8.0995176442935506</v>
      </c>
      <c r="AO34" s="10">
        <v>8.0363608496893555</v>
      </c>
      <c r="AP34" s="13">
        <v>0.19300918933627606</v>
      </c>
      <c r="AQ34" s="10">
        <v>0.54618652785294408</v>
      </c>
      <c r="AR34" s="13">
        <v>7.0305888741802072</v>
      </c>
      <c r="AS34" s="10">
        <v>-2.0393449634523586</v>
      </c>
      <c r="AT34" s="13">
        <v>1.6458696183016177</v>
      </c>
      <c r="AU34" s="10">
        <v>0.26156219110560963</v>
      </c>
      <c r="AV34" s="14">
        <v>33.065172347219715</v>
      </c>
      <c r="AW34" s="10">
        <v>-2.6842464961459114</v>
      </c>
      <c r="AX34" s="15">
        <f t="shared" si="0"/>
        <v>5098.3542113547337</v>
      </c>
    </row>
    <row r="35" spans="1:50" x14ac:dyDescent="0.15">
      <c r="A35" s="1">
        <v>27</v>
      </c>
      <c r="B35" s="6" t="s">
        <v>128</v>
      </c>
      <c r="C35" s="19" t="s">
        <v>94</v>
      </c>
      <c r="D35" s="9">
        <v>6.5837741886829511</v>
      </c>
      <c r="E35" s="10">
        <v>5.5963975760451206</v>
      </c>
      <c r="F35" s="9">
        <v>35.410370214204008</v>
      </c>
      <c r="G35" s="11">
        <v>8.6716050938448337</v>
      </c>
      <c r="H35" s="9">
        <v>0</v>
      </c>
      <c r="I35" s="11">
        <v>0</v>
      </c>
      <c r="J35" s="9">
        <v>23.24518714231521</v>
      </c>
      <c r="K35" s="11">
        <v>1.9601109607540992</v>
      </c>
      <c r="L35" s="9">
        <v>1.0590461368733424</v>
      </c>
      <c r="M35" s="11">
        <v>9.8042770493532299</v>
      </c>
      <c r="N35" s="9">
        <v>41.625852294654159</v>
      </c>
      <c r="O35" s="11">
        <v>141.98513592864896</v>
      </c>
      <c r="P35" s="9">
        <v>13.935086819051737</v>
      </c>
      <c r="Q35" s="11">
        <v>8.8630159151047572</v>
      </c>
      <c r="R35" s="9">
        <v>38.673198239971363</v>
      </c>
      <c r="S35" s="11">
        <v>35.5657730591873</v>
      </c>
      <c r="T35" s="9">
        <v>64.17947982145887</v>
      </c>
      <c r="U35" s="10">
        <v>84.525249855512968</v>
      </c>
      <c r="V35" s="9">
        <v>21.867580820902802</v>
      </c>
      <c r="W35" s="10">
        <v>3.1276401850095263</v>
      </c>
      <c r="X35" s="9">
        <v>45.228545078962242</v>
      </c>
      <c r="Y35" s="10">
        <v>22.777256011048976</v>
      </c>
      <c r="Z35" s="9">
        <v>5.9880632829136138</v>
      </c>
      <c r="AA35" s="10">
        <v>19.655301295977864</v>
      </c>
      <c r="AB35" s="9">
        <v>33.771691434176788</v>
      </c>
      <c r="AC35" s="10">
        <v>407.08470134147018</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1081.184339746125</v>
      </c>
    </row>
    <row r="36" spans="1:50" x14ac:dyDescent="0.15">
      <c r="A36" s="1">
        <v>28</v>
      </c>
      <c r="B36" s="6" t="s">
        <v>129</v>
      </c>
      <c r="C36" s="19" t="s">
        <v>95</v>
      </c>
      <c r="D36" s="9">
        <v>0.16942311720979672</v>
      </c>
      <c r="E36" s="10">
        <v>0.44568394639144276</v>
      </c>
      <c r="F36" s="9">
        <v>0.12706733790734753</v>
      </c>
      <c r="G36" s="11">
        <v>0.39763858479463482</v>
      </c>
      <c r="H36" s="9">
        <v>0</v>
      </c>
      <c r="I36" s="11">
        <v>0</v>
      </c>
      <c r="J36" s="9">
        <v>1.204705776353614</v>
      </c>
      <c r="K36" s="11">
        <v>2.4153827250728508</v>
      </c>
      <c r="L36" s="9">
        <v>0.15210455973344916</v>
      </c>
      <c r="M36" s="11">
        <v>7.7782911721990251</v>
      </c>
      <c r="N36" s="9">
        <v>18.303386240952403</v>
      </c>
      <c r="O36" s="11">
        <v>54.506830555768218</v>
      </c>
      <c r="P36" s="9">
        <v>81.658781616069589</v>
      </c>
      <c r="Q36" s="11">
        <v>106.56777290077261</v>
      </c>
      <c r="R36" s="9">
        <v>15.129863672321136</v>
      </c>
      <c r="S36" s="11">
        <v>28.208316839620668</v>
      </c>
      <c r="T36" s="9">
        <v>150.77835603118277</v>
      </c>
      <c r="U36" s="10">
        <v>52.985815555742946</v>
      </c>
      <c r="V36" s="9">
        <v>17.927241633714235</v>
      </c>
      <c r="W36" s="10">
        <v>2.1936500623805766</v>
      </c>
      <c r="X36" s="9">
        <v>13.816834513945214</v>
      </c>
      <c r="Y36" s="10">
        <v>10.092686814382105</v>
      </c>
      <c r="Z36" s="9">
        <v>27.193042487982851</v>
      </c>
      <c r="AA36" s="10">
        <v>13.228911010194794</v>
      </c>
      <c r="AB36" s="9">
        <v>6.3407233791576898</v>
      </c>
      <c r="AC36" s="10">
        <v>136.19279573168862</v>
      </c>
      <c r="AD36" s="9">
        <v>0</v>
      </c>
      <c r="AE36" s="10">
        <v>0</v>
      </c>
      <c r="AF36" s="9">
        <v>0</v>
      </c>
      <c r="AG36" s="10">
        <v>1.7112999189810434</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749.52660618451966</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1651.4260404177862</v>
      </c>
      <c r="AW37" s="10">
        <v>0</v>
      </c>
      <c r="AX37" s="15">
        <f t="shared" si="0"/>
        <v>1651.4260404177862</v>
      </c>
    </row>
    <row r="38" spans="1:50" ht="14" customHeight="1" x14ac:dyDescent="0.15">
      <c r="A38" s="1">
        <v>30</v>
      </c>
      <c r="B38" s="79" t="s">
        <v>46</v>
      </c>
      <c r="C38" s="79"/>
      <c r="D38" s="9">
        <v>665.87</v>
      </c>
      <c r="E38" s="10">
        <v>114.66</v>
      </c>
      <c r="F38" s="9">
        <v>272.46587612817666</v>
      </c>
      <c r="G38" s="11">
        <v>22.485902070020028</v>
      </c>
      <c r="H38" s="9">
        <v>0</v>
      </c>
      <c r="I38" s="11">
        <v>0</v>
      </c>
      <c r="J38" s="9">
        <v>251.9</v>
      </c>
      <c r="K38" s="11">
        <v>414.26624197171009</v>
      </c>
      <c r="L38" s="9">
        <v>0.55455333261595607</v>
      </c>
      <c r="M38" s="11">
        <v>11715.44</v>
      </c>
      <c r="N38" s="9">
        <v>65.800000000000011</v>
      </c>
      <c r="O38" s="11">
        <v>1746.24</v>
      </c>
      <c r="P38" s="9">
        <v>231.3887442816451</v>
      </c>
      <c r="Q38" s="11">
        <v>226.4419933600486</v>
      </c>
      <c r="R38" s="9">
        <v>3017.4030038405635</v>
      </c>
      <c r="S38" s="11">
        <v>28.727439819892222</v>
      </c>
      <c r="T38" s="9">
        <v>431.73384213080823</v>
      </c>
      <c r="U38" s="10">
        <v>47.100745202976988</v>
      </c>
      <c r="V38" s="9">
        <v>31.106250211500612</v>
      </c>
      <c r="W38" s="10">
        <v>50.527247719454174</v>
      </c>
      <c r="X38" s="9">
        <v>10.221405717683473</v>
      </c>
      <c r="Y38" s="10">
        <v>32.768293709900881</v>
      </c>
      <c r="Z38" s="9">
        <v>43.171128764769961</v>
      </c>
      <c r="AA38" s="10">
        <v>144.32265567677118</v>
      </c>
      <c r="AB38" s="9">
        <v>68.670517696088055</v>
      </c>
      <c r="AC38" s="10">
        <v>640.27399581385066</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1077.5164949723596</v>
      </c>
      <c r="E39" s="17">
        <f t="shared" si="1"/>
        <v>208.39931373478106</v>
      </c>
      <c r="F39" s="16">
        <f t="shared" si="1"/>
        <v>449.49077960552279</v>
      </c>
      <c r="G39" s="17">
        <f t="shared" si="1"/>
        <v>47.193031988392249</v>
      </c>
      <c r="H39" s="16">
        <f t="shared" si="1"/>
        <v>0</v>
      </c>
      <c r="I39" s="17">
        <f t="shared" si="1"/>
        <v>0</v>
      </c>
      <c r="J39" s="16">
        <f t="shared" si="1"/>
        <v>686.53375006163549</v>
      </c>
      <c r="K39" s="17">
        <f t="shared" si="1"/>
        <v>487.3856415792651</v>
      </c>
      <c r="L39" s="16">
        <f t="shared" si="1"/>
        <v>12.045135642881952</v>
      </c>
      <c r="M39" s="17">
        <f t="shared" si="1"/>
        <v>11986.828809666806</v>
      </c>
      <c r="N39" s="16">
        <f t="shared" si="1"/>
        <v>1590.8685057777943</v>
      </c>
      <c r="O39" s="17">
        <f t="shared" si="1"/>
        <v>9844.024603439022</v>
      </c>
      <c r="P39" s="16">
        <f t="shared" si="1"/>
        <v>935.10224547858274</v>
      </c>
      <c r="Q39" s="17">
        <f t="shared" si="1"/>
        <v>1018.2542248909227</v>
      </c>
      <c r="R39" s="16">
        <f t="shared" si="1"/>
        <v>4245.428086529053</v>
      </c>
      <c r="S39" s="17">
        <f t="shared" si="1"/>
        <v>544.39680927771758</v>
      </c>
      <c r="T39" s="16">
        <f t="shared" si="1"/>
        <v>1989.8379724649817</v>
      </c>
      <c r="U39" s="17">
        <f t="shared" si="1"/>
        <v>489.40722055629243</v>
      </c>
      <c r="V39" s="16">
        <f t="shared" si="1"/>
        <v>192.74876463880997</v>
      </c>
      <c r="W39" s="17">
        <f t="shared" si="1"/>
        <v>70.302745821781798</v>
      </c>
      <c r="X39" s="16">
        <f t="shared" si="1"/>
        <v>300.09330416620338</v>
      </c>
      <c r="Y39" s="17">
        <f t="shared" si="1"/>
        <v>221.30865519840336</v>
      </c>
      <c r="Z39" s="16">
        <f t="shared" si="1"/>
        <v>880.90577621323803</v>
      </c>
      <c r="AA39" s="17">
        <f t="shared" si="1"/>
        <v>372.24807057706744</v>
      </c>
      <c r="AB39" s="16">
        <f t="shared" si="1"/>
        <v>444.14293517876183</v>
      </c>
      <c r="AC39" s="17">
        <f t="shared" si="1"/>
        <v>5098.3542113547355</v>
      </c>
      <c r="AD39" s="16">
        <f t="shared" si="1"/>
        <v>1081.184339746125</v>
      </c>
      <c r="AE39" s="17">
        <f t="shared" si="1"/>
        <v>749.52660618451978</v>
      </c>
      <c r="AF39" s="16">
        <f t="shared" si="1"/>
        <v>1651.4260404177862</v>
      </c>
      <c r="AG39" s="27">
        <f t="shared" ref="AG39:AW39" si="2">SUM(AG9:AG37)</f>
        <v>13763.448952294193</v>
      </c>
      <c r="AH39" s="27">
        <f t="shared" si="2"/>
        <v>4346.0160321132716</v>
      </c>
      <c r="AI39" s="27">
        <f t="shared" si="2"/>
        <v>3074.4682905318045</v>
      </c>
      <c r="AJ39" s="27">
        <f t="shared" si="2"/>
        <v>-297.79822482291928</v>
      </c>
      <c r="AK39" s="27">
        <f t="shared" si="2"/>
        <v>79.231282902602786</v>
      </c>
      <c r="AL39" s="27">
        <f t="shared" si="2"/>
        <v>0.120186689318769</v>
      </c>
      <c r="AM39" s="27">
        <f t="shared" si="2"/>
        <v>9.0938292245355861</v>
      </c>
      <c r="AN39" s="27">
        <f t="shared" si="2"/>
        <v>-327.90043314441601</v>
      </c>
      <c r="AO39" s="27">
        <f t="shared" si="2"/>
        <v>335.81171407385699</v>
      </c>
      <c r="AP39" s="27">
        <f t="shared" si="2"/>
        <v>28.42210806568421</v>
      </c>
      <c r="AQ39" s="27">
        <f t="shared" si="2"/>
        <v>-498.7605373364587</v>
      </c>
      <c r="AR39" s="27">
        <f t="shared" si="2"/>
        <v>53.15545786319565</v>
      </c>
      <c r="AS39" s="27">
        <f t="shared" si="2"/>
        <v>-475.06742345658694</v>
      </c>
      <c r="AT39" s="27">
        <f t="shared" si="2"/>
        <v>-117.29250652960651</v>
      </c>
      <c r="AU39" s="27">
        <f t="shared" si="2"/>
        <v>54.891196851564885</v>
      </c>
      <c r="AV39" s="27">
        <f t="shared" si="2"/>
        <v>7551.9339995832343</v>
      </c>
      <c r="AW39" s="27">
        <f t="shared" si="2"/>
        <v>-7306.2340874547845</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P7:P8"/>
    <mergeCell ref="Q7:Q8"/>
    <mergeCell ref="R7:R8"/>
    <mergeCell ref="AD7:AD8"/>
    <mergeCell ref="T7:T8"/>
    <mergeCell ref="U7:U8"/>
    <mergeCell ref="V7:V8"/>
    <mergeCell ref="W7:W8"/>
    <mergeCell ref="X7:X8"/>
    <mergeCell ref="Y7:Y8"/>
    <mergeCell ref="S7:S8"/>
    <mergeCell ref="M7:M8"/>
    <mergeCell ref="N7:N8"/>
    <mergeCell ref="O7:O8"/>
    <mergeCell ref="H6:L6"/>
    <mergeCell ref="D7:D8"/>
    <mergeCell ref="E7:E8"/>
    <mergeCell ref="F7:F8"/>
    <mergeCell ref="G7:G8"/>
    <mergeCell ref="H7:H8"/>
    <mergeCell ref="I7:I8"/>
    <mergeCell ref="J7:J8"/>
    <mergeCell ref="K7:K8"/>
    <mergeCell ref="L7:L8"/>
    <mergeCell ref="AM7:AM8"/>
    <mergeCell ref="AN7:AN8"/>
    <mergeCell ref="AO7:AO8"/>
    <mergeCell ref="AV5:AW6"/>
    <mergeCell ref="AX5:AX8"/>
    <mergeCell ref="AH7:AH8"/>
    <mergeCell ref="AI7:AI8"/>
    <mergeCell ref="AJ7:AJ8"/>
    <mergeCell ref="AK7:AK8"/>
    <mergeCell ref="AL7:AL8"/>
    <mergeCell ref="B13:B17"/>
    <mergeCell ref="AW7:AW8"/>
    <mergeCell ref="AQ7:AQ8"/>
    <mergeCell ref="AR7:AR8"/>
    <mergeCell ref="AS7:AS8"/>
    <mergeCell ref="AT7:AT8"/>
    <mergeCell ref="AU7:AU8"/>
    <mergeCell ref="AV7:AV8"/>
    <mergeCell ref="Z7:Z8"/>
    <mergeCell ref="AA7:AA8"/>
    <mergeCell ref="AB7:AB8"/>
    <mergeCell ref="AC7:AC8"/>
    <mergeCell ref="AP7:AP8"/>
    <mergeCell ref="AE7:AE8"/>
    <mergeCell ref="AF7:AF8"/>
    <mergeCell ref="AG7:AG8"/>
  </mergeCells>
  <pageMargins left="0.75" right="0.75" top="1" bottom="1" header="0.5" footer="0.5"/>
  <pageSetup orientation="portrait" horizontalDpi="4294967292" verticalDpi="429496729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89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107</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108</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90</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37</v>
      </c>
      <c r="AR7" s="94" t="s">
        <v>38</v>
      </c>
      <c r="AS7" s="84" t="s">
        <v>39</v>
      </c>
      <c r="AT7" s="94" t="s">
        <v>40</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0</v>
      </c>
      <c r="E9" s="10">
        <v>0</v>
      </c>
      <c r="F9" s="9">
        <v>0</v>
      </c>
      <c r="G9" s="11">
        <v>0</v>
      </c>
      <c r="H9" s="9">
        <v>0</v>
      </c>
      <c r="I9" s="11">
        <v>0</v>
      </c>
      <c r="J9" s="9">
        <v>0</v>
      </c>
      <c r="K9" s="11">
        <v>0</v>
      </c>
      <c r="L9" s="9">
        <v>0</v>
      </c>
      <c r="M9" s="11">
        <v>0</v>
      </c>
      <c r="N9" s="9">
        <v>7.5697929083132074</v>
      </c>
      <c r="O9" s="11">
        <v>9.1385829879032668E-2</v>
      </c>
      <c r="P9" s="9">
        <v>5.0769905488351492E-3</v>
      </c>
      <c r="Q9" s="11">
        <v>5.0769905488351492E-3</v>
      </c>
      <c r="R9" s="9">
        <v>1.5230971646505448E-2</v>
      </c>
      <c r="S9" s="11">
        <v>0</v>
      </c>
      <c r="T9" s="9">
        <v>0</v>
      </c>
      <c r="U9" s="10">
        <v>0</v>
      </c>
      <c r="V9" s="9">
        <v>0</v>
      </c>
      <c r="W9" s="10">
        <v>0</v>
      </c>
      <c r="X9" s="9">
        <v>0</v>
      </c>
      <c r="Y9" s="10">
        <v>1.5230971646505448E-2</v>
      </c>
      <c r="Z9" s="9">
        <v>1.8277165975806535</v>
      </c>
      <c r="AA9" s="10">
        <v>1.0153981097670298E-2</v>
      </c>
      <c r="AB9" s="9">
        <v>0</v>
      </c>
      <c r="AC9" s="10">
        <v>2.0307962195340597E-2</v>
      </c>
      <c r="AD9" s="9">
        <v>1.9140254369108511</v>
      </c>
      <c r="AE9" s="10">
        <v>0</v>
      </c>
      <c r="AF9" s="9">
        <v>0.12184777317204357</v>
      </c>
      <c r="AG9" s="10">
        <v>22.917535337441862</v>
      </c>
      <c r="AH9" s="12">
        <v>0</v>
      </c>
      <c r="AI9" s="10">
        <v>0</v>
      </c>
      <c r="AJ9" s="13">
        <v>-8.7840598613175001</v>
      </c>
      <c r="AK9" s="10">
        <v>-0.82630493971213181</v>
      </c>
      <c r="AL9" s="13">
        <v>0</v>
      </c>
      <c r="AM9" s="10">
        <v>-0.82140230256360736</v>
      </c>
      <c r="AN9" s="13">
        <v>-1.871067393623543E-3</v>
      </c>
      <c r="AO9" s="10">
        <v>5.0769905488351492E-3</v>
      </c>
      <c r="AP9" s="13">
        <v>-2.8544945788757613E-2</v>
      </c>
      <c r="AQ9" s="10">
        <v>-0.2404403715713084</v>
      </c>
      <c r="AR9" s="13">
        <v>5.0769905488351492E-3</v>
      </c>
      <c r="AS9" s="10">
        <v>-0.3124813507283799</v>
      </c>
      <c r="AT9" s="13">
        <v>-4.9063051183407778</v>
      </c>
      <c r="AU9" s="10">
        <v>-0.37212577466293023</v>
      </c>
      <c r="AV9" s="14">
        <v>0</v>
      </c>
      <c r="AW9" s="10">
        <v>0</v>
      </c>
      <c r="AX9" s="15">
        <f t="shared" ref="AX9:AX37" si="0">SUM(D9:AW9)</f>
        <v>18.229999999999993</v>
      </c>
    </row>
    <row r="10" spans="1:50" x14ac:dyDescent="0.15">
      <c r="A10" s="1">
        <v>2</v>
      </c>
      <c r="B10" s="5" t="s">
        <v>119</v>
      </c>
      <c r="C10" s="19" t="s">
        <v>10</v>
      </c>
      <c r="D10" s="9">
        <v>0</v>
      </c>
      <c r="E10" s="10">
        <v>0</v>
      </c>
      <c r="F10" s="9">
        <v>0</v>
      </c>
      <c r="G10" s="11">
        <v>0</v>
      </c>
      <c r="H10" s="9">
        <v>0</v>
      </c>
      <c r="I10" s="11">
        <v>0</v>
      </c>
      <c r="J10" s="9">
        <v>0</v>
      </c>
      <c r="K10" s="11">
        <v>0</v>
      </c>
      <c r="L10" s="9">
        <v>0</v>
      </c>
      <c r="M10" s="11">
        <v>0</v>
      </c>
      <c r="N10" s="9">
        <v>0.38492668092316451</v>
      </c>
      <c r="O10" s="11">
        <v>0</v>
      </c>
      <c r="P10" s="9">
        <v>1.7841329359126975E-3</v>
      </c>
      <c r="Q10" s="11">
        <v>5.352398807738093E-3</v>
      </c>
      <c r="R10" s="9">
        <v>2.2301661698908718E-3</v>
      </c>
      <c r="S10" s="11">
        <v>4.4603323397817438E-4</v>
      </c>
      <c r="T10" s="9">
        <v>3.568265871825395E-3</v>
      </c>
      <c r="U10" s="10">
        <v>4.4603323397817438E-4</v>
      </c>
      <c r="V10" s="9">
        <v>4.4603323397817438E-4</v>
      </c>
      <c r="W10" s="10">
        <v>4.4603323397817438E-4</v>
      </c>
      <c r="X10" s="9">
        <v>2.6761994038690465E-3</v>
      </c>
      <c r="Y10" s="10">
        <v>0</v>
      </c>
      <c r="Z10" s="9">
        <v>4.4603323397817438E-4</v>
      </c>
      <c r="AA10" s="10">
        <v>0</v>
      </c>
      <c r="AB10" s="9">
        <v>0</v>
      </c>
      <c r="AC10" s="10">
        <v>1.7841329359126974E-2</v>
      </c>
      <c r="AD10" s="9">
        <v>1.3380997019345232E-3</v>
      </c>
      <c r="AE10" s="10">
        <v>4.4603323397817438E-4</v>
      </c>
      <c r="AF10" s="9">
        <v>0</v>
      </c>
      <c r="AG10" s="10">
        <v>0.23282934813660708</v>
      </c>
      <c r="AH10" s="12">
        <v>0</v>
      </c>
      <c r="AI10" s="10">
        <v>0</v>
      </c>
      <c r="AJ10" s="13">
        <v>-0.24830971640615238</v>
      </c>
      <c r="AK10" s="10">
        <v>-0.38484267281537798</v>
      </c>
      <c r="AL10" s="13">
        <v>0</v>
      </c>
      <c r="AM10" s="10">
        <v>-2.0480627650814984E-3</v>
      </c>
      <c r="AN10" s="13">
        <v>-7.3084030538380523E-4</v>
      </c>
      <c r="AO10" s="10">
        <v>0</v>
      </c>
      <c r="AP10" s="13">
        <v>0</v>
      </c>
      <c r="AQ10" s="10">
        <v>-6.2259590264070915E-3</v>
      </c>
      <c r="AR10" s="13">
        <v>0</v>
      </c>
      <c r="AS10" s="10">
        <v>-1.306556939553676E-2</v>
      </c>
      <c r="AT10" s="13">
        <v>0</v>
      </c>
      <c r="AU10" s="10">
        <v>0</v>
      </c>
      <c r="AV10" s="14">
        <v>0</v>
      </c>
      <c r="AW10" s="10">
        <v>0</v>
      </c>
      <c r="AX10" s="15">
        <f t="shared" si="0"/>
        <v>-1.3166551182663966E-15</v>
      </c>
    </row>
    <row r="11" spans="1:50" x14ac:dyDescent="0.15">
      <c r="A11" s="1">
        <v>3</v>
      </c>
      <c r="B11" s="5" t="s">
        <v>120</v>
      </c>
      <c r="C11" s="19" t="s">
        <v>11</v>
      </c>
      <c r="D11" s="9">
        <v>0</v>
      </c>
      <c r="E11" s="10">
        <v>0</v>
      </c>
      <c r="F11" s="9">
        <v>2.4559084024650953E-4</v>
      </c>
      <c r="G11" s="11">
        <v>0</v>
      </c>
      <c r="H11" s="9">
        <v>0</v>
      </c>
      <c r="I11" s="11">
        <v>0</v>
      </c>
      <c r="J11" s="9">
        <v>0</v>
      </c>
      <c r="K11" s="11">
        <v>0</v>
      </c>
      <c r="L11" s="9">
        <v>0</v>
      </c>
      <c r="M11" s="11">
        <v>0</v>
      </c>
      <c r="N11" s="9">
        <v>0</v>
      </c>
      <c r="O11" s="11">
        <v>0.11935714835980363</v>
      </c>
      <c r="P11" s="9">
        <v>0</v>
      </c>
      <c r="Q11" s="11">
        <v>0</v>
      </c>
      <c r="R11" s="9">
        <v>0</v>
      </c>
      <c r="S11" s="11">
        <v>0</v>
      </c>
      <c r="T11" s="9">
        <v>0</v>
      </c>
      <c r="U11" s="10">
        <v>0</v>
      </c>
      <c r="V11" s="9">
        <v>0</v>
      </c>
      <c r="W11" s="10">
        <v>0</v>
      </c>
      <c r="X11" s="9">
        <v>0</v>
      </c>
      <c r="Y11" s="10">
        <v>0</v>
      </c>
      <c r="Z11" s="9">
        <v>4.6662259646836814E-3</v>
      </c>
      <c r="AA11" s="10">
        <v>0</v>
      </c>
      <c r="AB11" s="9">
        <v>0</v>
      </c>
      <c r="AC11" s="10">
        <v>0</v>
      </c>
      <c r="AD11" s="9">
        <v>1.9647267219720763E-3</v>
      </c>
      <c r="AE11" s="10">
        <v>0</v>
      </c>
      <c r="AF11" s="9">
        <v>0</v>
      </c>
      <c r="AG11" s="10">
        <v>7.1712525351980791E-2</v>
      </c>
      <c r="AH11" s="12">
        <v>0</v>
      </c>
      <c r="AI11" s="10">
        <v>1.1051587811092931E-2</v>
      </c>
      <c r="AJ11" s="13">
        <v>0</v>
      </c>
      <c r="AK11" s="10">
        <v>-9.7695365091809046E-3</v>
      </c>
      <c r="AL11" s="13">
        <v>0</v>
      </c>
      <c r="AM11" s="10">
        <v>0.61987128078219023</v>
      </c>
      <c r="AN11" s="13">
        <v>0</v>
      </c>
      <c r="AO11" s="10">
        <v>-6.8185026508419148E-3</v>
      </c>
      <c r="AP11" s="13">
        <v>0</v>
      </c>
      <c r="AQ11" s="10">
        <v>-1.6043846222445011E-2</v>
      </c>
      <c r="AR11" s="13">
        <v>0</v>
      </c>
      <c r="AS11" s="10">
        <v>0</v>
      </c>
      <c r="AT11" s="13">
        <v>2.4559084024650953E-4</v>
      </c>
      <c r="AU11" s="10">
        <v>0</v>
      </c>
      <c r="AV11" s="14">
        <v>0.15766931943825913</v>
      </c>
      <c r="AW11" s="10">
        <v>0</v>
      </c>
      <c r="AX11" s="15">
        <f t="shared" si="0"/>
        <v>0.95415211072800765</v>
      </c>
    </row>
    <row r="12" spans="1:50" x14ac:dyDescent="0.15">
      <c r="A12" s="1">
        <v>4</v>
      </c>
      <c r="B12" s="5" t="s">
        <v>121</v>
      </c>
      <c r="C12" s="19" t="s">
        <v>131</v>
      </c>
      <c r="D12" s="9">
        <v>0</v>
      </c>
      <c r="E12" s="10">
        <v>0</v>
      </c>
      <c r="F12" s="9">
        <v>0</v>
      </c>
      <c r="G12" s="11">
        <v>0</v>
      </c>
      <c r="H12" s="9">
        <v>0</v>
      </c>
      <c r="I12" s="11">
        <v>0</v>
      </c>
      <c r="J12" s="9">
        <v>0</v>
      </c>
      <c r="K12" s="11">
        <v>0</v>
      </c>
      <c r="L12" s="9">
        <v>0</v>
      </c>
      <c r="M12" s="11">
        <v>8.0853090864198664E-4</v>
      </c>
      <c r="N12" s="9">
        <v>3.3958298162963439E-2</v>
      </c>
      <c r="O12" s="11">
        <v>1.6170618172839733E-3</v>
      </c>
      <c r="P12" s="9">
        <v>8.0853090864198664E-4</v>
      </c>
      <c r="Q12" s="11">
        <v>8.0853090864198664E-4</v>
      </c>
      <c r="R12" s="9">
        <v>7.9236029046914694E-2</v>
      </c>
      <c r="S12" s="11">
        <v>0</v>
      </c>
      <c r="T12" s="9">
        <v>0</v>
      </c>
      <c r="U12" s="10">
        <v>0</v>
      </c>
      <c r="V12" s="9">
        <v>0</v>
      </c>
      <c r="W12" s="10">
        <v>0</v>
      </c>
      <c r="X12" s="9">
        <v>0</v>
      </c>
      <c r="Y12" s="10">
        <v>0</v>
      </c>
      <c r="Z12" s="9">
        <v>0</v>
      </c>
      <c r="AA12" s="10">
        <v>0</v>
      </c>
      <c r="AB12" s="9">
        <v>0</v>
      </c>
      <c r="AC12" s="10">
        <v>1.1084958757481638</v>
      </c>
      <c r="AD12" s="9">
        <v>0</v>
      </c>
      <c r="AE12" s="10">
        <v>8.8129869041976533E-2</v>
      </c>
      <c r="AF12" s="9">
        <v>5.9831287239507015E-2</v>
      </c>
      <c r="AG12" s="10">
        <v>1.8596210898765692E-2</v>
      </c>
      <c r="AH12" s="12">
        <v>0</v>
      </c>
      <c r="AI12" s="10">
        <v>0</v>
      </c>
      <c r="AJ12" s="13">
        <v>-0.93336005432816205</v>
      </c>
      <c r="AK12" s="10">
        <v>-0.11447501116618249</v>
      </c>
      <c r="AL12" s="13">
        <v>0</v>
      </c>
      <c r="AM12" s="10">
        <v>-3.413317551037158E-2</v>
      </c>
      <c r="AN12" s="13">
        <v>0</v>
      </c>
      <c r="AO12" s="10">
        <v>-7.8145238022389704E-4</v>
      </c>
      <c r="AP12" s="13">
        <v>-2.618959411883259E-3</v>
      </c>
      <c r="AQ12" s="10">
        <v>-0.20418955433753599</v>
      </c>
      <c r="AR12" s="13">
        <v>0</v>
      </c>
      <c r="AS12" s="10">
        <v>-5.3665777600625277E-3</v>
      </c>
      <c r="AT12" s="13">
        <v>-5.9223463335708507E-2</v>
      </c>
      <c r="AU12" s="10">
        <v>-3.8141976451357022E-2</v>
      </c>
      <c r="AV12" s="14">
        <v>0</v>
      </c>
      <c r="AW12" s="10">
        <v>0</v>
      </c>
      <c r="AX12" s="15">
        <f t="shared" si="0"/>
        <v>1.3621048733369889E-14</v>
      </c>
    </row>
    <row r="13" spans="1:50" x14ac:dyDescent="0.15">
      <c r="A13" s="1">
        <v>5</v>
      </c>
      <c r="B13" s="78">
        <v>21</v>
      </c>
      <c r="C13" s="19" t="s">
        <v>12</v>
      </c>
      <c r="D13" s="9">
        <v>0</v>
      </c>
      <c r="E13" s="10">
        <v>0</v>
      </c>
      <c r="F13" s="9">
        <v>0</v>
      </c>
      <c r="G13" s="11">
        <v>0</v>
      </c>
      <c r="H13" s="9">
        <v>0</v>
      </c>
      <c r="I13" s="11">
        <v>0</v>
      </c>
      <c r="J13" s="9">
        <v>0</v>
      </c>
      <c r="K13" s="11">
        <v>3.4834505067032927E-5</v>
      </c>
      <c r="L13" s="9">
        <v>3.4061338730201316E-5</v>
      </c>
      <c r="M13" s="11">
        <v>0</v>
      </c>
      <c r="N13" s="9">
        <v>0</v>
      </c>
      <c r="O13" s="11">
        <v>0</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2.5455661241988606E-5</v>
      </c>
      <c r="AH13" s="12">
        <v>0</v>
      </c>
      <c r="AI13" s="10">
        <v>0</v>
      </c>
      <c r="AJ13" s="13">
        <v>-9.4351505039222877E-5</v>
      </c>
      <c r="AK13" s="10">
        <v>0</v>
      </c>
      <c r="AL13" s="13">
        <v>0</v>
      </c>
      <c r="AM13" s="10">
        <v>0</v>
      </c>
      <c r="AN13" s="13">
        <v>0</v>
      </c>
      <c r="AO13" s="10">
        <v>0</v>
      </c>
      <c r="AP13" s="13">
        <v>0</v>
      </c>
      <c r="AQ13" s="10">
        <v>0</v>
      </c>
      <c r="AR13" s="13">
        <v>0</v>
      </c>
      <c r="AS13" s="10">
        <v>0</v>
      </c>
      <c r="AT13" s="13">
        <v>0</v>
      </c>
      <c r="AU13" s="10">
        <v>0</v>
      </c>
      <c r="AV13" s="14">
        <v>0</v>
      </c>
      <c r="AW13" s="10">
        <v>0</v>
      </c>
      <c r="AX13" s="15">
        <f t="shared" si="0"/>
        <v>-2.7105054312137611E-20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0</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0</v>
      </c>
      <c r="AK14" s="10">
        <v>0</v>
      </c>
      <c r="AL14" s="13">
        <v>0</v>
      </c>
      <c r="AM14" s="10">
        <v>0</v>
      </c>
      <c r="AN14" s="13">
        <v>0</v>
      </c>
      <c r="AO14" s="10">
        <v>0</v>
      </c>
      <c r="AP14" s="13">
        <v>0</v>
      </c>
      <c r="AQ14" s="10">
        <v>0</v>
      </c>
      <c r="AR14" s="13">
        <v>0</v>
      </c>
      <c r="AS14" s="10">
        <v>0</v>
      </c>
      <c r="AT14" s="13">
        <v>0</v>
      </c>
      <c r="AU14" s="10">
        <v>0</v>
      </c>
      <c r="AV14" s="14">
        <v>0</v>
      </c>
      <c r="AW14" s="10">
        <v>0</v>
      </c>
      <c r="AX14" s="15">
        <f t="shared" si="0"/>
        <v>0</v>
      </c>
    </row>
    <row r="15" spans="1:50" x14ac:dyDescent="0.15">
      <c r="A15" s="1">
        <v>7</v>
      </c>
      <c r="B15" s="78"/>
      <c r="C15" s="19" t="s">
        <v>14</v>
      </c>
      <c r="D15" s="9">
        <v>0</v>
      </c>
      <c r="E15" s="10">
        <v>0</v>
      </c>
      <c r="F15" s="9">
        <v>0</v>
      </c>
      <c r="G15" s="11">
        <v>0</v>
      </c>
      <c r="H15" s="9">
        <v>0</v>
      </c>
      <c r="I15" s="11">
        <v>0</v>
      </c>
      <c r="J15" s="9">
        <v>0</v>
      </c>
      <c r="K15" s="11">
        <v>3.474586277423247</v>
      </c>
      <c r="L15" s="9">
        <v>4.6754595413048543</v>
      </c>
      <c r="M15" s="11">
        <v>7.9630771408338477E-2</v>
      </c>
      <c r="N15" s="9">
        <v>4.5077324890991708</v>
      </c>
      <c r="O15" s="11">
        <v>7.5838829912703316E-3</v>
      </c>
      <c r="P15" s="9">
        <v>0.12134212786032531</v>
      </c>
      <c r="Q15" s="11">
        <v>0.28945153416681763</v>
      </c>
      <c r="R15" s="9">
        <v>0.33242687111734959</v>
      </c>
      <c r="S15" s="11">
        <v>2.0223687976720885E-2</v>
      </c>
      <c r="T15" s="9">
        <v>0.19970891877011873</v>
      </c>
      <c r="U15" s="10">
        <v>3.1599512463626377E-2</v>
      </c>
      <c r="V15" s="9">
        <v>3.2863492962171434E-2</v>
      </c>
      <c r="W15" s="10">
        <v>2.5279609970901107E-3</v>
      </c>
      <c r="X15" s="9">
        <v>0.1516776598254066</v>
      </c>
      <c r="Y15" s="10">
        <v>6.319902492725276E-3</v>
      </c>
      <c r="Z15" s="9">
        <v>5.9407083431617595E-2</v>
      </c>
      <c r="AA15" s="10">
        <v>7.5838829912703316E-3</v>
      </c>
      <c r="AB15" s="9">
        <v>2.0223687976720885E-2</v>
      </c>
      <c r="AC15" s="10">
        <v>0.97073702288260244</v>
      </c>
      <c r="AD15" s="9">
        <v>0.23889231422501542</v>
      </c>
      <c r="AE15" s="10">
        <v>0.32737094912316933</v>
      </c>
      <c r="AF15" s="9">
        <v>0</v>
      </c>
      <c r="AG15" s="10">
        <v>0.33112460464950361</v>
      </c>
      <c r="AH15" s="12">
        <v>0</v>
      </c>
      <c r="AI15" s="10">
        <v>2.8454829469695917</v>
      </c>
      <c r="AJ15" s="13">
        <v>-18.730004927368004</v>
      </c>
      <c r="AK15" s="10">
        <v>-3.9452692940461567E-3</v>
      </c>
      <c r="AL15" s="13">
        <v>0</v>
      </c>
      <c r="AM15" s="10">
        <v>0</v>
      </c>
      <c r="AN15" s="13">
        <v>0</v>
      </c>
      <c r="AO15" s="10">
        <v>0</v>
      </c>
      <c r="AP15" s="13">
        <v>0</v>
      </c>
      <c r="AQ15" s="10">
        <v>0</v>
      </c>
      <c r="AR15" s="13">
        <v>0</v>
      </c>
      <c r="AS15" s="10">
        <v>0</v>
      </c>
      <c r="AT15" s="13">
        <v>-6.9264466828275199E-6</v>
      </c>
      <c r="AU15" s="10">
        <v>0</v>
      </c>
      <c r="AV15" s="14">
        <v>0</v>
      </c>
      <c r="AW15" s="10">
        <v>0</v>
      </c>
      <c r="AX15" s="15">
        <f t="shared" si="0"/>
        <v>-1.2948503726217028E-14</v>
      </c>
    </row>
    <row r="16" spans="1:50" x14ac:dyDescent="0.15">
      <c r="A16" s="1">
        <v>8</v>
      </c>
      <c r="B16" s="78"/>
      <c r="C16" s="19" t="s">
        <v>132</v>
      </c>
      <c r="D16" s="9">
        <v>0</v>
      </c>
      <c r="E16" s="10">
        <v>0</v>
      </c>
      <c r="F16" s="9">
        <v>0</v>
      </c>
      <c r="G16" s="11">
        <v>0</v>
      </c>
      <c r="H16" s="9">
        <v>0</v>
      </c>
      <c r="I16" s="11">
        <v>0</v>
      </c>
      <c r="J16" s="9">
        <v>0</v>
      </c>
      <c r="K16" s="11">
        <v>2.7347255937059931E-2</v>
      </c>
      <c r="L16" s="9">
        <v>1.6620628226932463E-4</v>
      </c>
      <c r="M16" s="11">
        <v>0</v>
      </c>
      <c r="N16" s="9">
        <v>3.7359264421967655</v>
      </c>
      <c r="O16" s="11">
        <v>0</v>
      </c>
      <c r="P16" s="9">
        <v>0</v>
      </c>
      <c r="Q16" s="11">
        <v>0</v>
      </c>
      <c r="R16" s="9">
        <v>0</v>
      </c>
      <c r="S16" s="11">
        <v>0</v>
      </c>
      <c r="T16" s="9">
        <v>0</v>
      </c>
      <c r="U16" s="10">
        <v>0</v>
      </c>
      <c r="V16" s="9">
        <v>0</v>
      </c>
      <c r="W16" s="10">
        <v>0</v>
      </c>
      <c r="X16" s="9">
        <v>0</v>
      </c>
      <c r="Y16" s="10">
        <v>0</v>
      </c>
      <c r="Z16" s="9">
        <v>0</v>
      </c>
      <c r="AA16" s="10">
        <v>0</v>
      </c>
      <c r="AB16" s="9">
        <v>0</v>
      </c>
      <c r="AC16" s="10">
        <v>0</v>
      </c>
      <c r="AD16" s="9">
        <v>0</v>
      </c>
      <c r="AE16" s="10">
        <v>0</v>
      </c>
      <c r="AF16" s="9">
        <v>0</v>
      </c>
      <c r="AG16" s="10">
        <v>0</v>
      </c>
      <c r="AH16" s="12">
        <v>0</v>
      </c>
      <c r="AI16" s="10">
        <v>1.0163626720095946</v>
      </c>
      <c r="AJ16" s="13">
        <v>-3.3585827706308384E-3</v>
      </c>
      <c r="AK16" s="10">
        <v>-8.5111075954349253E-4</v>
      </c>
      <c r="AL16" s="13">
        <v>0</v>
      </c>
      <c r="AM16" s="10">
        <v>0</v>
      </c>
      <c r="AN16" s="13">
        <v>0</v>
      </c>
      <c r="AO16" s="10">
        <v>0</v>
      </c>
      <c r="AP16" s="13">
        <v>0</v>
      </c>
      <c r="AQ16" s="10">
        <v>-1.1040784843278667E-3</v>
      </c>
      <c r="AR16" s="13">
        <v>0</v>
      </c>
      <c r="AS16" s="10">
        <v>0</v>
      </c>
      <c r="AT16" s="13">
        <v>-1.2740344365443584E-3</v>
      </c>
      <c r="AU16" s="10">
        <v>-3.3598580362131175E-5</v>
      </c>
      <c r="AV16" s="14">
        <v>4.3075901666428011</v>
      </c>
      <c r="AW16" s="10">
        <v>0</v>
      </c>
      <c r="AX16" s="15">
        <f t="shared" si="0"/>
        <v>9.0807713380370814</v>
      </c>
    </row>
    <row r="17" spans="1:50" x14ac:dyDescent="0.15">
      <c r="A17" s="1">
        <v>9</v>
      </c>
      <c r="B17" s="78"/>
      <c r="C17" s="19" t="s">
        <v>133</v>
      </c>
      <c r="D17" s="9">
        <v>0</v>
      </c>
      <c r="E17" s="10">
        <v>0</v>
      </c>
      <c r="F17" s="9">
        <v>0</v>
      </c>
      <c r="G17" s="11">
        <v>0</v>
      </c>
      <c r="H17" s="9">
        <v>0</v>
      </c>
      <c r="I17" s="11">
        <v>0</v>
      </c>
      <c r="J17" s="9">
        <v>0</v>
      </c>
      <c r="K17" s="11">
        <v>8.8375217286224272E-2</v>
      </c>
      <c r="L17" s="9">
        <v>8.4612800095986416E-4</v>
      </c>
      <c r="M17" s="11">
        <v>0</v>
      </c>
      <c r="N17" s="9">
        <v>16.853637867333447</v>
      </c>
      <c r="O17" s="11">
        <v>0</v>
      </c>
      <c r="P17" s="9">
        <v>0</v>
      </c>
      <c r="Q17" s="11">
        <v>0</v>
      </c>
      <c r="R17" s="9">
        <v>0</v>
      </c>
      <c r="S17" s="11">
        <v>0</v>
      </c>
      <c r="T17" s="9">
        <v>0</v>
      </c>
      <c r="U17" s="10">
        <v>0</v>
      </c>
      <c r="V17" s="9">
        <v>0</v>
      </c>
      <c r="W17" s="10">
        <v>0</v>
      </c>
      <c r="X17" s="9">
        <v>0</v>
      </c>
      <c r="Y17" s="10">
        <v>0</v>
      </c>
      <c r="Z17" s="9">
        <v>0</v>
      </c>
      <c r="AA17" s="10">
        <v>0</v>
      </c>
      <c r="AB17" s="9">
        <v>0</v>
      </c>
      <c r="AC17" s="10">
        <v>0</v>
      </c>
      <c r="AD17" s="9">
        <v>0</v>
      </c>
      <c r="AE17" s="10">
        <v>0</v>
      </c>
      <c r="AF17" s="9">
        <v>0</v>
      </c>
      <c r="AG17" s="10">
        <v>0</v>
      </c>
      <c r="AH17" s="12">
        <v>0</v>
      </c>
      <c r="AI17" s="10">
        <v>0</v>
      </c>
      <c r="AJ17" s="13">
        <v>-10.926513975673391</v>
      </c>
      <c r="AK17" s="10">
        <v>0</v>
      </c>
      <c r="AL17" s="13">
        <v>0</v>
      </c>
      <c r="AM17" s="10">
        <v>0</v>
      </c>
      <c r="AN17" s="13">
        <v>0</v>
      </c>
      <c r="AO17" s="10">
        <v>0</v>
      </c>
      <c r="AP17" s="13">
        <v>0</v>
      </c>
      <c r="AQ17" s="10">
        <v>0</v>
      </c>
      <c r="AR17" s="13">
        <v>0</v>
      </c>
      <c r="AS17" s="10">
        <v>0</v>
      </c>
      <c r="AT17" s="13">
        <v>0</v>
      </c>
      <c r="AU17" s="10">
        <v>0</v>
      </c>
      <c r="AV17" s="14">
        <v>7.8176632611662669</v>
      </c>
      <c r="AW17" s="10">
        <v>-8.0205127419203756E-2</v>
      </c>
      <c r="AX17" s="15">
        <f t="shared" si="0"/>
        <v>13.753803370694305</v>
      </c>
    </row>
    <row r="18" spans="1:50" x14ac:dyDescent="0.15">
      <c r="A18" s="1">
        <v>10</v>
      </c>
      <c r="B18" s="5">
        <v>22</v>
      </c>
      <c r="C18" s="19" t="s">
        <v>15</v>
      </c>
      <c r="D18" s="9">
        <v>0</v>
      </c>
      <c r="E18" s="10">
        <v>0</v>
      </c>
      <c r="F18" s="9">
        <v>1.8559128025635464E-3</v>
      </c>
      <c r="G18" s="11">
        <v>0</v>
      </c>
      <c r="H18" s="9">
        <v>0</v>
      </c>
      <c r="I18" s="11">
        <v>0</v>
      </c>
      <c r="J18" s="9">
        <v>0</v>
      </c>
      <c r="K18" s="11">
        <v>0.46445119857774803</v>
      </c>
      <c r="L18" s="9">
        <v>0.76787490232444677</v>
      </c>
      <c r="M18" s="11">
        <v>1.4847302420508371E-2</v>
      </c>
      <c r="N18" s="9">
        <v>2.3811361256890295</v>
      </c>
      <c r="O18" s="11">
        <v>0.56419749197931801</v>
      </c>
      <c r="P18" s="9">
        <v>0.35262343248707378</v>
      </c>
      <c r="Q18" s="11">
        <v>5.3654439122112123</v>
      </c>
      <c r="R18" s="9">
        <v>1.4531797244072566</v>
      </c>
      <c r="S18" s="11">
        <v>0.60131574803058896</v>
      </c>
      <c r="T18" s="9">
        <v>5.294919225713798</v>
      </c>
      <c r="U18" s="10">
        <v>0.22085362350506202</v>
      </c>
      <c r="V18" s="9">
        <v>0.21899771070249846</v>
      </c>
      <c r="W18" s="10">
        <v>0.18559128025635466</v>
      </c>
      <c r="X18" s="9">
        <v>0.40644490376141662</v>
      </c>
      <c r="Y18" s="10">
        <v>0.26725144356915059</v>
      </c>
      <c r="Z18" s="9">
        <v>3.9233996646193363</v>
      </c>
      <c r="AA18" s="10">
        <v>0.41572446777423439</v>
      </c>
      <c r="AB18" s="9">
        <v>10.864513546207002</v>
      </c>
      <c r="AC18" s="10">
        <v>57.68362581647758</v>
      </c>
      <c r="AD18" s="9">
        <v>0</v>
      </c>
      <c r="AE18" s="10">
        <v>9.8363378535867949E-2</v>
      </c>
      <c r="AF18" s="9">
        <v>0</v>
      </c>
      <c r="AG18" s="10">
        <v>38.593706729308941</v>
      </c>
      <c r="AH18" s="12">
        <v>0</v>
      </c>
      <c r="AI18" s="10">
        <v>1.2249024496919405</v>
      </c>
      <c r="AJ18" s="13">
        <v>-0.27786483626324154</v>
      </c>
      <c r="AK18" s="10">
        <v>4.2654973783618502E-2</v>
      </c>
      <c r="AL18" s="13">
        <v>0</v>
      </c>
      <c r="AM18" s="10">
        <v>8.5154959483873856E-3</v>
      </c>
      <c r="AN18" s="13">
        <v>5.5677384076906391E-3</v>
      </c>
      <c r="AO18" s="10">
        <v>1.9149435564848612E-2</v>
      </c>
      <c r="AP18" s="13">
        <v>7.4236512102541855E-3</v>
      </c>
      <c r="AQ18" s="10">
        <v>-0.16872310380272418</v>
      </c>
      <c r="AR18" s="13">
        <v>0</v>
      </c>
      <c r="AS18" s="10">
        <v>0.15754119256229693</v>
      </c>
      <c r="AT18" s="13">
        <v>3.7297368529505236E-3</v>
      </c>
      <c r="AU18" s="10">
        <v>0.93723596529459086</v>
      </c>
      <c r="AV18" s="14">
        <v>0.21157405949224428</v>
      </c>
      <c r="AW18" s="10">
        <v>0</v>
      </c>
      <c r="AX18" s="15">
        <f t="shared" si="0"/>
        <v>132.31202430010384</v>
      </c>
    </row>
    <row r="19" spans="1:50" x14ac:dyDescent="0.15">
      <c r="A19" s="1">
        <v>11</v>
      </c>
      <c r="B19" s="5">
        <v>23</v>
      </c>
      <c r="C19" s="19" t="s">
        <v>91</v>
      </c>
      <c r="D19" s="9">
        <v>0</v>
      </c>
      <c r="E19" s="10">
        <v>0</v>
      </c>
      <c r="F19" s="9">
        <v>0.64241036498173398</v>
      </c>
      <c r="G19" s="11">
        <v>0</v>
      </c>
      <c r="H19" s="9">
        <v>0</v>
      </c>
      <c r="I19" s="11">
        <v>0</v>
      </c>
      <c r="J19" s="9">
        <v>0</v>
      </c>
      <c r="K19" s="11">
        <v>0.16216875157160818</v>
      </c>
      <c r="L19" s="9">
        <v>0.26811280568340456</v>
      </c>
      <c r="M19" s="11">
        <v>0.34035271178871507</v>
      </c>
      <c r="N19" s="9">
        <v>5.0411787247997282</v>
      </c>
      <c r="O19" s="11">
        <v>1.7211262290200509E-3</v>
      </c>
      <c r="P19" s="9">
        <v>2.8398582778830839E-2</v>
      </c>
      <c r="Q19" s="11">
        <v>0.23837598271927707</v>
      </c>
      <c r="R19" s="9">
        <v>7.6159835634137238E-2</v>
      </c>
      <c r="S19" s="11">
        <v>0.11703658357336347</v>
      </c>
      <c r="T19" s="9">
        <v>3.3910489527267553</v>
      </c>
      <c r="U19" s="10">
        <v>2.8828864336085853E-2</v>
      </c>
      <c r="V19" s="9">
        <v>5.4645757771386617E-2</v>
      </c>
      <c r="W19" s="10">
        <v>2.5816893435300762E-3</v>
      </c>
      <c r="X19" s="9">
        <v>3.1840835236870937E-2</v>
      </c>
      <c r="Y19" s="10">
        <v>8.6056311451002537E-3</v>
      </c>
      <c r="Z19" s="9">
        <v>4.5609845069031339E-2</v>
      </c>
      <c r="AA19" s="10">
        <v>1.8502106961965543E-2</v>
      </c>
      <c r="AB19" s="9">
        <v>0.10584926308473312</v>
      </c>
      <c r="AC19" s="10">
        <v>22.16595442199198</v>
      </c>
      <c r="AD19" s="9">
        <v>0</v>
      </c>
      <c r="AE19" s="10">
        <v>5.1633786870601524E-3</v>
      </c>
      <c r="AF19" s="9">
        <v>0</v>
      </c>
      <c r="AG19" s="10">
        <v>6.2390825801976836E-2</v>
      </c>
      <c r="AH19" s="12">
        <v>0</v>
      </c>
      <c r="AI19" s="10">
        <v>313.22259904067198</v>
      </c>
      <c r="AJ19" s="13">
        <v>-2.4391127294766807E-2</v>
      </c>
      <c r="AK19" s="10">
        <v>-9.3759145728460839E-3</v>
      </c>
      <c r="AL19" s="13">
        <v>0</v>
      </c>
      <c r="AM19" s="10">
        <v>-9.5093265146633502E-4</v>
      </c>
      <c r="AN19" s="13">
        <v>4.3028155725501272E-4</v>
      </c>
      <c r="AO19" s="10">
        <v>0</v>
      </c>
      <c r="AP19" s="13">
        <v>-3.819116427534431E-4</v>
      </c>
      <c r="AQ19" s="10">
        <v>-3.7042873147946957E-2</v>
      </c>
      <c r="AR19" s="13">
        <v>0</v>
      </c>
      <c r="AS19" s="10">
        <v>-6.7224066271838927E-3</v>
      </c>
      <c r="AT19" s="13">
        <v>0</v>
      </c>
      <c r="AU19" s="10">
        <v>-0.22251073071514352</v>
      </c>
      <c r="AV19" s="14">
        <v>0.5606568691032815</v>
      </c>
      <c r="AW19" s="10">
        <v>-3.877376869478779E-2</v>
      </c>
      <c r="AX19" s="15">
        <f t="shared" si="0"/>
        <v>346.28047356790194</v>
      </c>
    </row>
    <row r="20" spans="1:50" x14ac:dyDescent="0.15">
      <c r="A20" s="1">
        <v>12</v>
      </c>
      <c r="B20" s="5" t="s">
        <v>122</v>
      </c>
      <c r="C20" s="19" t="s">
        <v>16</v>
      </c>
      <c r="D20" s="9">
        <v>0</v>
      </c>
      <c r="E20" s="10">
        <v>0</v>
      </c>
      <c r="F20" s="9">
        <v>7.7298676983348719E-2</v>
      </c>
      <c r="G20" s="11">
        <v>0</v>
      </c>
      <c r="H20" s="9">
        <v>0</v>
      </c>
      <c r="I20" s="11">
        <v>0</v>
      </c>
      <c r="J20" s="9">
        <v>0</v>
      </c>
      <c r="K20" s="11">
        <v>3.752201160635924</v>
      </c>
      <c r="L20" s="9">
        <v>6.2034959110748913</v>
      </c>
      <c r="M20" s="11">
        <v>16.973113108693134</v>
      </c>
      <c r="N20" s="9">
        <v>255.68539727369264</v>
      </c>
      <c r="O20" s="11">
        <v>2.2994028129143129</v>
      </c>
      <c r="P20" s="9">
        <v>2.4381679077398424</v>
      </c>
      <c r="Q20" s="11">
        <v>3.8276814747176293</v>
      </c>
      <c r="R20" s="9">
        <v>17.39779017742093</v>
      </c>
      <c r="S20" s="11">
        <v>1.4835758124635481</v>
      </c>
      <c r="T20" s="9">
        <v>1.7173344621360846</v>
      </c>
      <c r="U20" s="10">
        <v>0.58486227886196374</v>
      </c>
      <c r="V20" s="9">
        <v>1.0076767288672688</v>
      </c>
      <c r="W20" s="10">
        <v>0.15273473524420708</v>
      </c>
      <c r="X20" s="9">
        <v>2.2230354452922092</v>
      </c>
      <c r="Y20" s="10">
        <v>0.21326984372514279</v>
      </c>
      <c r="Z20" s="9">
        <v>5.7275525716577658</v>
      </c>
      <c r="AA20" s="10">
        <v>0.20488805947393632</v>
      </c>
      <c r="AB20" s="9">
        <v>0.67426797754149959</v>
      </c>
      <c r="AC20" s="10">
        <v>32.124585106790725</v>
      </c>
      <c r="AD20" s="9">
        <v>83.103528231989827</v>
      </c>
      <c r="AE20" s="10">
        <v>13.162195202477919</v>
      </c>
      <c r="AF20" s="9">
        <v>0</v>
      </c>
      <c r="AG20" s="10">
        <v>97.363737171375803</v>
      </c>
      <c r="AH20" s="12">
        <v>0</v>
      </c>
      <c r="AI20" s="10">
        <v>84.799442578817263</v>
      </c>
      <c r="AJ20" s="13">
        <v>-118.6394124890781</v>
      </c>
      <c r="AK20" s="10">
        <v>-28.936360848735156</v>
      </c>
      <c r="AL20" s="13">
        <v>0</v>
      </c>
      <c r="AM20" s="10">
        <v>-12.914054277338757</v>
      </c>
      <c r="AN20" s="13">
        <v>-7.7788133616930439</v>
      </c>
      <c r="AO20" s="10">
        <v>-2.2923997153578433</v>
      </c>
      <c r="AP20" s="13">
        <v>-24.003416055342004</v>
      </c>
      <c r="AQ20" s="10">
        <v>-73.37098471231667</v>
      </c>
      <c r="AR20" s="13">
        <v>-0.45130441620157535</v>
      </c>
      <c r="AS20" s="10">
        <v>-91.463532854197268</v>
      </c>
      <c r="AT20" s="13">
        <v>-5.275499538858254</v>
      </c>
      <c r="AU20" s="10">
        <v>-0.51769790216804812</v>
      </c>
      <c r="AV20" s="14">
        <v>2.7780958245943279</v>
      </c>
      <c r="AW20" s="10">
        <v>-263.72648447413832</v>
      </c>
      <c r="AX20" s="15">
        <f t="shared" si="0"/>
        <v>6.6053698897573554</v>
      </c>
    </row>
    <row r="21" spans="1:50" x14ac:dyDescent="0.15">
      <c r="A21" s="1">
        <v>13</v>
      </c>
      <c r="B21" s="5">
        <v>41</v>
      </c>
      <c r="C21" s="19" t="s">
        <v>17</v>
      </c>
      <c r="D21" s="9">
        <v>0</v>
      </c>
      <c r="E21" s="10">
        <v>0</v>
      </c>
      <c r="F21" s="9">
        <v>4.4222686067735949E-3</v>
      </c>
      <c r="G21" s="11">
        <v>0</v>
      </c>
      <c r="H21" s="9">
        <v>0</v>
      </c>
      <c r="I21" s="11">
        <v>0</v>
      </c>
      <c r="J21" s="9">
        <v>0</v>
      </c>
      <c r="K21" s="11">
        <v>8.7224398514037071E-2</v>
      </c>
      <c r="L21" s="9">
        <v>0.14420765857378107</v>
      </c>
      <c r="M21" s="11">
        <v>3.8326327925371155E-2</v>
      </c>
      <c r="N21" s="9">
        <v>4.5298771428717517</v>
      </c>
      <c r="O21" s="11">
        <v>5.7489491888056729E-2</v>
      </c>
      <c r="P21" s="9">
        <v>1.6465580112553684</v>
      </c>
      <c r="Q21" s="11">
        <v>0.72230387243968719</v>
      </c>
      <c r="R21" s="9">
        <v>0.54541312816874343</v>
      </c>
      <c r="S21" s="11">
        <v>0.31103289200974282</v>
      </c>
      <c r="T21" s="9">
        <v>1.465244998377651</v>
      </c>
      <c r="U21" s="10">
        <v>0.37884101064693793</v>
      </c>
      <c r="V21" s="9">
        <v>0.1518312221658934</v>
      </c>
      <c r="W21" s="10">
        <v>3.6852238389779954E-2</v>
      </c>
      <c r="X21" s="9">
        <v>0.29481790711823963</v>
      </c>
      <c r="Y21" s="10">
        <v>5.0119044210100751E-2</v>
      </c>
      <c r="Z21" s="9">
        <v>0.32872196643683721</v>
      </c>
      <c r="AA21" s="10">
        <v>5.1593133745691952E-2</v>
      </c>
      <c r="AB21" s="9">
        <v>0.21669116173190614</v>
      </c>
      <c r="AC21" s="10">
        <v>5.4084345060841059</v>
      </c>
      <c r="AD21" s="9">
        <v>4.1392434159400846</v>
      </c>
      <c r="AE21" s="10">
        <v>9.1393551206654294E-2</v>
      </c>
      <c r="AF21" s="9">
        <v>0</v>
      </c>
      <c r="AG21" s="10">
        <v>3.6292084366255311</v>
      </c>
      <c r="AH21" s="12">
        <v>0</v>
      </c>
      <c r="AI21" s="10">
        <v>3.3373387085784731</v>
      </c>
      <c r="AJ21" s="13">
        <v>-3.3691117701855817</v>
      </c>
      <c r="AK21" s="10">
        <v>-1.4524182320093668</v>
      </c>
      <c r="AL21" s="13">
        <v>0</v>
      </c>
      <c r="AM21" s="10">
        <v>-0.56489180205977119</v>
      </c>
      <c r="AN21" s="13">
        <v>-7.1697733970926486E-3</v>
      </c>
      <c r="AO21" s="10">
        <v>-3.6505456357239481E-3</v>
      </c>
      <c r="AP21" s="13">
        <v>-4.5931455851911558E-2</v>
      </c>
      <c r="AQ21" s="10">
        <v>-2.2991316011283907</v>
      </c>
      <c r="AR21" s="13">
        <v>-1.6327840839233648E-3</v>
      </c>
      <c r="AS21" s="10">
        <v>-1.3650070465664823</v>
      </c>
      <c r="AT21" s="13">
        <v>-0.40184173181711824</v>
      </c>
      <c r="AU21" s="10">
        <v>-1.0899587458841822</v>
      </c>
      <c r="AV21" s="14">
        <v>0.56605038166702026</v>
      </c>
      <c r="AW21" s="10">
        <v>-1.2274071851041068</v>
      </c>
      <c r="AX21" s="15">
        <f t="shared" si="0"/>
        <v>16.405084201454574</v>
      </c>
    </row>
    <row r="22" spans="1:50" x14ac:dyDescent="0.15">
      <c r="A22" s="1">
        <v>14</v>
      </c>
      <c r="B22" s="5" t="s">
        <v>123</v>
      </c>
      <c r="C22" s="19" t="s">
        <v>18</v>
      </c>
      <c r="D22" s="9">
        <v>0</v>
      </c>
      <c r="E22" s="10">
        <v>0</v>
      </c>
      <c r="F22" s="9">
        <v>0</v>
      </c>
      <c r="G22" s="11">
        <v>0</v>
      </c>
      <c r="H22" s="9">
        <v>0</v>
      </c>
      <c r="I22" s="11">
        <v>0</v>
      </c>
      <c r="J22" s="9">
        <v>0</v>
      </c>
      <c r="K22" s="11">
        <v>9.1650065296869886E-3</v>
      </c>
      <c r="L22" s="9">
        <v>1.5152450897379236E-2</v>
      </c>
      <c r="M22" s="11">
        <v>2.2106779479151115E-2</v>
      </c>
      <c r="N22" s="9">
        <v>1.0102798221972058</v>
      </c>
      <c r="O22" s="11">
        <v>4.2002881010387107E-2</v>
      </c>
      <c r="P22" s="9">
        <v>0.56814423261418356</v>
      </c>
      <c r="Q22" s="11">
        <v>0.6632033843745333</v>
      </c>
      <c r="R22" s="9">
        <v>1.3374601584886423</v>
      </c>
      <c r="S22" s="11">
        <v>0.36918321730182363</v>
      </c>
      <c r="T22" s="9">
        <v>1.3551455820719629</v>
      </c>
      <c r="U22" s="10">
        <v>0.46866372495800357</v>
      </c>
      <c r="V22" s="9">
        <v>0.94174880581183729</v>
      </c>
      <c r="W22" s="10">
        <v>6.8531016385368446E-2</v>
      </c>
      <c r="X22" s="9">
        <v>0.20117169326027512</v>
      </c>
      <c r="Y22" s="10">
        <v>0.22548915068734129</v>
      </c>
      <c r="Z22" s="9">
        <v>0.58804033414541956</v>
      </c>
      <c r="AA22" s="10">
        <v>7.7373728177028894E-2</v>
      </c>
      <c r="AB22" s="9">
        <v>0.35149779371850265</v>
      </c>
      <c r="AC22" s="10">
        <v>5.2614135160379645</v>
      </c>
      <c r="AD22" s="9">
        <v>0.11937660918741601</v>
      </c>
      <c r="AE22" s="10">
        <v>2.9313589589354372</v>
      </c>
      <c r="AF22" s="9">
        <v>1.5474745635405776E-2</v>
      </c>
      <c r="AG22" s="10">
        <v>8.8780826388270864</v>
      </c>
      <c r="AH22" s="12">
        <v>0</v>
      </c>
      <c r="AI22" s="10">
        <v>0.32496965834352132</v>
      </c>
      <c r="AJ22" s="13">
        <v>-2.381424477253153</v>
      </c>
      <c r="AK22" s="10">
        <v>-7.3599362056147366E-2</v>
      </c>
      <c r="AL22" s="13">
        <v>0</v>
      </c>
      <c r="AM22" s="10">
        <v>2.8088285550082387E-2</v>
      </c>
      <c r="AN22" s="13">
        <v>-8.871796006498954E-2</v>
      </c>
      <c r="AO22" s="10">
        <v>0.1522785774269679</v>
      </c>
      <c r="AP22" s="13">
        <v>-3.8710051069139328E-3</v>
      </c>
      <c r="AQ22" s="10">
        <v>1.1500800963161175</v>
      </c>
      <c r="AR22" s="13">
        <v>-1.5302137115053213E-3</v>
      </c>
      <c r="AS22" s="10">
        <v>3.8791148576854941</v>
      </c>
      <c r="AT22" s="13">
        <v>-7.1668528562178119E-2</v>
      </c>
      <c r="AU22" s="10">
        <v>6.0189020296715539</v>
      </c>
      <c r="AV22" s="14">
        <v>1.1031282960096405</v>
      </c>
      <c r="AW22" s="10">
        <v>-0.15789913166656636</v>
      </c>
      <c r="AX22" s="15">
        <f t="shared" si="0"/>
        <v>35.397917353313971</v>
      </c>
    </row>
    <row r="23" spans="1:50" x14ac:dyDescent="0.15">
      <c r="A23" s="1">
        <v>15</v>
      </c>
      <c r="B23" s="5" t="s">
        <v>124</v>
      </c>
      <c r="C23" s="19" t="s">
        <v>19</v>
      </c>
      <c r="D23" s="9">
        <v>0</v>
      </c>
      <c r="E23" s="10">
        <v>0</v>
      </c>
      <c r="F23" s="9">
        <v>3.4021042173788006E-2</v>
      </c>
      <c r="G23" s="11">
        <v>0</v>
      </c>
      <c r="H23" s="9">
        <v>0</v>
      </c>
      <c r="I23" s="11">
        <v>0</v>
      </c>
      <c r="J23" s="9">
        <v>0</v>
      </c>
      <c r="K23" s="11">
        <v>1.1112565173561767E-2</v>
      </c>
      <c r="L23" s="9">
        <v>1.8372338043721174E-2</v>
      </c>
      <c r="M23" s="11">
        <v>6.3505945391070948E-2</v>
      </c>
      <c r="N23" s="9">
        <v>4.8582048224169272</v>
      </c>
      <c r="O23" s="11">
        <v>0.51371773682419897</v>
      </c>
      <c r="P23" s="9">
        <v>0.86300043647508917</v>
      </c>
      <c r="Q23" s="11">
        <v>3.5495287334652157</v>
      </c>
      <c r="R23" s="9">
        <v>18.075379706933568</v>
      </c>
      <c r="S23" s="11">
        <v>0.3764995333899207</v>
      </c>
      <c r="T23" s="9">
        <v>1.8881678406452347</v>
      </c>
      <c r="U23" s="10">
        <v>0.76887555312760913</v>
      </c>
      <c r="V23" s="9">
        <v>0.42299495769409756</v>
      </c>
      <c r="W23" s="10">
        <v>6.8042084347576023E-3</v>
      </c>
      <c r="X23" s="9">
        <v>0.1168055781300055</v>
      </c>
      <c r="Y23" s="10">
        <v>0.12927996026039446</v>
      </c>
      <c r="Z23" s="9">
        <v>0.28464271952069309</v>
      </c>
      <c r="AA23" s="10">
        <v>0.18371362773845526</v>
      </c>
      <c r="AB23" s="9">
        <v>0.30165324060758703</v>
      </c>
      <c r="AC23" s="10">
        <v>81.659573495004238</v>
      </c>
      <c r="AD23" s="9">
        <v>5.6701736956313352E-3</v>
      </c>
      <c r="AE23" s="10">
        <v>44.459831947445295</v>
      </c>
      <c r="AF23" s="9">
        <v>19.042711339408278</v>
      </c>
      <c r="AG23" s="10">
        <v>21.59995967613801</v>
      </c>
      <c r="AH23" s="12">
        <v>0</v>
      </c>
      <c r="AI23" s="10">
        <v>0.10886733495612164</v>
      </c>
      <c r="AJ23" s="13">
        <v>-15.87295247967838</v>
      </c>
      <c r="AK23" s="10">
        <v>-8.2749844003503217</v>
      </c>
      <c r="AL23" s="13">
        <v>0</v>
      </c>
      <c r="AM23" s="10">
        <v>-5.2628839951585018</v>
      </c>
      <c r="AN23" s="13">
        <v>0.1359455382002151</v>
      </c>
      <c r="AO23" s="10">
        <v>1.6356634464069399</v>
      </c>
      <c r="AP23" s="13">
        <v>-3.2099010768681349</v>
      </c>
      <c r="AQ23" s="10">
        <v>-9.8858724910852267</v>
      </c>
      <c r="AR23" s="13">
        <v>0.22848928009192407</v>
      </c>
      <c r="AS23" s="10">
        <v>-17.974158409778941</v>
      </c>
      <c r="AT23" s="13">
        <v>1.2268530356452374</v>
      </c>
      <c r="AU23" s="10">
        <v>-41.686047596557017</v>
      </c>
      <c r="AV23" s="14">
        <v>3.6266430957258016</v>
      </c>
      <c r="AW23" s="10">
        <v>-13.520011980557573</v>
      </c>
      <c r="AX23" s="15">
        <f t="shared" si="0"/>
        <v>90.509676479129524</v>
      </c>
    </row>
    <row r="24" spans="1:50" x14ac:dyDescent="0.15">
      <c r="A24" s="1">
        <v>16</v>
      </c>
      <c r="B24" s="5">
        <v>51</v>
      </c>
      <c r="C24" s="19" t="s">
        <v>20</v>
      </c>
      <c r="D24" s="9">
        <v>0</v>
      </c>
      <c r="E24" s="10">
        <v>0</v>
      </c>
      <c r="F24" s="9">
        <v>1.4125182090028349E-4</v>
      </c>
      <c r="G24" s="11">
        <v>0</v>
      </c>
      <c r="H24" s="9">
        <v>0</v>
      </c>
      <c r="I24" s="11">
        <v>0</v>
      </c>
      <c r="J24" s="9">
        <v>0</v>
      </c>
      <c r="K24" s="11">
        <v>2.086865984630102E-2</v>
      </c>
      <c r="L24" s="9">
        <v>3.4502053946610108E-2</v>
      </c>
      <c r="M24" s="11">
        <v>4.5200582688090718E-3</v>
      </c>
      <c r="N24" s="9">
        <v>0.19450375737969039</v>
      </c>
      <c r="O24" s="11">
        <v>9.4638720003189947E-3</v>
      </c>
      <c r="P24" s="9">
        <v>7.500471689805055E-2</v>
      </c>
      <c r="Q24" s="11">
        <v>0.25269950759060716</v>
      </c>
      <c r="R24" s="9">
        <v>0.22388413612694935</v>
      </c>
      <c r="S24" s="11">
        <v>0.32389042532435008</v>
      </c>
      <c r="T24" s="9">
        <v>0.37869613183366002</v>
      </c>
      <c r="U24" s="10">
        <v>0.15650701755751412</v>
      </c>
      <c r="V24" s="9">
        <v>8.0796041554962159E-2</v>
      </c>
      <c r="W24" s="10">
        <v>1.6243959403532602E-2</v>
      </c>
      <c r="X24" s="9">
        <v>7.9383523345959328E-2</v>
      </c>
      <c r="Y24" s="10">
        <v>1.4266433910928635E-2</v>
      </c>
      <c r="Z24" s="9">
        <v>0.10523260657071121</v>
      </c>
      <c r="AA24" s="10">
        <v>3.2770422448865771E-2</v>
      </c>
      <c r="AB24" s="9">
        <v>9.7463756421195619E-2</v>
      </c>
      <c r="AC24" s="10">
        <v>1.8609927403612352</v>
      </c>
      <c r="AD24" s="9">
        <v>0.75442597542841416</v>
      </c>
      <c r="AE24" s="10">
        <v>1.1747913944276578</v>
      </c>
      <c r="AF24" s="9">
        <v>0</v>
      </c>
      <c r="AG24" s="10">
        <v>2.051258943113917</v>
      </c>
      <c r="AH24" s="12">
        <v>0</v>
      </c>
      <c r="AI24" s="10">
        <v>0.15142195200510392</v>
      </c>
      <c r="AJ24" s="13">
        <v>-2.0881878031594858E-2</v>
      </c>
      <c r="AK24" s="10">
        <v>-0.18610240693904706</v>
      </c>
      <c r="AL24" s="13">
        <v>9.8876274630198459E-3</v>
      </c>
      <c r="AM24" s="10">
        <v>-6.6987191188965289E-2</v>
      </c>
      <c r="AN24" s="13">
        <v>1.0582665039160869E-2</v>
      </c>
      <c r="AO24" s="10">
        <v>1.6321810758567094E-2</v>
      </c>
      <c r="AP24" s="13">
        <v>1.4890806173628389E-2</v>
      </c>
      <c r="AQ24" s="10">
        <v>-0.86929031114445521</v>
      </c>
      <c r="AR24" s="13">
        <v>5.4538189482706183E-3</v>
      </c>
      <c r="AS24" s="10">
        <v>-1.2922631280833858</v>
      </c>
      <c r="AT24" s="13">
        <v>3.2415878925790044E-2</v>
      </c>
      <c r="AU24" s="10">
        <v>-0.23645760177279151</v>
      </c>
      <c r="AV24" s="14">
        <v>0.93197951430007042</v>
      </c>
      <c r="AW24" s="10">
        <v>0</v>
      </c>
      <c r="AX24" s="15">
        <f t="shared" si="0"/>
        <v>6.4432789420345111</v>
      </c>
    </row>
    <row r="25" spans="1:50" x14ac:dyDescent="0.15">
      <c r="A25" s="1">
        <v>17</v>
      </c>
      <c r="B25" s="5" t="s">
        <v>125</v>
      </c>
      <c r="C25" s="19" t="s">
        <v>92</v>
      </c>
      <c r="D25" s="9">
        <v>0</v>
      </c>
      <c r="E25" s="10">
        <v>0</v>
      </c>
      <c r="F25" s="9">
        <v>2.7708487637825879E-2</v>
      </c>
      <c r="G25" s="11">
        <v>0</v>
      </c>
      <c r="H25" s="9">
        <v>0</v>
      </c>
      <c r="I25" s="11">
        <v>0</v>
      </c>
      <c r="J25" s="9">
        <v>0</v>
      </c>
      <c r="K25" s="11">
        <v>0.15382775062560111</v>
      </c>
      <c r="L25" s="9">
        <v>0.25432267045221502</v>
      </c>
      <c r="M25" s="11">
        <v>0.24739721105201673</v>
      </c>
      <c r="N25" s="9">
        <v>5.1515796143151498</v>
      </c>
      <c r="O25" s="11">
        <v>0.14162115903777672</v>
      </c>
      <c r="P25" s="9">
        <v>0.79496970484714724</v>
      </c>
      <c r="Q25" s="11">
        <v>3.4200190455830795</v>
      </c>
      <c r="R25" s="9">
        <v>1.0821703782995329</v>
      </c>
      <c r="S25" s="11">
        <v>0.38659937513728482</v>
      </c>
      <c r="T25" s="9">
        <v>5.7831572055519436</v>
      </c>
      <c r="U25" s="10">
        <v>0.36812705004540092</v>
      </c>
      <c r="V25" s="9">
        <v>0.54669285926694555</v>
      </c>
      <c r="W25" s="10">
        <v>0.13766280366094444</v>
      </c>
      <c r="X25" s="9">
        <v>0.38879846145774721</v>
      </c>
      <c r="Y25" s="10">
        <v>9.983851894899165E-2</v>
      </c>
      <c r="Z25" s="9">
        <v>1.0038829052910725</v>
      </c>
      <c r="AA25" s="10">
        <v>0.16932964667560257</v>
      </c>
      <c r="AB25" s="9">
        <v>0.26125145487092971</v>
      </c>
      <c r="AC25" s="10">
        <v>12.479814868623956</v>
      </c>
      <c r="AD25" s="9">
        <v>2.6389035845548452E-3</v>
      </c>
      <c r="AE25" s="10">
        <v>0.16779028625127895</v>
      </c>
      <c r="AF25" s="9">
        <v>0</v>
      </c>
      <c r="AG25" s="10">
        <v>35.670719478323981</v>
      </c>
      <c r="AH25" s="12">
        <v>0</v>
      </c>
      <c r="AI25" s="10">
        <v>0.65378836307346289</v>
      </c>
      <c r="AJ25" s="13">
        <v>-2.0890862676904645</v>
      </c>
      <c r="AK25" s="10">
        <v>-0.29916175198261069</v>
      </c>
      <c r="AL25" s="13">
        <v>0</v>
      </c>
      <c r="AM25" s="10">
        <v>-2.1150099545713938E-2</v>
      </c>
      <c r="AN25" s="13">
        <v>2.7399110648897284E-3</v>
      </c>
      <c r="AO25" s="10">
        <v>-2.3675675971301366E-2</v>
      </c>
      <c r="AP25" s="13">
        <v>-4.6328858103250721E-2</v>
      </c>
      <c r="AQ25" s="10">
        <v>-4.1930207279929901</v>
      </c>
      <c r="AR25" s="13">
        <v>1.5039394294222932E-3</v>
      </c>
      <c r="AS25" s="10">
        <v>-9.4549975787030283E-2</v>
      </c>
      <c r="AT25" s="13">
        <v>2.2105710316470822E-3</v>
      </c>
      <c r="AU25" s="10">
        <v>-1.2078015460360854</v>
      </c>
      <c r="AV25" s="14">
        <v>0.62344097185108227</v>
      </c>
      <c r="AW25" s="10">
        <v>-1.005483190662134</v>
      </c>
      <c r="AX25" s="15">
        <f t="shared" si="0"/>
        <v>61.043345502219914</v>
      </c>
    </row>
    <row r="26" spans="1:50" x14ac:dyDescent="0.15">
      <c r="A26" s="1">
        <v>18</v>
      </c>
      <c r="B26" s="5">
        <v>54</v>
      </c>
      <c r="C26" s="19" t="s">
        <v>22</v>
      </c>
      <c r="D26" s="9">
        <v>0</v>
      </c>
      <c r="E26" s="10">
        <v>0</v>
      </c>
      <c r="F26" s="9">
        <v>1.4416625384872647E-2</v>
      </c>
      <c r="G26" s="11">
        <v>0</v>
      </c>
      <c r="H26" s="9">
        <v>0</v>
      </c>
      <c r="I26" s="11">
        <v>0</v>
      </c>
      <c r="J26" s="9">
        <v>0</v>
      </c>
      <c r="K26" s="11">
        <v>2.307551934540162E-2</v>
      </c>
      <c r="L26" s="9">
        <v>3.8150642782946408E-2</v>
      </c>
      <c r="M26" s="11">
        <v>4.9835248244004217E-3</v>
      </c>
      <c r="N26" s="9">
        <v>17.690267245415392</v>
      </c>
      <c r="O26" s="11">
        <v>3.2036945299716992E-2</v>
      </c>
      <c r="P26" s="9">
        <v>0.1804747918550724</v>
      </c>
      <c r="Q26" s="11">
        <v>0.59713306378083608</v>
      </c>
      <c r="R26" s="9">
        <v>0.33087045173429941</v>
      </c>
      <c r="S26" s="11">
        <v>0.10358612313575161</v>
      </c>
      <c r="T26" s="9">
        <v>1.0438704676824453</v>
      </c>
      <c r="U26" s="10">
        <v>0.58040265901320609</v>
      </c>
      <c r="V26" s="9">
        <v>0.16285447194022806</v>
      </c>
      <c r="W26" s="10">
        <v>4.6275587655146763E-3</v>
      </c>
      <c r="X26" s="9">
        <v>0.12957164543441094</v>
      </c>
      <c r="Y26" s="10">
        <v>4.4851723419603785E-2</v>
      </c>
      <c r="Z26" s="9">
        <v>0.13135147572883965</v>
      </c>
      <c r="AA26" s="10">
        <v>4.3605842213503679E-2</v>
      </c>
      <c r="AB26" s="9">
        <v>7.5286821454334935E-2</v>
      </c>
      <c r="AC26" s="10">
        <v>3.0844459002449747</v>
      </c>
      <c r="AD26" s="9">
        <v>4.6809536743475377E-2</v>
      </c>
      <c r="AE26" s="10">
        <v>1.9133175665108757</v>
      </c>
      <c r="AF26" s="9">
        <v>0</v>
      </c>
      <c r="AG26" s="10">
        <v>0.25576161330940728</v>
      </c>
      <c r="AH26" s="12">
        <v>0</v>
      </c>
      <c r="AI26" s="10">
        <v>0.67046207191129947</v>
      </c>
      <c r="AJ26" s="13">
        <v>-4.5596200693005056</v>
      </c>
      <c r="AK26" s="10">
        <v>-1.9952472334115086</v>
      </c>
      <c r="AL26" s="13">
        <v>0</v>
      </c>
      <c r="AM26" s="10">
        <v>-1.3274225192193372</v>
      </c>
      <c r="AN26" s="13">
        <v>-1.0241097287169284E-2</v>
      </c>
      <c r="AO26" s="10">
        <v>-0.43756477928549931</v>
      </c>
      <c r="AP26" s="13">
        <v>-0.73287554245532793</v>
      </c>
      <c r="AQ26" s="10">
        <v>-4.458207561410485</v>
      </c>
      <c r="AR26" s="13">
        <v>0</v>
      </c>
      <c r="AS26" s="10">
        <v>-1.406626256782848</v>
      </c>
      <c r="AT26" s="13">
        <v>-0.96018665406641124</v>
      </c>
      <c r="AU26" s="10">
        <v>-3.8462239244342311</v>
      </c>
      <c r="AV26" s="14">
        <v>2.9189216828631039E-2</v>
      </c>
      <c r="AW26" s="10">
        <v>-0.62475422461976726</v>
      </c>
      <c r="AX26" s="15">
        <f t="shared" si="0"/>
        <v>6.8724336424863379</v>
      </c>
    </row>
    <row r="27" spans="1:50" x14ac:dyDescent="0.15">
      <c r="A27" s="1">
        <v>19</v>
      </c>
      <c r="B27" s="6">
        <v>56</v>
      </c>
      <c r="C27" s="19" t="s">
        <v>23</v>
      </c>
      <c r="D27" s="9">
        <v>0</v>
      </c>
      <c r="E27" s="10">
        <v>0</v>
      </c>
      <c r="F27" s="9">
        <v>0</v>
      </c>
      <c r="G27" s="11">
        <v>0</v>
      </c>
      <c r="H27" s="9">
        <v>0</v>
      </c>
      <c r="I27" s="11">
        <v>0</v>
      </c>
      <c r="J27" s="9">
        <v>0</v>
      </c>
      <c r="K27" s="11">
        <v>4.8867913864406977E-3</v>
      </c>
      <c r="L27" s="9">
        <v>8.0793082532951838E-3</v>
      </c>
      <c r="M27" s="11">
        <v>9.5338967939234416E-4</v>
      </c>
      <c r="N27" s="9">
        <v>0.6740465033303874</v>
      </c>
      <c r="O27" s="11">
        <v>3.3940672586367453E-2</v>
      </c>
      <c r="P27" s="9">
        <v>0.2669491102298564</v>
      </c>
      <c r="Q27" s="11">
        <v>1.2237709924680131</v>
      </c>
      <c r="R27" s="9">
        <v>0.373347398450042</v>
      </c>
      <c r="S27" s="11">
        <v>6.8453378980370322E-2</v>
      </c>
      <c r="T27" s="9">
        <v>0.46906772226103333</v>
      </c>
      <c r="U27" s="10">
        <v>0.1595974323302784</v>
      </c>
      <c r="V27" s="9">
        <v>9.3432188580449729E-2</v>
      </c>
      <c r="W27" s="10">
        <v>7.6271174351387537E-4</v>
      </c>
      <c r="X27" s="9">
        <v>0.36838977211720181</v>
      </c>
      <c r="Y27" s="10">
        <v>2.7266944830621039E-2</v>
      </c>
      <c r="Z27" s="9">
        <v>0.12661014942330331</v>
      </c>
      <c r="AA27" s="10">
        <v>5.2436432366578932E-2</v>
      </c>
      <c r="AB27" s="9">
        <v>7.7033886094901416E-2</v>
      </c>
      <c r="AC27" s="10">
        <v>7.1870327591312479</v>
      </c>
      <c r="AD27" s="9">
        <v>9.5338967939234416E-4</v>
      </c>
      <c r="AE27" s="10">
        <v>1.5462073820385038</v>
      </c>
      <c r="AF27" s="9">
        <v>0</v>
      </c>
      <c r="AG27" s="10">
        <v>0.75260581291231654</v>
      </c>
      <c r="AH27" s="12">
        <v>0</v>
      </c>
      <c r="AI27" s="10">
        <v>1.7161014229062196E-3</v>
      </c>
      <c r="AJ27" s="13">
        <v>-1.3549383409748894</v>
      </c>
      <c r="AK27" s="10">
        <v>-1.0733209169807516</v>
      </c>
      <c r="AL27" s="13">
        <v>0</v>
      </c>
      <c r="AM27" s="10">
        <v>-5.9609395483439478E-2</v>
      </c>
      <c r="AN27" s="13">
        <v>0</v>
      </c>
      <c r="AO27" s="10">
        <v>0</v>
      </c>
      <c r="AP27" s="13">
        <v>0</v>
      </c>
      <c r="AQ27" s="10">
        <v>-1.7277050329922803</v>
      </c>
      <c r="AR27" s="13">
        <v>0</v>
      </c>
      <c r="AS27" s="10">
        <v>-1.0133126466986151</v>
      </c>
      <c r="AT27" s="13">
        <v>-1.3826201174651208E-2</v>
      </c>
      <c r="AU27" s="10">
        <v>-1.9141266573084523</v>
      </c>
      <c r="AV27" s="14">
        <v>0.19315674904488891</v>
      </c>
      <c r="AW27" s="10">
        <v>-5.0187801220828575E-2</v>
      </c>
      <c r="AX27" s="15">
        <f t="shared" si="0"/>
        <v>6.5036699865073899</v>
      </c>
    </row>
    <row r="28" spans="1:50" x14ac:dyDescent="0.15">
      <c r="A28" s="1">
        <v>20</v>
      </c>
      <c r="B28" s="5">
        <v>61</v>
      </c>
      <c r="C28" s="19" t="s">
        <v>24</v>
      </c>
      <c r="D28" s="9">
        <v>0</v>
      </c>
      <c r="E28" s="10">
        <v>0</v>
      </c>
      <c r="F28" s="9">
        <v>0</v>
      </c>
      <c r="G28" s="11">
        <v>0</v>
      </c>
      <c r="H28" s="9">
        <v>0</v>
      </c>
      <c r="I28" s="11">
        <v>0</v>
      </c>
      <c r="J28" s="9">
        <v>0</v>
      </c>
      <c r="K28" s="11">
        <v>0</v>
      </c>
      <c r="L28" s="9">
        <v>0</v>
      </c>
      <c r="M28" s="11">
        <v>3.5295627248706899E-3</v>
      </c>
      <c r="N28" s="9">
        <v>6.4943954137620705E-2</v>
      </c>
      <c r="O28" s="11">
        <v>0</v>
      </c>
      <c r="P28" s="9">
        <v>6.5649866682594829E-2</v>
      </c>
      <c r="Q28" s="11">
        <v>0.38260459937598285</v>
      </c>
      <c r="R28" s="9">
        <v>1.5530075989431036E-2</v>
      </c>
      <c r="S28" s="11">
        <v>7.7650379947155181E-3</v>
      </c>
      <c r="T28" s="9">
        <v>8.54154179418707E-2</v>
      </c>
      <c r="U28" s="10">
        <v>0.17153674842871552</v>
      </c>
      <c r="V28" s="9">
        <v>3.0354239433887931E-2</v>
      </c>
      <c r="W28" s="10">
        <v>0</v>
      </c>
      <c r="X28" s="9">
        <v>0.17647813624353453</v>
      </c>
      <c r="Y28" s="10">
        <v>7.0591254497413814E-4</v>
      </c>
      <c r="Z28" s="9">
        <v>1.9059638714301726E-2</v>
      </c>
      <c r="AA28" s="10">
        <v>2.4706939074094835E-2</v>
      </c>
      <c r="AB28" s="9">
        <v>0</v>
      </c>
      <c r="AC28" s="10">
        <v>2.3139813224252248</v>
      </c>
      <c r="AD28" s="9">
        <v>0</v>
      </c>
      <c r="AE28" s="10">
        <v>0</v>
      </c>
      <c r="AF28" s="9">
        <v>0</v>
      </c>
      <c r="AG28" s="10">
        <v>0.18706682441814659</v>
      </c>
      <c r="AH28" s="12">
        <v>0</v>
      </c>
      <c r="AI28" s="10">
        <v>7.0591254497413814E-4</v>
      </c>
      <c r="AJ28" s="13">
        <v>0</v>
      </c>
      <c r="AK28" s="10">
        <v>0</v>
      </c>
      <c r="AL28" s="13">
        <v>0</v>
      </c>
      <c r="AM28" s="10">
        <v>0</v>
      </c>
      <c r="AN28" s="13">
        <v>0</v>
      </c>
      <c r="AO28" s="10">
        <v>0</v>
      </c>
      <c r="AP28" s="13">
        <v>0</v>
      </c>
      <c r="AQ28" s="10">
        <v>0</v>
      </c>
      <c r="AR28" s="13">
        <v>0</v>
      </c>
      <c r="AS28" s="10">
        <v>0</v>
      </c>
      <c r="AT28" s="13">
        <v>0</v>
      </c>
      <c r="AU28" s="10">
        <v>0</v>
      </c>
      <c r="AV28" s="14">
        <v>0.52943440873060355</v>
      </c>
      <c r="AW28" s="10">
        <v>-4.1147132525702228E-2</v>
      </c>
      <c r="AX28" s="15">
        <f t="shared" si="0"/>
        <v>4.0383214648798429</v>
      </c>
    </row>
    <row r="29" spans="1:50" x14ac:dyDescent="0.15">
      <c r="A29" s="1">
        <v>21</v>
      </c>
      <c r="B29" s="6">
        <v>62</v>
      </c>
      <c r="C29" s="19" t="s">
        <v>25</v>
      </c>
      <c r="D29" s="9">
        <v>0</v>
      </c>
      <c r="E29" s="10">
        <v>0</v>
      </c>
      <c r="F29" s="9">
        <v>0</v>
      </c>
      <c r="G29" s="11">
        <v>0</v>
      </c>
      <c r="H29" s="9">
        <v>0</v>
      </c>
      <c r="I29" s="11">
        <v>0</v>
      </c>
      <c r="J29" s="9">
        <v>0</v>
      </c>
      <c r="K29" s="11">
        <v>0</v>
      </c>
      <c r="L29" s="9">
        <v>0</v>
      </c>
      <c r="M29" s="11">
        <v>0</v>
      </c>
      <c r="N29" s="9">
        <v>9.6432074219345333E-3</v>
      </c>
      <c r="O29" s="11">
        <v>0</v>
      </c>
      <c r="P29" s="9">
        <v>0</v>
      </c>
      <c r="Q29" s="11">
        <v>0</v>
      </c>
      <c r="R29" s="9">
        <v>2.6117020101072693E-2</v>
      </c>
      <c r="S29" s="11">
        <v>0</v>
      </c>
      <c r="T29" s="9">
        <v>0</v>
      </c>
      <c r="U29" s="10">
        <v>0</v>
      </c>
      <c r="V29" s="9">
        <v>0</v>
      </c>
      <c r="W29" s="10">
        <v>0</v>
      </c>
      <c r="X29" s="9">
        <v>0</v>
      </c>
      <c r="Y29" s="10">
        <v>0</v>
      </c>
      <c r="Z29" s="9">
        <v>0</v>
      </c>
      <c r="AA29" s="10">
        <v>0</v>
      </c>
      <c r="AB29" s="9">
        <v>0</v>
      </c>
      <c r="AC29" s="10">
        <v>17.459830638030965</v>
      </c>
      <c r="AD29" s="9">
        <v>0</v>
      </c>
      <c r="AE29" s="10">
        <v>3.1742224430534503E-2</v>
      </c>
      <c r="AF29" s="9">
        <v>0</v>
      </c>
      <c r="AG29" s="10">
        <v>2.9472052683287417</v>
      </c>
      <c r="AH29" s="12">
        <v>0</v>
      </c>
      <c r="AI29" s="10">
        <v>6.4288049479563555E-3</v>
      </c>
      <c r="AJ29" s="13">
        <v>-3.5703605839955424E-2</v>
      </c>
      <c r="AK29" s="10">
        <v>-9.9216764076055335E-3</v>
      </c>
      <c r="AL29" s="13">
        <v>0</v>
      </c>
      <c r="AM29" s="10">
        <v>-1.5547949793393758E-4</v>
      </c>
      <c r="AN29" s="13">
        <v>0</v>
      </c>
      <c r="AO29" s="10">
        <v>0</v>
      </c>
      <c r="AP29" s="13">
        <v>-1.3285886906636735E-2</v>
      </c>
      <c r="AQ29" s="10">
        <v>-0.1488766252161999</v>
      </c>
      <c r="AR29" s="13">
        <v>0</v>
      </c>
      <c r="AS29" s="10">
        <v>-1.1674140439850395E-2</v>
      </c>
      <c r="AT29" s="13">
        <v>-3.1771784710060024E-4</v>
      </c>
      <c r="AU29" s="10">
        <v>0</v>
      </c>
      <c r="AV29" s="14">
        <v>0</v>
      </c>
      <c r="AW29" s="10">
        <v>-0.29530407221248262</v>
      </c>
      <c r="AX29" s="15">
        <f t="shared" si="0"/>
        <v>19.965727958893439</v>
      </c>
    </row>
    <row r="30" spans="1:50" x14ac:dyDescent="0.15">
      <c r="A30" s="1">
        <v>22</v>
      </c>
      <c r="B30" s="5">
        <v>71</v>
      </c>
      <c r="C30" s="19" t="s">
        <v>26</v>
      </c>
      <c r="D30" s="9">
        <v>0</v>
      </c>
      <c r="E30" s="10">
        <v>0</v>
      </c>
      <c r="F30" s="9">
        <v>3.8160961558461338E-4</v>
      </c>
      <c r="G30" s="11">
        <v>0</v>
      </c>
      <c r="H30" s="9">
        <v>0</v>
      </c>
      <c r="I30" s="11">
        <v>0</v>
      </c>
      <c r="J30" s="9">
        <v>0</v>
      </c>
      <c r="K30" s="11">
        <v>0</v>
      </c>
      <c r="L30" s="9">
        <v>0</v>
      </c>
      <c r="M30" s="11">
        <v>3.8160961558461338E-4</v>
      </c>
      <c r="N30" s="9">
        <v>4.121383848313824E-2</v>
      </c>
      <c r="O30" s="11">
        <v>2.2896576935076797E-3</v>
      </c>
      <c r="P30" s="9">
        <v>1.8698871163646054E-2</v>
      </c>
      <c r="Q30" s="11">
        <v>8.7770211584461078E-2</v>
      </c>
      <c r="R30" s="9">
        <v>5.342534618184587E-2</v>
      </c>
      <c r="S30" s="11">
        <v>4.7701201948076664E-2</v>
      </c>
      <c r="T30" s="9">
        <v>9.5402403896153329E-2</v>
      </c>
      <c r="U30" s="10">
        <v>1.71724327013076E-2</v>
      </c>
      <c r="V30" s="9">
        <v>1.8698871163646054E-2</v>
      </c>
      <c r="W30" s="10">
        <v>4.5793153870153595E-3</v>
      </c>
      <c r="X30" s="9">
        <v>2.4041405781830637E-2</v>
      </c>
      <c r="Y30" s="10">
        <v>1.14482884675384E-2</v>
      </c>
      <c r="Z30" s="9">
        <v>7.2505826961076533E-2</v>
      </c>
      <c r="AA30" s="10">
        <v>4.5793153870153595E-3</v>
      </c>
      <c r="AB30" s="9">
        <v>2.0225309625984504E-2</v>
      </c>
      <c r="AC30" s="10">
        <v>1.4627096565358231</v>
      </c>
      <c r="AD30" s="9">
        <v>8.0138019272768812E-3</v>
      </c>
      <c r="AE30" s="10">
        <v>1.2032151179382859</v>
      </c>
      <c r="AF30" s="9">
        <v>0</v>
      </c>
      <c r="AG30" s="10">
        <v>1.252442758348701</v>
      </c>
      <c r="AH30" s="12">
        <v>0</v>
      </c>
      <c r="AI30" s="10">
        <v>6.8689730805230401E-3</v>
      </c>
      <c r="AJ30" s="13">
        <v>-0.47976866646659622</v>
      </c>
      <c r="AK30" s="10">
        <v>-0.30208909286690772</v>
      </c>
      <c r="AL30" s="13">
        <v>0</v>
      </c>
      <c r="AM30" s="10">
        <v>-0.2852808224781323</v>
      </c>
      <c r="AN30" s="13">
        <v>-8.6205679220676063E-4</v>
      </c>
      <c r="AO30" s="10">
        <v>-2.2116320672574807E-3</v>
      </c>
      <c r="AP30" s="13">
        <v>-1.577575287046409E-2</v>
      </c>
      <c r="AQ30" s="10">
        <v>-0.21736677343582311</v>
      </c>
      <c r="AR30" s="13">
        <v>0</v>
      </c>
      <c r="AS30" s="10">
        <v>-6.6225416216539934E-2</v>
      </c>
      <c r="AT30" s="13">
        <v>-6.5170857798074133E-2</v>
      </c>
      <c r="AU30" s="10">
        <v>-1.0678692663646059</v>
      </c>
      <c r="AV30" s="14">
        <v>0.44533842138724378</v>
      </c>
      <c r="AW30" s="10">
        <v>-5.1827676184731025E-2</v>
      </c>
      <c r="AX30" s="15">
        <f t="shared" si="0"/>
        <v>2.3446562313339272</v>
      </c>
    </row>
    <row r="31" spans="1:50" x14ac:dyDescent="0.15">
      <c r="A31" s="1">
        <v>23</v>
      </c>
      <c r="B31" s="6">
        <v>72</v>
      </c>
      <c r="C31" s="19" t="s">
        <v>27</v>
      </c>
      <c r="D31" s="9">
        <v>0</v>
      </c>
      <c r="E31" s="10">
        <v>0</v>
      </c>
      <c r="F31" s="9">
        <v>0</v>
      </c>
      <c r="G31" s="11">
        <v>0</v>
      </c>
      <c r="H31" s="9">
        <v>0</v>
      </c>
      <c r="I31" s="11">
        <v>0</v>
      </c>
      <c r="J31" s="9">
        <v>0</v>
      </c>
      <c r="K31" s="11">
        <v>6.9872731259528885E-4</v>
      </c>
      <c r="L31" s="9">
        <v>1.1552017186745483E-3</v>
      </c>
      <c r="M31" s="11">
        <v>0</v>
      </c>
      <c r="N31" s="9">
        <v>2.3359505793999948E-2</v>
      </c>
      <c r="O31" s="11">
        <v>1.4831432250158698E-3</v>
      </c>
      <c r="P31" s="9">
        <v>9.2696451563491836E-3</v>
      </c>
      <c r="Q31" s="11">
        <v>3.7078580625396734E-2</v>
      </c>
      <c r="R31" s="9">
        <v>1.0763911955552674</v>
      </c>
      <c r="S31" s="11">
        <v>8.5280735438412504E-3</v>
      </c>
      <c r="T31" s="9">
        <v>4.4123510944222122E-2</v>
      </c>
      <c r="U31" s="10">
        <v>1.3348289025142826E-2</v>
      </c>
      <c r="V31" s="9">
        <v>8.1572877375872821E-3</v>
      </c>
      <c r="W31" s="10">
        <v>3.3370722562857066E-3</v>
      </c>
      <c r="X31" s="9">
        <v>2.8179721275301519E-2</v>
      </c>
      <c r="Y31" s="10">
        <v>2.5955006437777717E-3</v>
      </c>
      <c r="Z31" s="9">
        <v>2.7808935469047558E-2</v>
      </c>
      <c r="AA31" s="10">
        <v>7.0449303188253798E-3</v>
      </c>
      <c r="AB31" s="9">
        <v>1.7426932893936466E-2</v>
      </c>
      <c r="AC31" s="10">
        <v>0.69003238543863332</v>
      </c>
      <c r="AD31" s="9">
        <v>0</v>
      </c>
      <c r="AE31" s="10">
        <v>5.5636410228407813</v>
      </c>
      <c r="AF31" s="9">
        <v>0</v>
      </c>
      <c r="AG31" s="10">
        <v>7.2306940077586184</v>
      </c>
      <c r="AH31" s="12">
        <v>0</v>
      </c>
      <c r="AI31" s="10">
        <v>1.0752788381365055E-2</v>
      </c>
      <c r="AJ31" s="13">
        <v>-1.9579167077504647</v>
      </c>
      <c r="AK31" s="10">
        <v>0.55645138289739993</v>
      </c>
      <c r="AL31" s="13">
        <v>0</v>
      </c>
      <c r="AM31" s="10">
        <v>-0.29362705613172618</v>
      </c>
      <c r="AN31" s="13">
        <v>1.9211321964867294E-2</v>
      </c>
      <c r="AO31" s="10">
        <v>6.6244346639372328E-2</v>
      </c>
      <c r="AP31" s="13">
        <v>-0.14804891987998894</v>
      </c>
      <c r="AQ31" s="10">
        <v>0.87639156806783336</v>
      </c>
      <c r="AR31" s="13">
        <v>3.5075106793728612E-2</v>
      </c>
      <c r="AS31" s="10">
        <v>1.9802743184913907</v>
      </c>
      <c r="AT31" s="13">
        <v>-8.8024204556230751E-2</v>
      </c>
      <c r="AU31" s="10">
        <v>0.43101183972507029</v>
      </c>
      <c r="AV31" s="14">
        <v>1.5984576107608532</v>
      </c>
      <c r="AW31" s="10">
        <v>-0.17748786237213995</v>
      </c>
      <c r="AX31" s="15">
        <f t="shared" si="0"/>
        <v>17.703119202564633</v>
      </c>
    </row>
    <row r="32" spans="1:50" x14ac:dyDescent="0.15">
      <c r="A32" s="1">
        <v>24</v>
      </c>
      <c r="B32" s="5">
        <v>81</v>
      </c>
      <c r="C32" s="19" t="s">
        <v>28</v>
      </c>
      <c r="D32" s="9">
        <v>0</v>
      </c>
      <c r="E32" s="10">
        <v>0</v>
      </c>
      <c r="F32" s="9">
        <v>7.7909848434413842E-2</v>
      </c>
      <c r="G32" s="11">
        <v>0</v>
      </c>
      <c r="H32" s="9">
        <v>0</v>
      </c>
      <c r="I32" s="11">
        <v>0</v>
      </c>
      <c r="J32" s="9">
        <v>0</v>
      </c>
      <c r="K32" s="11">
        <v>1.4453504065616102E-2</v>
      </c>
      <c r="L32" s="9">
        <v>2.389590319484667E-2</v>
      </c>
      <c r="M32" s="11">
        <v>3.0679525808370214E-2</v>
      </c>
      <c r="N32" s="9">
        <v>0.42426554769206704</v>
      </c>
      <c r="O32" s="11">
        <v>3.0275847837207451E-2</v>
      </c>
      <c r="P32" s="9">
        <v>0.36048442824835009</v>
      </c>
      <c r="Q32" s="11">
        <v>0.17156313774417556</v>
      </c>
      <c r="R32" s="9">
        <v>0.26279435922696071</v>
      </c>
      <c r="S32" s="11">
        <v>3.2294237693021283E-2</v>
      </c>
      <c r="T32" s="9">
        <v>0.43597220885578736</v>
      </c>
      <c r="U32" s="10">
        <v>0.13684683222417768</v>
      </c>
      <c r="V32" s="9">
        <v>0.15016820527254895</v>
      </c>
      <c r="W32" s="10">
        <v>1.2110339134882981E-2</v>
      </c>
      <c r="X32" s="9">
        <v>9.446064525208725E-2</v>
      </c>
      <c r="Y32" s="10">
        <v>2.7046424067905327E-2</v>
      </c>
      <c r="Z32" s="9">
        <v>0.20385737543719684</v>
      </c>
      <c r="AA32" s="10">
        <v>4.8037678568369158E-2</v>
      </c>
      <c r="AB32" s="9">
        <v>0.10172684873301704</v>
      </c>
      <c r="AC32" s="10">
        <v>3.1551470226081793</v>
      </c>
      <c r="AD32" s="9">
        <v>0</v>
      </c>
      <c r="AE32" s="10">
        <v>9.890110293487768E-2</v>
      </c>
      <c r="AF32" s="9">
        <v>0</v>
      </c>
      <c r="AG32" s="10">
        <v>2.1076026874408016</v>
      </c>
      <c r="AH32" s="12">
        <v>0</v>
      </c>
      <c r="AI32" s="10">
        <v>5.2478136251159577E-3</v>
      </c>
      <c r="AJ32" s="13">
        <v>-0.86334968652152022</v>
      </c>
      <c r="AK32" s="10">
        <v>-1.1726068452208906</v>
      </c>
      <c r="AL32" s="13">
        <v>0</v>
      </c>
      <c r="AM32" s="10">
        <v>-0.19798075156084458</v>
      </c>
      <c r="AN32" s="13">
        <v>0</v>
      </c>
      <c r="AO32" s="10">
        <v>-3.7092098724097577E-4</v>
      </c>
      <c r="AP32" s="13">
        <v>1.4153731856627353E-3</v>
      </c>
      <c r="AQ32" s="10">
        <v>-8.0316273077960229E-2</v>
      </c>
      <c r="AR32" s="13">
        <v>-3.3046208854989696E-3</v>
      </c>
      <c r="AS32" s="10">
        <v>-2.0160104274496771E-2</v>
      </c>
      <c r="AT32" s="13">
        <v>-0.32838067088600964</v>
      </c>
      <c r="AU32" s="10">
        <v>-0.2663204877416675</v>
      </c>
      <c r="AV32" s="14">
        <v>6.9836289011158514E-2</v>
      </c>
      <c r="AW32" s="10">
        <v>-1.2585086932274643E-2</v>
      </c>
      <c r="AX32" s="15">
        <f t="shared" si="0"/>
        <v>5.1316177382083934</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0</v>
      </c>
      <c r="Q33" s="11">
        <v>0</v>
      </c>
      <c r="R33" s="9">
        <v>2.309022616797456E-3</v>
      </c>
      <c r="S33" s="11">
        <v>1.3854135700784736E-3</v>
      </c>
      <c r="T33" s="9">
        <v>0</v>
      </c>
      <c r="U33" s="10">
        <v>0</v>
      </c>
      <c r="V33" s="9">
        <v>0</v>
      </c>
      <c r="W33" s="10">
        <v>0</v>
      </c>
      <c r="X33" s="9">
        <v>0</v>
      </c>
      <c r="Y33" s="10">
        <v>4.6180452335949117E-4</v>
      </c>
      <c r="Z33" s="9">
        <v>1.3854135700784736E-3</v>
      </c>
      <c r="AA33" s="10">
        <v>0</v>
      </c>
      <c r="AB33" s="9">
        <v>0</v>
      </c>
      <c r="AC33" s="10">
        <v>0.25306887880100121</v>
      </c>
      <c r="AD33" s="9">
        <v>0</v>
      </c>
      <c r="AE33" s="10">
        <v>5.72637608965769E-2</v>
      </c>
      <c r="AF33" s="9">
        <v>0</v>
      </c>
      <c r="AG33" s="10">
        <v>19.784629389767321</v>
      </c>
      <c r="AH33" s="12">
        <v>0</v>
      </c>
      <c r="AI33" s="10">
        <v>1.5701353794222699E-2</v>
      </c>
      <c r="AJ33" s="13">
        <v>-0.20328651364455133</v>
      </c>
      <c r="AK33" s="10">
        <v>5.8919247072226712E-2</v>
      </c>
      <c r="AL33" s="13">
        <v>0</v>
      </c>
      <c r="AM33" s="10">
        <v>0.14676216545507481</v>
      </c>
      <c r="AN33" s="13">
        <v>6.9594038443804981E-3</v>
      </c>
      <c r="AO33" s="10">
        <v>-2.7033723184200474E-4</v>
      </c>
      <c r="AP33" s="13">
        <v>-1.8483366894474064E-3</v>
      </c>
      <c r="AQ33" s="10">
        <v>-0.11418394640454221</v>
      </c>
      <c r="AR33" s="13">
        <v>0</v>
      </c>
      <c r="AS33" s="10">
        <v>0.13737714811754462</v>
      </c>
      <c r="AT33" s="13">
        <v>-3.4204667552374187E-3</v>
      </c>
      <c r="AU33" s="10">
        <v>-2.3481773636941147E-2</v>
      </c>
      <c r="AV33" s="14">
        <v>1.2006917607346771E-2</v>
      </c>
      <c r="AW33" s="10">
        <v>-1.4835147929257079E-2</v>
      </c>
      <c r="AX33" s="15">
        <f t="shared" si="0"/>
        <v>20.116903397344188</v>
      </c>
    </row>
    <row r="34" spans="1:50" x14ac:dyDescent="0.15">
      <c r="A34" s="1">
        <v>26</v>
      </c>
      <c r="B34" s="6" t="s">
        <v>127</v>
      </c>
      <c r="C34" s="19" t="s">
        <v>93</v>
      </c>
      <c r="D34" s="9">
        <v>0</v>
      </c>
      <c r="E34" s="10">
        <v>0</v>
      </c>
      <c r="F34" s="9">
        <v>1.0605092284914573E-2</v>
      </c>
      <c r="G34" s="11">
        <v>0</v>
      </c>
      <c r="H34" s="9">
        <v>0</v>
      </c>
      <c r="I34" s="11">
        <v>0</v>
      </c>
      <c r="J34" s="9">
        <v>0</v>
      </c>
      <c r="K34" s="11">
        <v>0.3056492399777313</v>
      </c>
      <c r="L34" s="9">
        <v>0.50532840533926537</v>
      </c>
      <c r="M34" s="11">
        <v>4.4291856013466739E-2</v>
      </c>
      <c r="N34" s="9">
        <v>4.300676836011827</v>
      </c>
      <c r="O34" s="11">
        <v>0.12726110741897484</v>
      </c>
      <c r="P34" s="9">
        <v>0.8427929221717404</v>
      </c>
      <c r="Q34" s="11">
        <v>3.016213011621292</v>
      </c>
      <c r="R34" s="9">
        <v>2.7454712438770019</v>
      </c>
      <c r="S34" s="11">
        <v>0.34435358478075556</v>
      </c>
      <c r="T34" s="9">
        <v>1.7329968451466284</v>
      </c>
      <c r="U34" s="10">
        <v>0.46537640262036883</v>
      </c>
      <c r="V34" s="9">
        <v>0.39301224349977537</v>
      </c>
      <c r="W34" s="10">
        <v>3.7429737476169078E-3</v>
      </c>
      <c r="X34" s="9">
        <v>1.2301907050500902</v>
      </c>
      <c r="Y34" s="10">
        <v>6.2382895793615133E-2</v>
      </c>
      <c r="Z34" s="9">
        <v>0.58390390462823771</v>
      </c>
      <c r="AA34" s="10">
        <v>0.27573239940777894</v>
      </c>
      <c r="AB34" s="9">
        <v>0.3206480843791818</v>
      </c>
      <c r="AC34" s="10">
        <v>49.033579922739428</v>
      </c>
      <c r="AD34" s="9">
        <v>0.27386091253397044</v>
      </c>
      <c r="AE34" s="10">
        <v>0.78540065804161441</v>
      </c>
      <c r="AF34" s="9">
        <v>7.6107132868210456E-2</v>
      </c>
      <c r="AG34" s="10">
        <v>18.413559351401375</v>
      </c>
      <c r="AH34" s="12">
        <v>651.18198625477771</v>
      </c>
      <c r="AI34" s="10">
        <v>1.1522120853080713</v>
      </c>
      <c r="AJ34" s="13">
        <v>-1.3132862063612218</v>
      </c>
      <c r="AK34" s="10">
        <v>0.16539328892780211</v>
      </c>
      <c r="AL34" s="13">
        <v>0</v>
      </c>
      <c r="AM34" s="10">
        <v>-0.2004025245825819</v>
      </c>
      <c r="AN34" s="13">
        <v>-4.4005353329346917E-3</v>
      </c>
      <c r="AO34" s="10">
        <v>-1.9153623777567925E-2</v>
      </c>
      <c r="AP34" s="13">
        <v>-0.19300918933627606</v>
      </c>
      <c r="AQ34" s="10">
        <v>-0.30321263726297298</v>
      </c>
      <c r="AR34" s="13">
        <v>6.238289579361514E-4</v>
      </c>
      <c r="AS34" s="10">
        <v>-0.22779375350819009</v>
      </c>
      <c r="AT34" s="13">
        <v>-0.28537887292135433</v>
      </c>
      <c r="AU34" s="10">
        <v>-2.2353409133540976</v>
      </c>
      <c r="AV34" s="14">
        <v>2.5202689900620512</v>
      </c>
      <c r="AW34" s="10">
        <v>-5.8997362073420823E-2</v>
      </c>
      <c r="AX34" s="15">
        <f t="shared" si="0"/>
        <v>736.07264656087773</v>
      </c>
    </row>
    <row r="35" spans="1:50" x14ac:dyDescent="0.15">
      <c r="A35" s="1">
        <v>27</v>
      </c>
      <c r="B35" s="6" t="s">
        <v>128</v>
      </c>
      <c r="C35" s="19" t="s">
        <v>94</v>
      </c>
      <c r="D35" s="9">
        <v>0</v>
      </c>
      <c r="E35" s="10">
        <v>0</v>
      </c>
      <c r="F35" s="9">
        <v>6.2735339161045345E-2</v>
      </c>
      <c r="G35" s="11">
        <v>0</v>
      </c>
      <c r="H35" s="9">
        <v>0</v>
      </c>
      <c r="I35" s="11">
        <v>0</v>
      </c>
      <c r="J35" s="9">
        <v>0</v>
      </c>
      <c r="K35" s="11">
        <v>0.40285404835475652</v>
      </c>
      <c r="L35" s="9">
        <v>0.66603663506533994</v>
      </c>
      <c r="M35" s="11">
        <v>7.3256951757483524</v>
      </c>
      <c r="N35" s="9">
        <v>7.7749997000255533</v>
      </c>
      <c r="O35" s="11">
        <v>7.2892489310928871E-2</v>
      </c>
      <c r="P35" s="9">
        <v>1.6006473677375281</v>
      </c>
      <c r="Q35" s="11">
        <v>1.6203641886167142</v>
      </c>
      <c r="R35" s="9">
        <v>1.3957119264781135</v>
      </c>
      <c r="S35" s="11">
        <v>0.39911625294836472</v>
      </c>
      <c r="T35" s="9">
        <v>3.9033330546581837</v>
      </c>
      <c r="U35" s="10">
        <v>0.63332818581626726</v>
      </c>
      <c r="V35" s="9">
        <v>0.61241640609591874</v>
      </c>
      <c r="W35" s="10">
        <v>2.150925914092983E-2</v>
      </c>
      <c r="X35" s="9">
        <v>5.3169693637537385</v>
      </c>
      <c r="Y35" s="10">
        <v>0.53474408142033902</v>
      </c>
      <c r="Z35" s="9">
        <v>0.23600437112964681</v>
      </c>
      <c r="AA35" s="10">
        <v>0.5490835875142922</v>
      </c>
      <c r="AB35" s="9">
        <v>1.503855701603344</v>
      </c>
      <c r="AC35" s="10">
        <v>55.978444393690481</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90.610741528269841</v>
      </c>
    </row>
    <row r="36" spans="1:50" x14ac:dyDescent="0.15">
      <c r="A36" s="1">
        <v>28</v>
      </c>
      <c r="B36" s="6" t="s">
        <v>129</v>
      </c>
      <c r="C36" s="19" t="s">
        <v>95</v>
      </c>
      <c r="D36" s="9">
        <v>0</v>
      </c>
      <c r="E36" s="10">
        <v>0</v>
      </c>
      <c r="F36" s="9">
        <v>0</v>
      </c>
      <c r="G36" s="11">
        <v>0</v>
      </c>
      <c r="H36" s="9">
        <v>0</v>
      </c>
      <c r="I36" s="11">
        <v>0</v>
      </c>
      <c r="J36" s="9">
        <v>0</v>
      </c>
      <c r="K36" s="11">
        <v>7.7790430968475405E-2</v>
      </c>
      <c r="L36" s="9">
        <v>0.12861054641668157</v>
      </c>
      <c r="M36" s="11">
        <v>0.80690090835362338</v>
      </c>
      <c r="N36" s="9">
        <v>1.8489252602010178</v>
      </c>
      <c r="O36" s="11">
        <v>0.49562953145561967</v>
      </c>
      <c r="P36" s="9">
        <v>3.5061447582352394</v>
      </c>
      <c r="Q36" s="11">
        <v>4.0425201137054048</v>
      </c>
      <c r="R36" s="9">
        <v>0.91377520085079211</v>
      </c>
      <c r="S36" s="11">
        <v>0.38942320328655833</v>
      </c>
      <c r="T36" s="9">
        <v>17.309627598572682</v>
      </c>
      <c r="U36" s="10">
        <v>0.83629133879034478</v>
      </c>
      <c r="V36" s="9">
        <v>0.71672572405913737</v>
      </c>
      <c r="W36" s="10">
        <v>6.4792539826408507E-2</v>
      </c>
      <c r="X36" s="9">
        <v>8.5445996851486345</v>
      </c>
      <c r="Y36" s="10">
        <v>0.22443601424405421</v>
      </c>
      <c r="Z36" s="9">
        <v>1.1362073221105242</v>
      </c>
      <c r="AA36" s="10">
        <v>0.38608338164602179</v>
      </c>
      <c r="AB36" s="9">
        <v>1.0947935337678716</v>
      </c>
      <c r="AC36" s="10">
        <v>31.144504762331159</v>
      </c>
      <c r="AD36" s="9">
        <v>0</v>
      </c>
      <c r="AE36" s="10">
        <v>0</v>
      </c>
      <c r="AF36" s="9">
        <v>0</v>
      </c>
      <c r="AG36" s="10">
        <v>3.8741931030223643E-2</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73.706523785000485</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19.315972278323443</v>
      </c>
      <c r="AW37" s="10">
        <v>0</v>
      </c>
      <c r="AX37" s="15">
        <f t="shared" si="0"/>
        <v>19.315972278323443</v>
      </c>
    </row>
    <row r="38" spans="1:50" ht="14" customHeight="1" x14ac:dyDescent="0.15">
      <c r="A38" s="1">
        <v>30</v>
      </c>
      <c r="B38" s="79" t="s">
        <v>46</v>
      </c>
      <c r="C38" s="79"/>
      <c r="D38" s="9">
        <v>18.23</v>
      </c>
      <c r="E38" s="10">
        <v>0</v>
      </c>
      <c r="F38" s="9">
        <v>0</v>
      </c>
      <c r="G38" s="11">
        <v>0</v>
      </c>
      <c r="H38" s="9">
        <v>0</v>
      </c>
      <c r="I38" s="11">
        <v>0</v>
      </c>
      <c r="J38" s="9">
        <v>0</v>
      </c>
      <c r="K38" s="11">
        <v>0</v>
      </c>
      <c r="L38" s="9">
        <v>0</v>
      </c>
      <c r="M38" s="11">
        <v>106.31</v>
      </c>
      <c r="N38" s="9">
        <v>1.4900000000000002</v>
      </c>
      <c r="O38" s="11">
        <v>1.96</v>
      </c>
      <c r="P38" s="9">
        <v>2.6580936326262115</v>
      </c>
      <c r="Q38" s="11">
        <v>5.878954086271901</v>
      </c>
      <c r="R38" s="9">
        <v>42.693371954607564</v>
      </c>
      <c r="S38" s="11">
        <v>1.0508691257119072</v>
      </c>
      <c r="T38" s="9">
        <v>14.446544688561858</v>
      </c>
      <c r="U38" s="10">
        <v>0.85092865280037122</v>
      </c>
      <c r="V38" s="9">
        <v>0.8591567386931922</v>
      </c>
      <c r="W38" s="10">
        <v>3.3128837695281295</v>
      </c>
      <c r="X38" s="9">
        <v>0.15619467200462481</v>
      </c>
      <c r="Y38" s="10">
        <v>0.37904574078533709</v>
      </c>
      <c r="Z38" s="9">
        <v>1.26510623587083</v>
      </c>
      <c r="AA38" s="10">
        <v>2.5686741746272004</v>
      </c>
      <c r="AB38" s="9">
        <v>4.0124943966315474</v>
      </c>
      <c r="AC38" s="10">
        <v>343.54809225734698</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18.23</v>
      </c>
      <c r="E39" s="17">
        <f t="shared" si="1"/>
        <v>0</v>
      </c>
      <c r="F39" s="16">
        <f t="shared" si="1"/>
        <v>0.95415211072801154</v>
      </c>
      <c r="G39" s="17">
        <f t="shared" si="1"/>
        <v>0</v>
      </c>
      <c r="H39" s="16">
        <f t="shared" si="1"/>
        <v>0</v>
      </c>
      <c r="I39" s="17">
        <f t="shared" si="1"/>
        <v>0</v>
      </c>
      <c r="J39" s="16">
        <f t="shared" si="1"/>
        <v>0</v>
      </c>
      <c r="K39" s="17">
        <f t="shared" si="1"/>
        <v>9.0807713380370796</v>
      </c>
      <c r="L39" s="16">
        <f t="shared" si="1"/>
        <v>13.75380337069431</v>
      </c>
      <c r="M39" s="17">
        <f t="shared" si="1"/>
        <v>132.31202430010381</v>
      </c>
      <c r="N39" s="16">
        <f t="shared" si="1"/>
        <v>346.28047356790381</v>
      </c>
      <c r="O39" s="17">
        <f t="shared" si="1"/>
        <v>6.6053698897581192</v>
      </c>
      <c r="P39" s="16">
        <f t="shared" si="1"/>
        <v>16.405084201455889</v>
      </c>
      <c r="Q39" s="17">
        <f t="shared" si="1"/>
        <v>35.397917353327458</v>
      </c>
      <c r="R39" s="16">
        <f t="shared" si="1"/>
        <v>90.50967647912961</v>
      </c>
      <c r="S39" s="17">
        <f t="shared" si="1"/>
        <v>6.4432789420347625</v>
      </c>
      <c r="T39" s="16">
        <f t="shared" si="1"/>
        <v>61.0433455022199</v>
      </c>
      <c r="U39" s="17">
        <f t="shared" si="1"/>
        <v>6.8724336424863619</v>
      </c>
      <c r="V39" s="16">
        <f t="shared" si="1"/>
        <v>6.5036699865074121</v>
      </c>
      <c r="W39" s="17">
        <f t="shared" si="1"/>
        <v>4.0383214648798402</v>
      </c>
      <c r="X39" s="16">
        <f t="shared" si="1"/>
        <v>19.965727958893453</v>
      </c>
      <c r="Y39" s="17">
        <f t="shared" si="1"/>
        <v>2.3446562313375066</v>
      </c>
      <c r="Z39" s="16">
        <f t="shared" si="1"/>
        <v>17.703119202564892</v>
      </c>
      <c r="AA39" s="17">
        <f t="shared" si="1"/>
        <v>5.1316177382084014</v>
      </c>
      <c r="AB39" s="16">
        <f t="shared" si="1"/>
        <v>20.116903397344196</v>
      </c>
      <c r="AC39" s="17">
        <f t="shared" si="1"/>
        <v>736.07264656088114</v>
      </c>
      <c r="AD39" s="16">
        <f t="shared" si="1"/>
        <v>90.610741528269841</v>
      </c>
      <c r="AE39" s="17">
        <f t="shared" si="1"/>
        <v>73.706523784998339</v>
      </c>
      <c r="AF39" s="16">
        <f t="shared" si="1"/>
        <v>19.315972278323443</v>
      </c>
      <c r="AG39" s="27">
        <f t="shared" ref="AG39:AW39" si="2">SUM(AG9:AG37)</f>
        <v>284.39119702637083</v>
      </c>
      <c r="AH39" s="27">
        <f t="shared" si="2"/>
        <v>651.18198625477771</v>
      </c>
      <c r="AI39" s="27">
        <f t="shared" si="2"/>
        <v>409.5663231979446</v>
      </c>
      <c r="AJ39" s="27">
        <f t="shared" si="2"/>
        <v>-193.06869659170385</v>
      </c>
      <c r="AK39" s="27">
        <f t="shared" si="2"/>
        <v>-44.301958329108579</v>
      </c>
      <c r="AL39" s="27">
        <f t="shared" si="2"/>
        <v>9.8876274630198459E-3</v>
      </c>
      <c r="AM39" s="27">
        <f t="shared" si="2"/>
        <v>-21.249743160000492</v>
      </c>
      <c r="AN39" s="27">
        <f t="shared" si="2"/>
        <v>-7.7113698321879847</v>
      </c>
      <c r="AO39" s="27">
        <f t="shared" si="2"/>
        <v>-0.89216257799981136</v>
      </c>
      <c r="AP39" s="27">
        <f t="shared" si="2"/>
        <v>-28.42210806568421</v>
      </c>
      <c r="AQ39" s="27">
        <f t="shared" si="2"/>
        <v>-96.315466815676743</v>
      </c>
      <c r="AR39" s="27">
        <f t="shared" si="2"/>
        <v>-0.18154907011238611</v>
      </c>
      <c r="AS39" s="27">
        <f t="shared" si="2"/>
        <v>-109.11863211998806</v>
      </c>
      <c r="AT39" s="27">
        <f t="shared" si="2"/>
        <v>-11.195070174506462</v>
      </c>
      <c r="AU39" s="27">
        <f t="shared" si="2"/>
        <v>-47.336988660976694</v>
      </c>
      <c r="AV39" s="27">
        <f t="shared" si="2"/>
        <v>47.398152641747011</v>
      </c>
      <c r="AW39" s="27">
        <f t="shared" si="2"/>
        <v>-281.08339122431329</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dimension ref="A1:AX42"/>
  <sheetViews>
    <sheetView workbookViewId="0">
      <selection activeCell="A3" sqref="A3"/>
    </sheetView>
  </sheetViews>
  <sheetFormatPr baseColWidth="10" defaultColWidth="10.83203125" defaultRowHeight="14" x14ac:dyDescent="0.15"/>
  <cols>
    <col min="1" max="1" width="8.33203125" style="2" customWidth="1"/>
    <col min="2" max="2" width="10.83203125" style="2" customWidth="1"/>
    <col min="3" max="3" width="59.6640625" style="2" bestFit="1" customWidth="1"/>
    <col min="4" max="50" width="12.83203125" style="2" customWidth="1"/>
    <col min="51" max="16384" width="10.83203125" style="2"/>
  </cols>
  <sheetData>
    <row r="1" spans="1:50" x14ac:dyDescent="0.15">
      <c r="A1" s="1" t="s">
        <v>79</v>
      </c>
    </row>
    <row r="2" spans="1:50" ht="16" x14ac:dyDescent="0.2">
      <c r="A2" s="2" t="s">
        <v>57</v>
      </c>
    </row>
    <row r="4" spans="1:50" ht="13" customHeight="1" x14ac:dyDescent="0.15">
      <c r="C4" s="3" t="s">
        <v>1</v>
      </c>
      <c r="D4" s="1">
        <v>1</v>
      </c>
      <c r="E4" s="1">
        <v>2</v>
      </c>
      <c r="F4" s="1">
        <v>3</v>
      </c>
      <c r="G4" s="1">
        <v>4</v>
      </c>
      <c r="H4" s="1">
        <v>5</v>
      </c>
      <c r="I4" s="1">
        <v>6</v>
      </c>
      <c r="J4" s="1">
        <v>7</v>
      </c>
      <c r="K4" s="1">
        <v>8</v>
      </c>
      <c r="L4" s="1">
        <v>9</v>
      </c>
      <c r="M4" s="1">
        <v>10</v>
      </c>
      <c r="N4" s="1">
        <v>11</v>
      </c>
      <c r="O4" s="1">
        <v>12</v>
      </c>
      <c r="P4" s="1">
        <v>13</v>
      </c>
      <c r="Q4" s="1">
        <v>14</v>
      </c>
      <c r="R4" s="1">
        <v>15</v>
      </c>
      <c r="S4" s="1">
        <v>16</v>
      </c>
      <c r="T4" s="1">
        <v>17</v>
      </c>
      <c r="U4" s="1">
        <v>18</v>
      </c>
      <c r="V4" s="1">
        <v>19</v>
      </c>
      <c r="W4" s="1">
        <v>20</v>
      </c>
      <c r="X4" s="1">
        <v>21</v>
      </c>
      <c r="Y4" s="1">
        <v>22</v>
      </c>
      <c r="Z4" s="1">
        <v>23</v>
      </c>
      <c r="AA4" s="1">
        <v>24</v>
      </c>
      <c r="AB4" s="1">
        <v>25</v>
      </c>
      <c r="AC4" s="1">
        <v>26</v>
      </c>
      <c r="AD4" s="1">
        <v>27</v>
      </c>
      <c r="AE4" s="1">
        <v>28</v>
      </c>
      <c r="AF4" s="1">
        <v>29</v>
      </c>
      <c r="AG4" s="1">
        <v>30</v>
      </c>
      <c r="AH4" s="1">
        <v>31</v>
      </c>
      <c r="AI4" s="1">
        <v>32</v>
      </c>
      <c r="AJ4" s="1">
        <v>33</v>
      </c>
      <c r="AK4" s="1">
        <v>34</v>
      </c>
      <c r="AL4" s="1">
        <v>35</v>
      </c>
      <c r="AM4" s="1">
        <v>36</v>
      </c>
      <c r="AN4" s="1">
        <v>37</v>
      </c>
      <c r="AO4" s="1">
        <v>38</v>
      </c>
      <c r="AP4" s="1">
        <v>39</v>
      </c>
      <c r="AQ4" s="1">
        <v>40</v>
      </c>
      <c r="AR4" s="1">
        <v>41</v>
      </c>
      <c r="AS4" s="1">
        <v>42</v>
      </c>
      <c r="AT4" s="1">
        <v>43</v>
      </c>
      <c r="AU4" s="1">
        <v>44</v>
      </c>
      <c r="AV4" s="1">
        <v>45</v>
      </c>
      <c r="AW4" s="1">
        <v>46</v>
      </c>
      <c r="AX4" s="1">
        <v>47</v>
      </c>
    </row>
    <row r="5" spans="1:50" ht="13" customHeight="1" x14ac:dyDescent="0.15">
      <c r="C5" s="3" t="s">
        <v>2</v>
      </c>
      <c r="D5" s="92" t="s">
        <v>109</v>
      </c>
      <c r="E5" s="85"/>
      <c r="F5" s="85"/>
      <c r="G5" s="85"/>
      <c r="H5" s="85"/>
      <c r="I5" s="85"/>
      <c r="J5" s="85"/>
      <c r="K5" s="85"/>
      <c r="L5" s="85"/>
      <c r="M5" s="85"/>
      <c r="N5" s="85"/>
      <c r="O5" s="85"/>
      <c r="P5" s="85"/>
      <c r="Q5" s="85"/>
      <c r="R5" s="85"/>
      <c r="S5" s="85"/>
      <c r="T5" s="85"/>
      <c r="U5" s="85"/>
      <c r="V5" s="85"/>
      <c r="W5" s="85"/>
      <c r="X5" s="85"/>
      <c r="Y5" s="85"/>
      <c r="Z5" s="85"/>
      <c r="AA5" s="85"/>
      <c r="AB5" s="85"/>
      <c r="AC5" s="85"/>
      <c r="AD5" s="85"/>
      <c r="AE5" s="85"/>
      <c r="AF5" s="85"/>
      <c r="AG5" s="93" t="s">
        <v>110</v>
      </c>
      <c r="AH5" s="86"/>
      <c r="AI5" s="86"/>
      <c r="AJ5" s="87" t="s">
        <v>5</v>
      </c>
      <c r="AK5" s="87"/>
      <c r="AL5" s="87"/>
      <c r="AM5" s="87"/>
      <c r="AN5" s="87"/>
      <c r="AO5" s="87"/>
      <c r="AP5" s="87"/>
      <c r="AQ5" s="87"/>
      <c r="AR5" s="87"/>
      <c r="AS5" s="87"/>
      <c r="AT5" s="87"/>
      <c r="AU5" s="87"/>
      <c r="AV5" s="88" t="s">
        <v>70</v>
      </c>
      <c r="AW5" s="89"/>
      <c r="AX5" s="90" t="s">
        <v>6</v>
      </c>
    </row>
    <row r="6" spans="1:50" ht="13" customHeight="1" x14ac:dyDescent="0.15">
      <c r="C6" s="3" t="s">
        <v>7</v>
      </c>
      <c r="D6" s="4" t="s">
        <v>118</v>
      </c>
      <c r="E6" s="5" t="s">
        <v>119</v>
      </c>
      <c r="F6" s="4" t="s">
        <v>120</v>
      </c>
      <c r="G6" s="5" t="s">
        <v>121</v>
      </c>
      <c r="H6" s="91">
        <v>21</v>
      </c>
      <c r="I6" s="91"/>
      <c r="J6" s="91"/>
      <c r="K6" s="91"/>
      <c r="L6" s="91"/>
      <c r="M6" s="5">
        <v>22</v>
      </c>
      <c r="N6" s="5">
        <v>23</v>
      </c>
      <c r="O6" s="5" t="s">
        <v>122</v>
      </c>
      <c r="P6" s="4">
        <v>41</v>
      </c>
      <c r="Q6" s="5" t="s">
        <v>123</v>
      </c>
      <c r="R6" s="4" t="s">
        <v>124</v>
      </c>
      <c r="S6" s="5">
        <v>51</v>
      </c>
      <c r="T6" s="4" t="s">
        <v>125</v>
      </c>
      <c r="U6" s="5">
        <v>54</v>
      </c>
      <c r="V6" s="50">
        <v>56</v>
      </c>
      <c r="W6" s="5">
        <v>61</v>
      </c>
      <c r="X6" s="50">
        <v>62</v>
      </c>
      <c r="Y6" s="5">
        <v>71</v>
      </c>
      <c r="Z6" s="50">
        <v>72</v>
      </c>
      <c r="AA6" s="5">
        <v>81</v>
      </c>
      <c r="AB6" s="50" t="s">
        <v>126</v>
      </c>
      <c r="AC6" s="6" t="s">
        <v>127</v>
      </c>
      <c r="AD6" s="50" t="s">
        <v>128</v>
      </c>
      <c r="AE6" s="6" t="s">
        <v>129</v>
      </c>
      <c r="AF6" s="50" t="s">
        <v>130</v>
      </c>
      <c r="AG6" s="86"/>
      <c r="AH6" s="86"/>
      <c r="AI6" s="86"/>
      <c r="AJ6" s="87"/>
      <c r="AK6" s="87"/>
      <c r="AL6" s="87"/>
      <c r="AM6" s="87"/>
      <c r="AN6" s="87"/>
      <c r="AO6" s="87"/>
      <c r="AP6" s="87"/>
      <c r="AQ6" s="87"/>
      <c r="AR6" s="87"/>
      <c r="AS6" s="87"/>
      <c r="AT6" s="87"/>
      <c r="AU6" s="87"/>
      <c r="AV6" s="89"/>
      <c r="AW6" s="89"/>
      <c r="AX6" s="90"/>
    </row>
    <row r="7" spans="1:50" ht="14" customHeight="1" x14ac:dyDescent="0.15">
      <c r="A7" s="1" t="s">
        <v>80</v>
      </c>
      <c r="D7" s="82" t="s">
        <v>9</v>
      </c>
      <c r="E7" s="77" t="s">
        <v>10</v>
      </c>
      <c r="F7" s="82" t="s">
        <v>11</v>
      </c>
      <c r="G7" s="84" t="s">
        <v>131</v>
      </c>
      <c r="H7" s="82" t="s">
        <v>12</v>
      </c>
      <c r="I7" s="84" t="s">
        <v>13</v>
      </c>
      <c r="J7" s="82" t="s">
        <v>14</v>
      </c>
      <c r="K7" s="84" t="s">
        <v>132</v>
      </c>
      <c r="L7" s="82" t="s">
        <v>133</v>
      </c>
      <c r="M7" s="84" t="s">
        <v>15</v>
      </c>
      <c r="N7" s="82" t="s">
        <v>91</v>
      </c>
      <c r="O7" s="84" t="s">
        <v>16</v>
      </c>
      <c r="P7" s="82" t="s">
        <v>17</v>
      </c>
      <c r="Q7" s="84" t="s">
        <v>18</v>
      </c>
      <c r="R7" s="82" t="s">
        <v>19</v>
      </c>
      <c r="S7" s="84" t="s">
        <v>20</v>
      </c>
      <c r="T7" s="82" t="s">
        <v>21</v>
      </c>
      <c r="U7" s="77" t="s">
        <v>22</v>
      </c>
      <c r="V7" s="82" t="s">
        <v>23</v>
      </c>
      <c r="W7" s="77" t="s">
        <v>24</v>
      </c>
      <c r="X7" s="82" t="s">
        <v>25</v>
      </c>
      <c r="Y7" s="77" t="s">
        <v>26</v>
      </c>
      <c r="Z7" s="82" t="s">
        <v>27</v>
      </c>
      <c r="AA7" s="77" t="s">
        <v>28</v>
      </c>
      <c r="AB7" s="82" t="s">
        <v>134</v>
      </c>
      <c r="AC7" s="77" t="s">
        <v>93</v>
      </c>
      <c r="AD7" s="82" t="s">
        <v>94</v>
      </c>
      <c r="AE7" s="77" t="s">
        <v>95</v>
      </c>
      <c r="AF7" s="82" t="s">
        <v>96</v>
      </c>
      <c r="AG7" s="77" t="s">
        <v>50</v>
      </c>
      <c r="AH7" s="83" t="s">
        <v>29</v>
      </c>
      <c r="AI7" s="77" t="s">
        <v>51</v>
      </c>
      <c r="AJ7" s="94" t="s">
        <v>61</v>
      </c>
      <c r="AK7" s="84" t="s">
        <v>30</v>
      </c>
      <c r="AL7" s="94" t="s">
        <v>31</v>
      </c>
      <c r="AM7" s="84" t="s">
        <v>32</v>
      </c>
      <c r="AN7" s="94" t="s">
        <v>33</v>
      </c>
      <c r="AO7" s="84" t="s">
        <v>34</v>
      </c>
      <c r="AP7" s="94" t="s">
        <v>35</v>
      </c>
      <c r="AQ7" s="84" t="s">
        <v>36</v>
      </c>
      <c r="AR7" s="94" t="s">
        <v>38</v>
      </c>
      <c r="AS7" s="84" t="s">
        <v>39</v>
      </c>
      <c r="AT7" s="94" t="s">
        <v>40</v>
      </c>
      <c r="AU7" s="84" t="s">
        <v>41</v>
      </c>
      <c r="AV7" s="81" t="s">
        <v>43</v>
      </c>
      <c r="AW7" s="77" t="s">
        <v>42</v>
      </c>
      <c r="AX7" s="90"/>
    </row>
    <row r="8" spans="1:50" s="8" customFormat="1" ht="66" customHeight="1" x14ac:dyDescent="0.15">
      <c r="A8" s="7" t="s">
        <v>44</v>
      </c>
      <c r="B8" s="7" t="s">
        <v>7</v>
      </c>
      <c r="C8" s="7" t="s">
        <v>45</v>
      </c>
      <c r="D8" s="82"/>
      <c r="E8" s="77"/>
      <c r="F8" s="82"/>
      <c r="G8" s="84"/>
      <c r="H8" s="82"/>
      <c r="I8" s="84"/>
      <c r="J8" s="82"/>
      <c r="K8" s="84"/>
      <c r="L8" s="82"/>
      <c r="M8" s="84"/>
      <c r="N8" s="82"/>
      <c r="O8" s="84"/>
      <c r="P8" s="82"/>
      <c r="Q8" s="84"/>
      <c r="R8" s="82"/>
      <c r="S8" s="84"/>
      <c r="T8" s="82"/>
      <c r="U8" s="77"/>
      <c r="V8" s="82"/>
      <c r="W8" s="77"/>
      <c r="X8" s="82"/>
      <c r="Y8" s="77"/>
      <c r="Z8" s="82"/>
      <c r="AA8" s="77"/>
      <c r="AB8" s="82"/>
      <c r="AC8" s="77"/>
      <c r="AD8" s="82"/>
      <c r="AE8" s="77"/>
      <c r="AF8" s="82"/>
      <c r="AG8" s="77"/>
      <c r="AH8" s="83"/>
      <c r="AI8" s="77"/>
      <c r="AJ8" s="94"/>
      <c r="AK8" s="84"/>
      <c r="AL8" s="94"/>
      <c r="AM8" s="84"/>
      <c r="AN8" s="94"/>
      <c r="AO8" s="84"/>
      <c r="AP8" s="94"/>
      <c r="AQ8" s="84"/>
      <c r="AR8" s="94"/>
      <c r="AS8" s="84"/>
      <c r="AT8" s="94"/>
      <c r="AU8" s="84"/>
      <c r="AV8" s="81"/>
      <c r="AW8" s="77"/>
      <c r="AX8" s="90"/>
    </row>
    <row r="9" spans="1:50" x14ac:dyDescent="0.15">
      <c r="A9" s="1">
        <v>1</v>
      </c>
      <c r="B9" s="5" t="s">
        <v>118</v>
      </c>
      <c r="C9" s="19" t="s">
        <v>9</v>
      </c>
      <c r="D9" s="9">
        <v>4726.5746184738118</v>
      </c>
      <c r="E9" s="10">
        <v>0.45661611848863148</v>
      </c>
      <c r="F9" s="9">
        <v>0</v>
      </c>
      <c r="G9" s="11">
        <v>0.23602862163422017</v>
      </c>
      <c r="H9" s="9">
        <v>0</v>
      </c>
      <c r="I9" s="11">
        <v>1.6767561515893745E-2</v>
      </c>
      <c r="J9" s="9">
        <v>0</v>
      </c>
      <c r="K9" s="11">
        <v>1.8516509337578662</v>
      </c>
      <c r="L9" s="9">
        <v>0.33525062036055964</v>
      </c>
      <c r="M9" s="11">
        <v>2.0007285964695112</v>
      </c>
      <c r="N9" s="9">
        <v>830.77442477811564</v>
      </c>
      <c r="O9" s="11">
        <v>12955.882364123478</v>
      </c>
      <c r="P9" s="9">
        <v>136.49071955363559</v>
      </c>
      <c r="Q9" s="11">
        <v>7.6499743909109865</v>
      </c>
      <c r="R9" s="9">
        <v>53.556438361282538</v>
      </c>
      <c r="S9" s="11">
        <v>2.9338137081636715</v>
      </c>
      <c r="T9" s="9">
        <v>7.8904147624822958</v>
      </c>
      <c r="U9" s="10">
        <v>4.0985156915549634</v>
      </c>
      <c r="V9" s="9">
        <v>1.6036711021315708</v>
      </c>
      <c r="W9" s="10">
        <v>0.14117599798682329</v>
      </c>
      <c r="X9" s="9">
        <v>0.90220286213454248</v>
      </c>
      <c r="Y9" s="10">
        <v>4.9654245541927997</v>
      </c>
      <c r="Z9" s="9">
        <v>800.85173082981476</v>
      </c>
      <c r="AA9" s="10">
        <v>8.2102666329211917</v>
      </c>
      <c r="AB9" s="9">
        <v>0.71690936477683709</v>
      </c>
      <c r="AC9" s="10">
        <v>17.002884257538028</v>
      </c>
      <c r="AD9" s="9">
        <v>249.41828269328295</v>
      </c>
      <c r="AE9" s="10">
        <v>0</v>
      </c>
      <c r="AF9" s="9">
        <v>126.0106075780825</v>
      </c>
      <c r="AG9" s="10">
        <v>5510.7719932911195</v>
      </c>
      <c r="AH9" s="12">
        <v>0</v>
      </c>
      <c r="AI9" s="10">
        <v>390.10678231205799</v>
      </c>
      <c r="AJ9" s="13">
        <v>-829.58871240736005</v>
      </c>
      <c r="AK9" s="10">
        <v>-10.341443440163033</v>
      </c>
      <c r="AL9" s="13">
        <v>8.8234998741764555E-3</v>
      </c>
      <c r="AM9" s="10">
        <v>-575.56765741842378</v>
      </c>
      <c r="AN9" s="13">
        <v>-8.4302548508804236</v>
      </c>
      <c r="AO9" s="10">
        <v>31.081675401314715</v>
      </c>
      <c r="AP9" s="13">
        <v>94.451885125633254</v>
      </c>
      <c r="AQ9" s="10">
        <v>0.2404403715713084</v>
      </c>
      <c r="AR9" s="13">
        <v>16.359839648777072</v>
      </c>
      <c r="AS9" s="10">
        <v>1506.423575209823</v>
      </c>
      <c r="AT9" s="13">
        <v>-1197.5425053880519</v>
      </c>
      <c r="AU9" s="10">
        <v>0.49057719368962127</v>
      </c>
      <c r="AV9" s="14">
        <v>5097.5608765585303</v>
      </c>
      <c r="AW9" s="10">
        <v>-9761.4128469152056</v>
      </c>
      <c r="AX9" s="15">
        <f t="shared" ref="AX9:AX37" si="0">SUM(D9:AW9)</f>
        <v>20205.184530360824</v>
      </c>
    </row>
    <row r="10" spans="1:50" x14ac:dyDescent="0.15">
      <c r="A10" s="1">
        <v>2</v>
      </c>
      <c r="B10" s="5" t="s">
        <v>119</v>
      </c>
      <c r="C10" s="19" t="s">
        <v>10</v>
      </c>
      <c r="D10" s="9">
        <v>1.1407340482828106</v>
      </c>
      <c r="E10" s="10">
        <v>169.93201743998031</v>
      </c>
      <c r="F10" s="9">
        <v>0</v>
      </c>
      <c r="G10" s="11">
        <v>1.1760144827657842E-2</v>
      </c>
      <c r="H10" s="9">
        <v>0</v>
      </c>
      <c r="I10" s="11">
        <v>6.9480319188252833E-4</v>
      </c>
      <c r="J10" s="9">
        <v>0</v>
      </c>
      <c r="K10" s="11">
        <v>7.740779131018348E-2</v>
      </c>
      <c r="L10" s="9">
        <v>1.3891878609638369E-2</v>
      </c>
      <c r="M10" s="11">
        <v>5.3231949675780639</v>
      </c>
      <c r="N10" s="9">
        <v>11.448846876337486</v>
      </c>
      <c r="O10" s="11">
        <v>816.03990845730323</v>
      </c>
      <c r="P10" s="9">
        <v>9.9850547319066614</v>
      </c>
      <c r="Q10" s="11">
        <v>2.4329664328748599</v>
      </c>
      <c r="R10" s="9">
        <v>0.88546972820011982</v>
      </c>
      <c r="S10" s="11">
        <v>4.5442583160520211</v>
      </c>
      <c r="T10" s="9">
        <v>4.2813844904926102</v>
      </c>
      <c r="U10" s="10">
        <v>2.8667082450478873</v>
      </c>
      <c r="V10" s="9">
        <v>0.91521597688184242</v>
      </c>
      <c r="W10" s="10">
        <v>3.2513341582348143E-2</v>
      </c>
      <c r="X10" s="9">
        <v>0.20476487464627768</v>
      </c>
      <c r="Y10" s="10">
        <v>0.3548796645052042</v>
      </c>
      <c r="Z10" s="9">
        <v>1.3890806361139378</v>
      </c>
      <c r="AA10" s="10">
        <v>0.43512535862334012</v>
      </c>
      <c r="AB10" s="9">
        <v>8.0937467343292185E-2</v>
      </c>
      <c r="AC10" s="10">
        <v>10.283208991949046</v>
      </c>
      <c r="AD10" s="9">
        <v>3.3896888032660839E-2</v>
      </c>
      <c r="AE10" s="10">
        <v>0.64680796552118125</v>
      </c>
      <c r="AF10" s="9">
        <v>0</v>
      </c>
      <c r="AG10" s="10">
        <v>148.7402364605409</v>
      </c>
      <c r="AH10" s="12">
        <v>0</v>
      </c>
      <c r="AI10" s="10">
        <v>15.701176891373528</v>
      </c>
      <c r="AJ10" s="13">
        <v>0.58723444502780797</v>
      </c>
      <c r="AK10" s="10">
        <v>-24.070731004247019</v>
      </c>
      <c r="AL10" s="13">
        <v>0</v>
      </c>
      <c r="AM10" s="10">
        <v>-8.3841768098936384</v>
      </c>
      <c r="AN10" s="13">
        <v>-2.7259285700735756</v>
      </c>
      <c r="AO10" s="10">
        <v>7.8993898359928413E-2</v>
      </c>
      <c r="AP10" s="13">
        <v>-0.75550951921019216</v>
      </c>
      <c r="AQ10" s="10">
        <v>6.2259590264070915E-3</v>
      </c>
      <c r="AR10" s="13">
        <v>0.33351837167759774</v>
      </c>
      <c r="AS10" s="10">
        <v>69.675979210271947</v>
      </c>
      <c r="AT10" s="13">
        <v>0.20794307360445458</v>
      </c>
      <c r="AU10" s="10">
        <v>2.5819364393407415E-2</v>
      </c>
      <c r="AV10" s="14">
        <v>33.568987523936727</v>
      </c>
      <c r="AW10" s="10">
        <v>-270.46149744008665</v>
      </c>
      <c r="AX10" s="15">
        <f t="shared" si="0"/>
        <v>1005.8890013718964</v>
      </c>
    </row>
    <row r="11" spans="1:50" x14ac:dyDescent="0.15">
      <c r="A11" s="1">
        <v>3</v>
      </c>
      <c r="B11" s="5" t="s">
        <v>120</v>
      </c>
      <c r="C11" s="19" t="s">
        <v>11</v>
      </c>
      <c r="D11" s="9">
        <v>3.6834489558011199</v>
      </c>
      <c r="E11" s="10">
        <v>0</v>
      </c>
      <c r="F11" s="9">
        <v>0.36854851354339568</v>
      </c>
      <c r="G11" s="11">
        <v>0</v>
      </c>
      <c r="H11" s="9">
        <v>0</v>
      </c>
      <c r="I11" s="11">
        <v>0</v>
      </c>
      <c r="J11" s="9">
        <v>0</v>
      </c>
      <c r="K11" s="11">
        <v>0</v>
      </c>
      <c r="L11" s="9">
        <v>0</v>
      </c>
      <c r="M11" s="11">
        <v>0</v>
      </c>
      <c r="N11" s="9">
        <v>0</v>
      </c>
      <c r="O11" s="11">
        <v>94.230321048404775</v>
      </c>
      <c r="P11" s="9">
        <v>0</v>
      </c>
      <c r="Q11" s="11">
        <v>2.0361796328364399E-3</v>
      </c>
      <c r="R11" s="9">
        <v>0</v>
      </c>
      <c r="S11" s="11">
        <v>0</v>
      </c>
      <c r="T11" s="9">
        <v>0</v>
      </c>
      <c r="U11" s="10">
        <v>0</v>
      </c>
      <c r="V11" s="9">
        <v>0</v>
      </c>
      <c r="W11" s="10">
        <v>0</v>
      </c>
      <c r="X11" s="9">
        <v>0</v>
      </c>
      <c r="Y11" s="10">
        <v>0</v>
      </c>
      <c r="Z11" s="9">
        <v>29.367818844399974</v>
      </c>
      <c r="AA11" s="10">
        <v>0</v>
      </c>
      <c r="AB11" s="9">
        <v>0</v>
      </c>
      <c r="AC11" s="10">
        <v>0</v>
      </c>
      <c r="AD11" s="9">
        <v>4.5976936109446811</v>
      </c>
      <c r="AE11" s="10">
        <v>0</v>
      </c>
      <c r="AF11" s="9">
        <v>0</v>
      </c>
      <c r="AG11" s="10">
        <v>299.02315998019537</v>
      </c>
      <c r="AH11" s="12">
        <v>0</v>
      </c>
      <c r="AI11" s="10">
        <v>1.7470421249736654</v>
      </c>
      <c r="AJ11" s="13">
        <v>1.7348250471766469</v>
      </c>
      <c r="AK11" s="10">
        <v>-9.5915277101980738</v>
      </c>
      <c r="AL11" s="13">
        <v>0</v>
      </c>
      <c r="AM11" s="10">
        <v>-5.4192173915266642</v>
      </c>
      <c r="AN11" s="13">
        <v>-0.99646830219294158</v>
      </c>
      <c r="AO11" s="10">
        <v>-4.3320220175015631</v>
      </c>
      <c r="AP11" s="13">
        <v>-7.1522344726301936</v>
      </c>
      <c r="AQ11" s="10">
        <v>1.6043846222445011E-2</v>
      </c>
      <c r="AR11" s="13">
        <v>-2.5139639604588311</v>
      </c>
      <c r="AS11" s="10">
        <v>6.5260517968623697</v>
      </c>
      <c r="AT11" s="13">
        <v>-0.22842904667813491</v>
      </c>
      <c r="AU11" s="10">
        <v>0.36651233391055915</v>
      </c>
      <c r="AV11" s="14">
        <v>40.866125231027354</v>
      </c>
      <c r="AW11" s="10">
        <v>-424.33905038214618</v>
      </c>
      <c r="AX11" s="15">
        <f t="shared" si="0"/>
        <v>27.956714229762554</v>
      </c>
    </row>
    <row r="12" spans="1:50" x14ac:dyDescent="0.15">
      <c r="A12" s="1">
        <v>4</v>
      </c>
      <c r="B12" s="5" t="s">
        <v>121</v>
      </c>
      <c r="C12" s="19" t="s">
        <v>131</v>
      </c>
      <c r="D12" s="9">
        <v>179.8256897811155</v>
      </c>
      <c r="E12" s="10">
        <v>114.87935796969916</v>
      </c>
      <c r="F12" s="9">
        <v>0</v>
      </c>
      <c r="G12" s="11">
        <v>2.2320315656329845E-2</v>
      </c>
      <c r="H12" s="9">
        <v>0</v>
      </c>
      <c r="I12" s="11">
        <v>7.0575267416435449E-3</v>
      </c>
      <c r="J12" s="9">
        <v>0</v>
      </c>
      <c r="K12" s="11">
        <v>0.77936726589657812</v>
      </c>
      <c r="L12" s="9">
        <v>0.1411083246359297</v>
      </c>
      <c r="M12" s="11">
        <v>0.54891442947418589</v>
      </c>
      <c r="N12" s="9">
        <v>0.62083544658902656</v>
      </c>
      <c r="O12" s="11">
        <v>0.39763229002572797</v>
      </c>
      <c r="P12" s="9">
        <v>0.35051162364014277</v>
      </c>
      <c r="Q12" s="11">
        <v>7.9361122333617223E-2</v>
      </c>
      <c r="R12" s="9">
        <v>13.755101192802679</v>
      </c>
      <c r="S12" s="11">
        <v>24.500266485431396</v>
      </c>
      <c r="T12" s="9">
        <v>5.1254058173794456E-2</v>
      </c>
      <c r="U12" s="10">
        <v>1.1573497006985846E-2</v>
      </c>
      <c r="V12" s="9">
        <v>5.7867485034929231E-3</v>
      </c>
      <c r="W12" s="10">
        <v>3.3067134305673849E-3</v>
      </c>
      <c r="X12" s="9">
        <v>4.9600701458510765E-3</v>
      </c>
      <c r="Y12" s="10">
        <v>1.9013602225762462E-2</v>
      </c>
      <c r="Z12" s="9">
        <v>2.4800350729255382E-3</v>
      </c>
      <c r="AA12" s="10">
        <v>2.397367237161354E-2</v>
      </c>
      <c r="AB12" s="9">
        <v>9.0934619340603071E-3</v>
      </c>
      <c r="AC12" s="10">
        <v>43.613896792468523</v>
      </c>
      <c r="AD12" s="9">
        <v>0</v>
      </c>
      <c r="AE12" s="10">
        <v>0.35795172885891935</v>
      </c>
      <c r="AF12" s="9">
        <v>14.242014745453726</v>
      </c>
      <c r="AG12" s="10">
        <v>5.7082140595169477</v>
      </c>
      <c r="AH12" s="12">
        <v>0</v>
      </c>
      <c r="AI12" s="10">
        <v>0.1165616484275003</v>
      </c>
      <c r="AJ12" s="13">
        <v>-22.802389279309928</v>
      </c>
      <c r="AK12" s="10">
        <v>-2.5902675521395127</v>
      </c>
      <c r="AL12" s="13">
        <v>0</v>
      </c>
      <c r="AM12" s="10">
        <v>-15.841722956809903</v>
      </c>
      <c r="AN12" s="13">
        <v>-0.77483227882407424</v>
      </c>
      <c r="AO12" s="10">
        <v>0.38698331701628158</v>
      </c>
      <c r="AP12" s="13">
        <v>0.43558905209646259</v>
      </c>
      <c r="AQ12" s="10">
        <v>0.20418955433753599</v>
      </c>
      <c r="AR12" s="13">
        <v>4.5467309670301534E-2</v>
      </c>
      <c r="AS12" s="10">
        <v>64.713434153320208</v>
      </c>
      <c r="AT12" s="13">
        <v>-7.0458084936685275</v>
      </c>
      <c r="AU12" s="10">
        <v>5.5492559709365487E-2</v>
      </c>
      <c r="AV12" s="14">
        <v>3.8424010063193008</v>
      </c>
      <c r="AW12" s="10">
        <v>-65.663159543249108</v>
      </c>
      <c r="AX12" s="15">
        <f t="shared" si="0"/>
        <v>355.04298145610079</v>
      </c>
    </row>
    <row r="13" spans="1:50" x14ac:dyDescent="0.15">
      <c r="A13" s="1">
        <v>5</v>
      </c>
      <c r="B13" s="78">
        <v>21</v>
      </c>
      <c r="C13" s="19" t="s">
        <v>12</v>
      </c>
      <c r="D13" s="9">
        <v>0</v>
      </c>
      <c r="E13" s="10">
        <v>0</v>
      </c>
      <c r="F13" s="9">
        <v>0</v>
      </c>
      <c r="G13" s="11">
        <v>0</v>
      </c>
      <c r="H13" s="9">
        <v>0</v>
      </c>
      <c r="I13" s="11">
        <v>2.4000790685214301E-3</v>
      </c>
      <c r="J13" s="9">
        <v>2.4000790685214301E-3</v>
      </c>
      <c r="K13" s="11">
        <v>145.09389503094533</v>
      </c>
      <c r="L13" s="9">
        <v>2.3337802908709811E-3</v>
      </c>
      <c r="M13" s="11">
        <v>808.77136987499534</v>
      </c>
      <c r="N13" s="9">
        <v>0</v>
      </c>
      <c r="O13" s="11">
        <v>41.017081002926417</v>
      </c>
      <c r="P13" s="9">
        <v>0</v>
      </c>
      <c r="Q13" s="11">
        <v>0</v>
      </c>
      <c r="R13" s="9">
        <v>0</v>
      </c>
      <c r="S13" s="11">
        <v>0</v>
      </c>
      <c r="T13" s="9">
        <v>0</v>
      </c>
      <c r="U13" s="10">
        <v>0</v>
      </c>
      <c r="V13" s="9">
        <v>0</v>
      </c>
      <c r="W13" s="10">
        <v>0</v>
      </c>
      <c r="X13" s="9">
        <v>0</v>
      </c>
      <c r="Y13" s="10">
        <v>0</v>
      </c>
      <c r="Z13" s="9">
        <v>0</v>
      </c>
      <c r="AA13" s="10">
        <v>0</v>
      </c>
      <c r="AB13" s="9">
        <v>0</v>
      </c>
      <c r="AC13" s="10">
        <v>0</v>
      </c>
      <c r="AD13" s="9">
        <v>0</v>
      </c>
      <c r="AE13" s="10">
        <v>0</v>
      </c>
      <c r="AF13" s="9">
        <v>0</v>
      </c>
      <c r="AG13" s="10">
        <v>0.29184578577773074</v>
      </c>
      <c r="AH13" s="12">
        <v>0</v>
      </c>
      <c r="AI13" s="10">
        <v>0</v>
      </c>
      <c r="AJ13" s="13">
        <v>0</v>
      </c>
      <c r="AK13" s="10">
        <v>0</v>
      </c>
      <c r="AL13" s="13">
        <v>0</v>
      </c>
      <c r="AM13" s="10">
        <v>0</v>
      </c>
      <c r="AN13" s="13">
        <v>0</v>
      </c>
      <c r="AO13" s="10">
        <v>0</v>
      </c>
      <c r="AP13" s="13">
        <v>0</v>
      </c>
      <c r="AQ13" s="10">
        <v>0</v>
      </c>
      <c r="AR13" s="13">
        <v>0</v>
      </c>
      <c r="AS13" s="10">
        <v>0</v>
      </c>
      <c r="AT13" s="13">
        <v>0</v>
      </c>
      <c r="AU13" s="10">
        <v>0</v>
      </c>
      <c r="AV13" s="14">
        <v>0</v>
      </c>
      <c r="AW13" s="10">
        <v>-995.1813256330729</v>
      </c>
      <c r="AX13" s="15">
        <f t="shared" si="0"/>
        <v>0</v>
      </c>
    </row>
    <row r="14" spans="1:50" x14ac:dyDescent="0.15">
      <c r="A14" s="1">
        <v>6</v>
      </c>
      <c r="B14" s="78"/>
      <c r="C14" s="19" t="s">
        <v>13</v>
      </c>
      <c r="D14" s="9">
        <v>0</v>
      </c>
      <c r="E14" s="10">
        <v>0</v>
      </c>
      <c r="F14" s="9">
        <v>0</v>
      </c>
      <c r="G14" s="11">
        <v>0</v>
      </c>
      <c r="H14" s="9">
        <v>0</v>
      </c>
      <c r="I14" s="11">
        <v>0</v>
      </c>
      <c r="J14" s="9">
        <v>0</v>
      </c>
      <c r="K14" s="11">
        <v>0</v>
      </c>
      <c r="L14" s="9">
        <v>0</v>
      </c>
      <c r="M14" s="11">
        <v>0</v>
      </c>
      <c r="N14" s="9">
        <v>0</v>
      </c>
      <c r="O14" s="11">
        <v>8854.8215061251558</v>
      </c>
      <c r="P14" s="9">
        <v>0</v>
      </c>
      <c r="Q14" s="11">
        <v>0</v>
      </c>
      <c r="R14" s="9">
        <v>0</v>
      </c>
      <c r="S14" s="11">
        <v>0</v>
      </c>
      <c r="T14" s="9">
        <v>0</v>
      </c>
      <c r="U14" s="10">
        <v>0</v>
      </c>
      <c r="V14" s="9">
        <v>0</v>
      </c>
      <c r="W14" s="10">
        <v>0</v>
      </c>
      <c r="X14" s="9">
        <v>0</v>
      </c>
      <c r="Y14" s="10">
        <v>0</v>
      </c>
      <c r="Z14" s="9">
        <v>0</v>
      </c>
      <c r="AA14" s="10">
        <v>0</v>
      </c>
      <c r="AB14" s="9">
        <v>0</v>
      </c>
      <c r="AC14" s="10">
        <v>0</v>
      </c>
      <c r="AD14" s="9">
        <v>0</v>
      </c>
      <c r="AE14" s="10">
        <v>0</v>
      </c>
      <c r="AF14" s="9">
        <v>0</v>
      </c>
      <c r="AG14" s="10">
        <v>0</v>
      </c>
      <c r="AH14" s="12">
        <v>0</v>
      </c>
      <c r="AI14" s="10">
        <v>0</v>
      </c>
      <c r="AJ14" s="13">
        <v>-6591.3935436778011</v>
      </c>
      <c r="AK14" s="10">
        <v>-4.9274790626803053</v>
      </c>
      <c r="AL14" s="13">
        <v>0</v>
      </c>
      <c r="AM14" s="10">
        <v>-192.15932319093716</v>
      </c>
      <c r="AN14" s="13">
        <v>0</v>
      </c>
      <c r="AO14" s="10">
        <v>0</v>
      </c>
      <c r="AP14" s="13">
        <v>0</v>
      </c>
      <c r="AQ14" s="10">
        <v>0</v>
      </c>
      <c r="AR14" s="13">
        <v>0</v>
      </c>
      <c r="AS14" s="10">
        <v>0</v>
      </c>
      <c r="AT14" s="13">
        <v>-584.01572302002171</v>
      </c>
      <c r="AU14" s="10">
        <v>-85.523392156336755</v>
      </c>
      <c r="AV14" s="14">
        <v>0</v>
      </c>
      <c r="AW14" s="10">
        <v>-1261.5884285027653</v>
      </c>
      <c r="AX14" s="15">
        <f t="shared" si="0"/>
        <v>135.21361651461325</v>
      </c>
    </row>
    <row r="15" spans="1:50" x14ac:dyDescent="0.15">
      <c r="A15" s="1">
        <v>7</v>
      </c>
      <c r="B15" s="78"/>
      <c r="C15" s="19" t="s">
        <v>14</v>
      </c>
      <c r="D15" s="9">
        <v>3.1571357442148189</v>
      </c>
      <c r="E15" s="10">
        <v>1.5354772658631188</v>
      </c>
      <c r="F15" s="9">
        <v>8.7472107058595844E-2</v>
      </c>
      <c r="G15" s="11">
        <v>0.6762944116208216</v>
      </c>
      <c r="H15" s="9">
        <v>0</v>
      </c>
      <c r="I15" s="11">
        <v>79.280286776886399</v>
      </c>
      <c r="J15" s="9">
        <v>0</v>
      </c>
      <c r="K15" s="11">
        <v>693.52080963776086</v>
      </c>
      <c r="L15" s="9">
        <v>5.7124560653437051</v>
      </c>
      <c r="M15" s="11">
        <v>491.61251252006127</v>
      </c>
      <c r="N15" s="9">
        <v>9.2541414652870504</v>
      </c>
      <c r="O15" s="11">
        <v>227.63139864122735</v>
      </c>
      <c r="P15" s="9">
        <v>5.2436605321717984</v>
      </c>
      <c r="Q15" s="11">
        <v>3.8214457374715991</v>
      </c>
      <c r="R15" s="9">
        <v>4.0089695677411701</v>
      </c>
      <c r="S15" s="11">
        <v>2.1917469580631317</v>
      </c>
      <c r="T15" s="9">
        <v>10.393878721800746</v>
      </c>
      <c r="U15" s="10">
        <v>2.3204203237537477</v>
      </c>
      <c r="V15" s="9">
        <v>1.8775068007977955</v>
      </c>
      <c r="W15" s="10">
        <v>1.6089001079585272</v>
      </c>
      <c r="X15" s="9">
        <v>2.6071041724854709</v>
      </c>
      <c r="Y15" s="10">
        <v>1.6658862777585584</v>
      </c>
      <c r="Z15" s="9">
        <v>2.2007252477675174</v>
      </c>
      <c r="AA15" s="10">
        <v>1.8342384940874239</v>
      </c>
      <c r="AB15" s="9">
        <v>2.7197372612909647</v>
      </c>
      <c r="AC15" s="10">
        <v>8.7193854059202387</v>
      </c>
      <c r="AD15" s="9">
        <v>1.7757683042203367</v>
      </c>
      <c r="AE15" s="10">
        <v>1.9379433107960589</v>
      </c>
      <c r="AF15" s="9">
        <v>0</v>
      </c>
      <c r="AG15" s="10">
        <v>1632.8945907276063</v>
      </c>
      <c r="AH15" s="12">
        <v>0</v>
      </c>
      <c r="AI15" s="10">
        <v>1.5237066610300303</v>
      </c>
      <c r="AJ15" s="13">
        <v>-1368.1517315399983</v>
      </c>
      <c r="AK15" s="10">
        <v>-37.837192139710936</v>
      </c>
      <c r="AL15" s="13">
        <v>0.29881411069010255</v>
      </c>
      <c r="AM15" s="10">
        <v>0</v>
      </c>
      <c r="AN15" s="13">
        <v>0</v>
      </c>
      <c r="AO15" s="10">
        <v>0</v>
      </c>
      <c r="AP15" s="13">
        <v>0</v>
      </c>
      <c r="AQ15" s="10">
        <v>0</v>
      </c>
      <c r="AR15" s="13">
        <v>0</v>
      </c>
      <c r="AS15" s="10">
        <v>0</v>
      </c>
      <c r="AT15" s="13">
        <v>-0.80499449312794447</v>
      </c>
      <c r="AU15" s="10">
        <v>0</v>
      </c>
      <c r="AV15" s="14">
        <v>1189.2091573649832</v>
      </c>
      <c r="AW15" s="10">
        <v>-2640.6565577812812</v>
      </c>
      <c r="AX15" s="15">
        <f t="shared" si="0"/>
        <v>343.8710947696004</v>
      </c>
    </row>
    <row r="16" spans="1:50" x14ac:dyDescent="0.15">
      <c r="A16" s="1">
        <v>8</v>
      </c>
      <c r="B16" s="78"/>
      <c r="C16" s="19" t="s">
        <v>132</v>
      </c>
      <c r="D16" s="9">
        <v>94.779370761007783</v>
      </c>
      <c r="E16" s="10">
        <v>0</v>
      </c>
      <c r="F16" s="9">
        <v>0</v>
      </c>
      <c r="G16" s="11">
        <v>0</v>
      </c>
      <c r="H16" s="9">
        <v>0</v>
      </c>
      <c r="I16" s="11">
        <v>0.35701058684546322</v>
      </c>
      <c r="J16" s="9">
        <v>0.35701058684546322</v>
      </c>
      <c r="K16" s="11">
        <v>5.5901031743176262</v>
      </c>
      <c r="L16" s="9">
        <v>3.3974547712487736E-2</v>
      </c>
      <c r="M16" s="11">
        <v>0</v>
      </c>
      <c r="N16" s="9">
        <v>419.71070872170543</v>
      </c>
      <c r="O16" s="11">
        <v>7282.1660449126466</v>
      </c>
      <c r="P16" s="9">
        <v>217.95619332977401</v>
      </c>
      <c r="Q16" s="11">
        <v>133.99653628951938</v>
      </c>
      <c r="R16" s="9">
        <v>145.06689989801879</v>
      </c>
      <c r="S16" s="11">
        <v>37.788188368620538</v>
      </c>
      <c r="T16" s="9">
        <v>473.6888264875459</v>
      </c>
      <c r="U16" s="10">
        <v>45.384347944629532</v>
      </c>
      <c r="V16" s="9">
        <v>19.237198207800965</v>
      </c>
      <c r="W16" s="10">
        <v>3.3801534945971849</v>
      </c>
      <c r="X16" s="9">
        <v>62.308567388905814</v>
      </c>
      <c r="Y16" s="10">
        <v>6.7442999964444512</v>
      </c>
      <c r="Z16" s="9">
        <v>38.318216657425523</v>
      </c>
      <c r="AA16" s="10">
        <v>16.682877987494077</v>
      </c>
      <c r="AB16" s="9">
        <v>68.702861417021793</v>
      </c>
      <c r="AC16" s="10">
        <v>394.38458617021342</v>
      </c>
      <c r="AD16" s="9">
        <v>13.231123504787545</v>
      </c>
      <c r="AE16" s="10">
        <v>22.805033272055649</v>
      </c>
      <c r="AF16" s="9">
        <v>0</v>
      </c>
      <c r="AG16" s="10">
        <v>36.360807193010636</v>
      </c>
      <c r="AH16" s="12">
        <v>0</v>
      </c>
      <c r="AI16" s="10">
        <v>645.71013306461873</v>
      </c>
      <c r="AJ16" s="13">
        <v>-71.122612756777841</v>
      </c>
      <c r="AK16" s="10">
        <v>-11.026617463401543</v>
      </c>
      <c r="AL16" s="13">
        <v>0</v>
      </c>
      <c r="AM16" s="10">
        <v>2.3536596249598873</v>
      </c>
      <c r="AN16" s="13">
        <v>0.14285900151225156</v>
      </c>
      <c r="AO16" s="10">
        <v>-396.20891330735839</v>
      </c>
      <c r="AP16" s="13">
        <v>8.5586626112958003E-2</v>
      </c>
      <c r="AQ16" s="10">
        <v>1.1040784843278667E-3</v>
      </c>
      <c r="AR16" s="13">
        <v>9.190717342867789E-3</v>
      </c>
      <c r="AS16" s="10">
        <v>9.332906737146681</v>
      </c>
      <c r="AT16" s="13">
        <v>-147.65713292270036</v>
      </c>
      <c r="AU16" s="10">
        <v>-6.5244099103925137</v>
      </c>
      <c r="AV16" s="14">
        <v>78.940740905314101</v>
      </c>
      <c r="AW16" s="10">
        <v>-6256.2488178580934</v>
      </c>
      <c r="AX16" s="15">
        <f t="shared" si="0"/>
        <v>3386.8186174357124</v>
      </c>
    </row>
    <row r="17" spans="1:50" x14ac:dyDescent="0.15">
      <c r="A17" s="1">
        <v>9</v>
      </c>
      <c r="B17" s="78"/>
      <c r="C17" s="19" t="s">
        <v>133</v>
      </c>
      <c r="D17" s="9">
        <v>10.07193533949164</v>
      </c>
      <c r="E17" s="10">
        <v>0.12540383943388539</v>
      </c>
      <c r="F17" s="9">
        <v>0</v>
      </c>
      <c r="G17" s="11">
        <v>0</v>
      </c>
      <c r="H17" s="9">
        <v>0</v>
      </c>
      <c r="I17" s="11">
        <v>29.068489886953703</v>
      </c>
      <c r="J17" s="9">
        <v>29.068489886953703</v>
      </c>
      <c r="K17" s="11">
        <v>3.5071779574716797</v>
      </c>
      <c r="L17" s="9">
        <v>3.3578600469674598E-2</v>
      </c>
      <c r="M17" s="11">
        <v>0</v>
      </c>
      <c r="N17" s="9">
        <v>44.193051462048871</v>
      </c>
      <c r="O17" s="11">
        <v>854.9080972653951</v>
      </c>
      <c r="P17" s="9">
        <v>22.980850650645742</v>
      </c>
      <c r="Q17" s="11">
        <v>14.181889274939179</v>
      </c>
      <c r="R17" s="9">
        <v>15.342061966930851</v>
      </c>
      <c r="S17" s="11">
        <v>4.0992667056420622</v>
      </c>
      <c r="T17" s="9">
        <v>49.875935146869793</v>
      </c>
      <c r="U17" s="10">
        <v>4.8953432596206152</v>
      </c>
      <c r="V17" s="9">
        <v>2.1551253074574559</v>
      </c>
      <c r="W17" s="10">
        <v>0.49330904384850743</v>
      </c>
      <c r="X17" s="9">
        <v>6.6689992938455918</v>
      </c>
      <c r="Y17" s="10">
        <v>0.84587116972891696</v>
      </c>
      <c r="Z17" s="9">
        <v>4.15481360003883</v>
      </c>
      <c r="AA17" s="10">
        <v>1.8874328726456164</v>
      </c>
      <c r="AB17" s="9">
        <v>7.3389093622723802</v>
      </c>
      <c r="AC17" s="10">
        <v>41.526685634874141</v>
      </c>
      <c r="AD17" s="9">
        <v>1.5256894442130251</v>
      </c>
      <c r="AE17" s="10">
        <v>2.5290339657321943</v>
      </c>
      <c r="AF17" s="9">
        <v>0</v>
      </c>
      <c r="AG17" s="10">
        <v>12.475450980798183</v>
      </c>
      <c r="AH17" s="12">
        <v>0</v>
      </c>
      <c r="AI17" s="10">
        <v>23.928365512813855</v>
      </c>
      <c r="AJ17" s="13">
        <v>-480.086981652308</v>
      </c>
      <c r="AK17" s="10">
        <v>-58.615177205400869</v>
      </c>
      <c r="AL17" s="13">
        <v>0</v>
      </c>
      <c r="AM17" s="10">
        <v>0</v>
      </c>
      <c r="AN17" s="13">
        <v>0</v>
      </c>
      <c r="AO17" s="10">
        <v>0</v>
      </c>
      <c r="AP17" s="13">
        <v>0</v>
      </c>
      <c r="AQ17" s="10">
        <v>0</v>
      </c>
      <c r="AR17" s="13">
        <v>0</v>
      </c>
      <c r="AS17" s="10">
        <v>0</v>
      </c>
      <c r="AT17" s="13">
        <v>0</v>
      </c>
      <c r="AU17" s="10">
        <v>0</v>
      </c>
      <c r="AV17" s="14">
        <v>0</v>
      </c>
      <c r="AW17" s="10">
        <v>-22.602998357847643</v>
      </c>
      <c r="AX17" s="15">
        <f t="shared" si="0"/>
        <v>626.57610021557855</v>
      </c>
    </row>
    <row r="18" spans="1:50" x14ac:dyDescent="0.15">
      <c r="A18" s="1">
        <v>10</v>
      </c>
      <c r="B18" s="5">
        <v>22</v>
      </c>
      <c r="C18" s="19" t="s">
        <v>15</v>
      </c>
      <c r="D18" s="9">
        <v>739.64971001345964</v>
      </c>
      <c r="E18" s="10">
        <v>14.978555920262247</v>
      </c>
      <c r="F18" s="9">
        <v>2.8921714462757767E-2</v>
      </c>
      <c r="G18" s="11">
        <v>14.981448091708524</v>
      </c>
      <c r="H18" s="9">
        <v>0</v>
      </c>
      <c r="I18" s="11">
        <v>3.4376725792721894</v>
      </c>
      <c r="J18" s="9">
        <v>0</v>
      </c>
      <c r="K18" s="11">
        <v>379.75176990991025</v>
      </c>
      <c r="L18" s="9">
        <v>68.732859122294315</v>
      </c>
      <c r="M18" s="11">
        <v>30.593389558705162</v>
      </c>
      <c r="N18" s="9">
        <v>208.85816099280521</v>
      </c>
      <c r="O18" s="11">
        <v>7825.6577445331195</v>
      </c>
      <c r="P18" s="9">
        <v>772.90968164563105</v>
      </c>
      <c r="Q18" s="11">
        <v>1402.4717777280496</v>
      </c>
      <c r="R18" s="9">
        <v>657.4657661960872</v>
      </c>
      <c r="S18" s="11">
        <v>281.0554368061874</v>
      </c>
      <c r="T18" s="9">
        <v>2136.4007726207756</v>
      </c>
      <c r="U18" s="10">
        <v>257.3367387752798</v>
      </c>
      <c r="V18" s="9">
        <v>153.51356819687194</v>
      </c>
      <c r="W18" s="10">
        <v>66.326167777442379</v>
      </c>
      <c r="X18" s="9">
        <v>549.61380079301716</v>
      </c>
      <c r="Y18" s="10">
        <v>243.27210903204067</v>
      </c>
      <c r="Z18" s="9">
        <v>541.85988914555185</v>
      </c>
      <c r="AA18" s="10">
        <v>419.59623342568966</v>
      </c>
      <c r="AB18" s="9">
        <v>627.53179172713294</v>
      </c>
      <c r="AC18" s="10">
        <v>3454.1463878301765</v>
      </c>
      <c r="AD18" s="9">
        <v>0</v>
      </c>
      <c r="AE18" s="10">
        <v>60.287313797618552</v>
      </c>
      <c r="AF18" s="9">
        <v>0</v>
      </c>
      <c r="AG18" s="10">
        <v>15406.472930938871</v>
      </c>
      <c r="AH18" s="12">
        <v>0</v>
      </c>
      <c r="AI18" s="10">
        <v>116.83215774375626</v>
      </c>
      <c r="AJ18" s="13">
        <v>-112.41224173217469</v>
      </c>
      <c r="AK18" s="10">
        <v>47.717192096882755</v>
      </c>
      <c r="AL18" s="13">
        <v>0.11279468640475528</v>
      </c>
      <c r="AM18" s="10">
        <v>29.11926191315343</v>
      </c>
      <c r="AN18" s="13">
        <v>27.61042760534405</v>
      </c>
      <c r="AO18" s="10">
        <v>14.706797549046557</v>
      </c>
      <c r="AP18" s="13">
        <v>30.331772570897705</v>
      </c>
      <c r="AQ18" s="10">
        <v>0.16872310380272418</v>
      </c>
      <c r="AR18" s="13">
        <v>4.8386028296193739</v>
      </c>
      <c r="AS18" s="10">
        <v>574.62849518910537</v>
      </c>
      <c r="AT18" s="13">
        <v>-65.177309945192974</v>
      </c>
      <c r="AU18" s="10">
        <v>9.1314398368480365</v>
      </c>
      <c r="AV18" s="14">
        <v>1385.645124253617</v>
      </c>
      <c r="AW18" s="10">
        <v>-3187.7983667973049</v>
      </c>
      <c r="AX18" s="15">
        <f t="shared" si="0"/>
        <v>35192.385469776244</v>
      </c>
    </row>
    <row r="19" spans="1:50" x14ac:dyDescent="0.15">
      <c r="A19" s="1">
        <v>11</v>
      </c>
      <c r="B19" s="5">
        <v>23</v>
      </c>
      <c r="C19" s="19" t="s">
        <v>91</v>
      </c>
      <c r="D19" s="9">
        <v>57.681211455093177</v>
      </c>
      <c r="E19" s="10">
        <v>3.9973258641402034</v>
      </c>
      <c r="F19" s="9">
        <v>8.3211581232101789E-2</v>
      </c>
      <c r="G19" s="11">
        <v>0.28424019493886188</v>
      </c>
      <c r="H19" s="9">
        <v>0</v>
      </c>
      <c r="I19" s="11">
        <v>0.18400162749094756</v>
      </c>
      <c r="J19" s="9">
        <v>0</v>
      </c>
      <c r="K19" s="11">
        <v>20.319410193777102</v>
      </c>
      <c r="L19" s="9">
        <v>3.6789303397805004</v>
      </c>
      <c r="M19" s="11">
        <v>485.89408424173757</v>
      </c>
      <c r="N19" s="9">
        <v>22.975642151308101</v>
      </c>
      <c r="O19" s="11">
        <v>209.92696962359616</v>
      </c>
      <c r="P19" s="9">
        <v>47.133681247361871</v>
      </c>
      <c r="Q19" s="11">
        <v>75.139529525088008</v>
      </c>
      <c r="R19" s="9">
        <v>133.0917729876229</v>
      </c>
      <c r="S19" s="11">
        <v>40.406223027558909</v>
      </c>
      <c r="T19" s="9">
        <v>1451.6635458465073</v>
      </c>
      <c r="U19" s="10">
        <v>28.462851565127842</v>
      </c>
      <c r="V19" s="9">
        <v>13.892899937011734</v>
      </c>
      <c r="W19" s="10">
        <v>1.5334705684201613</v>
      </c>
      <c r="X19" s="9">
        <v>13.400234543367704</v>
      </c>
      <c r="Y19" s="10">
        <v>10.755691242686527</v>
      </c>
      <c r="Z19" s="9">
        <v>26.184439221867912</v>
      </c>
      <c r="AA19" s="10">
        <v>11.666527852490612</v>
      </c>
      <c r="AB19" s="9">
        <v>22.508600641408556</v>
      </c>
      <c r="AC19" s="10">
        <v>354.51462068124647</v>
      </c>
      <c r="AD19" s="9">
        <v>0</v>
      </c>
      <c r="AE19" s="10">
        <v>2.051759845808681</v>
      </c>
      <c r="AF19" s="9">
        <v>0</v>
      </c>
      <c r="AG19" s="10">
        <v>4.9042000176951426</v>
      </c>
      <c r="AH19" s="12">
        <v>0</v>
      </c>
      <c r="AI19" s="10">
        <v>15140.726015998338</v>
      </c>
      <c r="AJ19" s="13">
        <v>5.7902172814668127</v>
      </c>
      <c r="AK19" s="10">
        <v>3.1141575211395098</v>
      </c>
      <c r="AL19" s="13">
        <v>20.250528906894257</v>
      </c>
      <c r="AM19" s="10">
        <v>0.5511443033282184</v>
      </c>
      <c r="AN19" s="13">
        <v>0.65255384950924089</v>
      </c>
      <c r="AO19" s="10">
        <v>0.33321447858810238</v>
      </c>
      <c r="AP19" s="13">
        <v>0.58684954439444237</v>
      </c>
      <c r="AQ19" s="10">
        <v>3.7042873147946957E-2</v>
      </c>
      <c r="AR19" s="13">
        <v>1.9340810348909207E-2</v>
      </c>
      <c r="AS19" s="10">
        <v>6.7357885118566747</v>
      </c>
      <c r="AT19" s="13">
        <v>1.1995820327000952</v>
      </c>
      <c r="AU19" s="10">
        <v>0.43789932857114394</v>
      </c>
      <c r="AV19" s="14">
        <v>23.398039987467246</v>
      </c>
      <c r="AW19" s="10">
        <v>-48.347364674337214</v>
      </c>
      <c r="AX19" s="15">
        <f t="shared" si="0"/>
        <v>18197.820086777781</v>
      </c>
    </row>
    <row r="20" spans="1:50" x14ac:dyDescent="0.15">
      <c r="A20" s="1">
        <v>12</v>
      </c>
      <c r="B20" s="5" t="s">
        <v>122</v>
      </c>
      <c r="C20" s="19" t="s">
        <v>16</v>
      </c>
      <c r="D20" s="9">
        <v>1393.5194736550152</v>
      </c>
      <c r="E20" s="10">
        <v>66.963888345266014</v>
      </c>
      <c r="F20" s="9">
        <v>3.1143866762780847</v>
      </c>
      <c r="G20" s="11">
        <v>47.844721325809708</v>
      </c>
      <c r="H20" s="9">
        <v>0</v>
      </c>
      <c r="I20" s="11">
        <v>3.2416180711722524</v>
      </c>
      <c r="J20" s="9">
        <v>1.2257623843073129</v>
      </c>
      <c r="K20" s="11">
        <v>356.74806670236029</v>
      </c>
      <c r="L20" s="9">
        <v>64.812943310495484</v>
      </c>
      <c r="M20" s="11">
        <v>534.84893191954279</v>
      </c>
      <c r="N20" s="9">
        <v>13325.913722608057</v>
      </c>
      <c r="O20" s="11">
        <v>99798.536279652792</v>
      </c>
      <c r="P20" s="9">
        <v>2345.2429625642903</v>
      </c>
      <c r="Q20" s="11">
        <v>1089.9346909810117</v>
      </c>
      <c r="R20" s="9">
        <v>3632.7719396933344</v>
      </c>
      <c r="S20" s="11">
        <v>2010.4558963830698</v>
      </c>
      <c r="T20" s="9">
        <v>1343.7132165852988</v>
      </c>
      <c r="U20" s="10">
        <v>813.71780116736375</v>
      </c>
      <c r="V20" s="9">
        <v>624.05622738731552</v>
      </c>
      <c r="W20" s="10">
        <v>20.154480646756891</v>
      </c>
      <c r="X20" s="9">
        <v>736.39584983570558</v>
      </c>
      <c r="Y20" s="10">
        <v>222.23981795441205</v>
      </c>
      <c r="Z20" s="9">
        <v>3315.0249674825927</v>
      </c>
      <c r="AA20" s="10">
        <v>455.94198650992348</v>
      </c>
      <c r="AB20" s="9">
        <v>179.46046180581664</v>
      </c>
      <c r="AC20" s="10">
        <v>5797.3290964510406</v>
      </c>
      <c r="AD20" s="9">
        <v>9797.8196622313699</v>
      </c>
      <c r="AE20" s="10">
        <v>1775.3967701977585</v>
      </c>
      <c r="AF20" s="9">
        <v>0</v>
      </c>
      <c r="AG20" s="10">
        <v>43990.49924993614</v>
      </c>
      <c r="AH20" s="12">
        <v>0</v>
      </c>
      <c r="AI20" s="10">
        <v>20780.574422037498</v>
      </c>
      <c r="AJ20" s="13">
        <v>1577.7334921105858</v>
      </c>
      <c r="AK20" s="10">
        <v>2814.8143712918754</v>
      </c>
      <c r="AL20" s="13">
        <v>3.4867054450353967</v>
      </c>
      <c r="AM20" s="10">
        <v>634.72064900887153</v>
      </c>
      <c r="AN20" s="13">
        <v>358.49347021061942</v>
      </c>
      <c r="AO20" s="10">
        <v>444.09538747591125</v>
      </c>
      <c r="AP20" s="13">
        <v>282.42769501456462</v>
      </c>
      <c r="AQ20" s="10">
        <v>73.37098471231667</v>
      </c>
      <c r="AR20" s="13">
        <v>56.857775990833503</v>
      </c>
      <c r="AS20" s="10">
        <v>-2241.257988159341</v>
      </c>
      <c r="AT20" s="13">
        <v>489.15619403288667</v>
      </c>
      <c r="AU20" s="10">
        <v>233.88898749024256</v>
      </c>
      <c r="AV20" s="14">
        <v>115356.54747283002</v>
      </c>
      <c r="AW20" s="10">
        <v>-130816.21435996033</v>
      </c>
      <c r="AX20" s="15">
        <f t="shared" si="0"/>
        <v>203795.62013199588</v>
      </c>
    </row>
    <row r="21" spans="1:50" x14ac:dyDescent="0.15">
      <c r="A21" s="1">
        <v>13</v>
      </c>
      <c r="B21" s="5">
        <v>41</v>
      </c>
      <c r="C21" s="19" t="s">
        <v>17</v>
      </c>
      <c r="D21" s="9">
        <v>91.252032568376052</v>
      </c>
      <c r="E21" s="10">
        <v>6.2795851474584374</v>
      </c>
      <c r="F21" s="9">
        <v>3.8177914260956729E-2</v>
      </c>
      <c r="G21" s="11">
        <v>3.5307753206695529</v>
      </c>
      <c r="H21" s="9">
        <v>0</v>
      </c>
      <c r="I21" s="11">
        <v>0.21531228984432874</v>
      </c>
      <c r="J21" s="9">
        <v>0</v>
      </c>
      <c r="K21" s="11">
        <v>24.963760117069363</v>
      </c>
      <c r="L21" s="9">
        <v>4.3049560242281153</v>
      </c>
      <c r="M21" s="11">
        <v>38.921020092107504</v>
      </c>
      <c r="N21" s="9">
        <v>244.10003930599214</v>
      </c>
      <c r="O21" s="11">
        <v>2751.645900419699</v>
      </c>
      <c r="P21" s="9">
        <v>646.77477248874379</v>
      </c>
      <c r="Q21" s="11">
        <v>229.70151164185987</v>
      </c>
      <c r="R21" s="9">
        <v>264.25797803577728</v>
      </c>
      <c r="S21" s="11">
        <v>375.30457739999048</v>
      </c>
      <c r="T21" s="9">
        <v>586.39776458197878</v>
      </c>
      <c r="U21" s="10">
        <v>312.78824279767377</v>
      </c>
      <c r="V21" s="9">
        <v>103.05309856582537</v>
      </c>
      <c r="W21" s="10">
        <v>4.4395460297741121</v>
      </c>
      <c r="X21" s="9">
        <v>52.155121371280572</v>
      </c>
      <c r="Y21" s="10">
        <v>40.202707213725333</v>
      </c>
      <c r="Z21" s="9">
        <v>103.08445899539686</v>
      </c>
      <c r="AA21" s="10">
        <v>77.374360734518277</v>
      </c>
      <c r="AB21" s="9">
        <v>26.254133539097207</v>
      </c>
      <c r="AC21" s="10">
        <v>474.26036766745244</v>
      </c>
      <c r="AD21" s="9">
        <v>220.29679151275454</v>
      </c>
      <c r="AE21" s="10">
        <v>25.742140438919023</v>
      </c>
      <c r="AF21" s="9">
        <v>0</v>
      </c>
      <c r="AG21" s="10">
        <v>960.11454979779467</v>
      </c>
      <c r="AH21" s="12">
        <v>0</v>
      </c>
      <c r="AI21" s="10">
        <v>973.64793865483489</v>
      </c>
      <c r="AJ21" s="13">
        <v>106.8215904807671</v>
      </c>
      <c r="AK21" s="10">
        <v>132.31696715842156</v>
      </c>
      <c r="AL21" s="13">
        <v>0.8215069050795154</v>
      </c>
      <c r="AM21" s="10">
        <v>37.990953647702703</v>
      </c>
      <c r="AN21" s="13">
        <v>40.953257344470146</v>
      </c>
      <c r="AO21" s="10">
        <v>32.293928136611733</v>
      </c>
      <c r="AP21" s="13">
        <v>52.509168013090061</v>
      </c>
      <c r="AQ21" s="10">
        <v>2.2991316011283907</v>
      </c>
      <c r="AR21" s="13">
        <v>10.787261332042771</v>
      </c>
      <c r="AS21" s="10">
        <v>74.106918193272065</v>
      </c>
      <c r="AT21" s="13">
        <v>22.704211936004612</v>
      </c>
      <c r="AU21" s="10">
        <v>12.548402534309339</v>
      </c>
      <c r="AV21" s="14">
        <v>7369.7357184744569</v>
      </c>
      <c r="AW21" s="10">
        <v>-1208.2396012166437</v>
      </c>
      <c r="AX21" s="15">
        <f t="shared" si="0"/>
        <v>15328.751035207821</v>
      </c>
    </row>
    <row r="22" spans="1:50" x14ac:dyDescent="0.15">
      <c r="A22" s="1">
        <v>14</v>
      </c>
      <c r="B22" s="5" t="s">
        <v>123</v>
      </c>
      <c r="C22" s="19" t="s">
        <v>18</v>
      </c>
      <c r="D22" s="9">
        <v>22.884549490631851</v>
      </c>
      <c r="E22" s="10">
        <v>5.3838095547448077</v>
      </c>
      <c r="F22" s="9">
        <v>8.637127627932846E-3</v>
      </c>
      <c r="G22" s="11">
        <v>4.8886142374099908</v>
      </c>
      <c r="H22" s="9">
        <v>0</v>
      </c>
      <c r="I22" s="11">
        <v>0.10224456064351801</v>
      </c>
      <c r="J22" s="9">
        <v>0</v>
      </c>
      <c r="K22" s="11">
        <v>11.417515699209821</v>
      </c>
      <c r="L22" s="9">
        <v>2.0442786965694131</v>
      </c>
      <c r="M22" s="11">
        <v>19.469045354208184</v>
      </c>
      <c r="N22" s="9">
        <v>61.725712433445864</v>
      </c>
      <c r="O22" s="11">
        <v>890.57902812039356</v>
      </c>
      <c r="P22" s="9">
        <v>363.47720164714548</v>
      </c>
      <c r="Q22" s="11">
        <v>182.97275039351962</v>
      </c>
      <c r="R22" s="9">
        <v>382.13435700432808</v>
      </c>
      <c r="S22" s="11">
        <v>310.94235269066775</v>
      </c>
      <c r="T22" s="9">
        <v>533.90308463982137</v>
      </c>
      <c r="U22" s="10">
        <v>324.05351242986978</v>
      </c>
      <c r="V22" s="9">
        <v>210.36492082508485</v>
      </c>
      <c r="W22" s="10">
        <v>5.4250758311893756</v>
      </c>
      <c r="X22" s="9">
        <v>46.812272062548487</v>
      </c>
      <c r="Y22" s="10">
        <v>622.13614176339308</v>
      </c>
      <c r="Z22" s="9">
        <v>120.76719753629968</v>
      </c>
      <c r="AA22" s="10">
        <v>73.301382816570978</v>
      </c>
      <c r="AB22" s="9">
        <v>32.154106797098898</v>
      </c>
      <c r="AC22" s="10">
        <v>441.68543263722995</v>
      </c>
      <c r="AD22" s="9">
        <v>7.3751473134071031</v>
      </c>
      <c r="AE22" s="10">
        <v>178.78566285566725</v>
      </c>
      <c r="AF22" s="9">
        <v>5.8338998722448636</v>
      </c>
      <c r="AG22" s="10">
        <v>3798.9244657637091</v>
      </c>
      <c r="AH22" s="12">
        <v>0</v>
      </c>
      <c r="AI22" s="10">
        <v>227.95299171809879</v>
      </c>
      <c r="AJ22" s="13">
        <v>-22.33506643042881</v>
      </c>
      <c r="AK22" s="10">
        <v>46.533954911750541</v>
      </c>
      <c r="AL22" s="13">
        <v>0.49327595563972038</v>
      </c>
      <c r="AM22" s="10">
        <v>15.747841312979425</v>
      </c>
      <c r="AN22" s="13">
        <v>8.5592349065966609</v>
      </c>
      <c r="AO22" s="10">
        <v>6.1772411520366655</v>
      </c>
      <c r="AP22" s="13">
        <v>2.2077174709978706</v>
      </c>
      <c r="AQ22" s="10">
        <v>-1.1500800963161175</v>
      </c>
      <c r="AR22" s="13">
        <v>0.47033740265094659</v>
      </c>
      <c r="AS22" s="10">
        <v>8.8746492996053234</v>
      </c>
      <c r="AT22" s="13">
        <v>5.0332864525365828</v>
      </c>
      <c r="AU22" s="10">
        <v>3.3835424304156358</v>
      </c>
      <c r="AV22" s="14">
        <v>695.64865436642469</v>
      </c>
      <c r="AW22" s="10">
        <v>-166.38844020736843</v>
      </c>
      <c r="AX22" s="15">
        <f t="shared" si="0"/>
        <v>9490.7615408002985</v>
      </c>
    </row>
    <row r="23" spans="1:50" x14ac:dyDescent="0.15">
      <c r="A23" s="1">
        <v>15</v>
      </c>
      <c r="B23" s="5" t="s">
        <v>124</v>
      </c>
      <c r="C23" s="19" t="s">
        <v>19</v>
      </c>
      <c r="D23" s="9">
        <v>88.946689696047699</v>
      </c>
      <c r="E23" s="10">
        <v>25.783787812735394</v>
      </c>
      <c r="F23" s="9">
        <v>6.0888535980510874E-2</v>
      </c>
      <c r="G23" s="11">
        <v>11.593893586406686</v>
      </c>
      <c r="H23" s="9">
        <v>0</v>
      </c>
      <c r="I23" s="11">
        <v>0.54008357776799842</v>
      </c>
      <c r="J23" s="9">
        <v>0</v>
      </c>
      <c r="K23" s="11">
        <v>59.681028861752957</v>
      </c>
      <c r="L23" s="9">
        <v>10.798436325379253</v>
      </c>
      <c r="M23" s="11">
        <v>52.250243564169928</v>
      </c>
      <c r="N23" s="9">
        <v>167.73502258339391</v>
      </c>
      <c r="O23" s="11">
        <v>754.66111097106068</v>
      </c>
      <c r="P23" s="9">
        <v>1381.3774994541327</v>
      </c>
      <c r="Q23" s="11">
        <v>720.29562126366045</v>
      </c>
      <c r="R23" s="9">
        <v>5024.8178357630513</v>
      </c>
      <c r="S23" s="11">
        <v>419.23977663305732</v>
      </c>
      <c r="T23" s="9">
        <v>1047.2455694074813</v>
      </c>
      <c r="U23" s="10">
        <v>464.06376781475717</v>
      </c>
      <c r="V23" s="9">
        <v>200.08617625341549</v>
      </c>
      <c r="W23" s="10">
        <v>8.1354247427136706</v>
      </c>
      <c r="X23" s="9">
        <v>114.34508889281233</v>
      </c>
      <c r="Y23" s="10">
        <v>50.559691271063976</v>
      </c>
      <c r="Z23" s="9">
        <v>39.600471130289435</v>
      </c>
      <c r="AA23" s="10">
        <v>87.666597769022133</v>
      </c>
      <c r="AB23" s="9">
        <v>100.48399276077839</v>
      </c>
      <c r="AC23" s="10">
        <v>1273.8712676555078</v>
      </c>
      <c r="AD23" s="9">
        <v>0.51146370223629134</v>
      </c>
      <c r="AE23" s="10">
        <v>3023.3077894046328</v>
      </c>
      <c r="AF23" s="9">
        <v>8692.7919540578096</v>
      </c>
      <c r="AG23" s="10">
        <v>6473.935622334795</v>
      </c>
      <c r="AH23" s="12">
        <v>0</v>
      </c>
      <c r="AI23" s="10">
        <v>93.312039557991611</v>
      </c>
      <c r="AJ23" s="13">
        <v>-128.46114648851744</v>
      </c>
      <c r="AK23" s="10">
        <v>-655.85478712004897</v>
      </c>
      <c r="AL23" s="13">
        <v>2.7686375478197007</v>
      </c>
      <c r="AM23" s="10">
        <v>-207.82179805929599</v>
      </c>
      <c r="AN23" s="13">
        <v>36.973217621343991</v>
      </c>
      <c r="AO23" s="10">
        <v>33.356033523521042</v>
      </c>
      <c r="AP23" s="13">
        <v>-34.545603927607544</v>
      </c>
      <c r="AQ23" s="10">
        <v>9.8858724910852267</v>
      </c>
      <c r="AR23" s="13">
        <v>11.723861142711005</v>
      </c>
      <c r="AS23" s="10">
        <v>-360.84584363254976</v>
      </c>
      <c r="AT23" s="13">
        <v>-458.35290345160627</v>
      </c>
      <c r="AU23" s="10">
        <v>-108.42088754367768</v>
      </c>
      <c r="AV23" s="14">
        <v>3350.240545491235</v>
      </c>
      <c r="AW23" s="10">
        <v>-8457.3438882947248</v>
      </c>
      <c r="AX23" s="15">
        <f t="shared" si="0"/>
        <v>23421.000144683589</v>
      </c>
    </row>
    <row r="24" spans="1:50" x14ac:dyDescent="0.15">
      <c r="A24" s="1">
        <v>16</v>
      </c>
      <c r="B24" s="5">
        <v>51</v>
      </c>
      <c r="C24" s="19" t="s">
        <v>20</v>
      </c>
      <c r="D24" s="9">
        <v>11.192979438078574</v>
      </c>
      <c r="E24" s="10">
        <v>1.0596807173532556</v>
      </c>
      <c r="F24" s="9">
        <v>2.1187095240837164E-3</v>
      </c>
      <c r="G24" s="11">
        <v>0.26728335534594572</v>
      </c>
      <c r="H24" s="9">
        <v>0</v>
      </c>
      <c r="I24" s="11">
        <v>4.3319881367078768E-2</v>
      </c>
      <c r="J24" s="9">
        <v>0</v>
      </c>
      <c r="K24" s="11">
        <v>4.7847924680744107</v>
      </c>
      <c r="L24" s="9">
        <v>0.86613812127995926</v>
      </c>
      <c r="M24" s="11">
        <v>22.356622898131373</v>
      </c>
      <c r="N24" s="9">
        <v>20.133770652056164</v>
      </c>
      <c r="O24" s="11">
        <v>194.2108566145111</v>
      </c>
      <c r="P24" s="9">
        <v>264.4719907851424</v>
      </c>
      <c r="Q24" s="11">
        <v>100.81862972586796</v>
      </c>
      <c r="R24" s="9">
        <v>91.012264182474311</v>
      </c>
      <c r="S24" s="11">
        <v>814.82113169958916</v>
      </c>
      <c r="T24" s="9">
        <v>473.2444120033694</v>
      </c>
      <c r="U24" s="10">
        <v>270.97007289550714</v>
      </c>
      <c r="V24" s="9">
        <v>79.677005250970737</v>
      </c>
      <c r="W24" s="10">
        <v>2.379636750857411</v>
      </c>
      <c r="X24" s="9">
        <v>73.308164421575086</v>
      </c>
      <c r="Y24" s="10">
        <v>17.028231422716527</v>
      </c>
      <c r="Z24" s="9">
        <v>29.163058733078159</v>
      </c>
      <c r="AA24" s="10">
        <v>24.164534032797583</v>
      </c>
      <c r="AB24" s="9">
        <v>28.916962472973058</v>
      </c>
      <c r="AC24" s="10">
        <v>296.0567345042482</v>
      </c>
      <c r="AD24" s="9">
        <v>182.13339743895543</v>
      </c>
      <c r="AE24" s="10">
        <v>872.24288615427326</v>
      </c>
      <c r="AF24" s="9">
        <v>0</v>
      </c>
      <c r="AG24" s="10">
        <v>1718.8761154026681</v>
      </c>
      <c r="AH24" s="12">
        <v>0</v>
      </c>
      <c r="AI24" s="10">
        <v>314.51248721323009</v>
      </c>
      <c r="AJ24" s="13">
        <v>124.57859271872719</v>
      </c>
      <c r="AK24" s="10">
        <v>80.975860239573919</v>
      </c>
      <c r="AL24" s="13">
        <v>0.64327280704295609</v>
      </c>
      <c r="AM24" s="10">
        <v>20.491280645558536</v>
      </c>
      <c r="AN24" s="13">
        <v>20.142918116909453</v>
      </c>
      <c r="AO24" s="10">
        <v>13.43030617601249</v>
      </c>
      <c r="AP24" s="13">
        <v>26.479779157873743</v>
      </c>
      <c r="AQ24" s="10">
        <v>0.86929031114445521</v>
      </c>
      <c r="AR24" s="13">
        <v>6.0033325720051609</v>
      </c>
      <c r="AS24" s="10">
        <v>60.377690887766335</v>
      </c>
      <c r="AT24" s="13">
        <v>24.741740557673957</v>
      </c>
      <c r="AU24" s="10">
        <v>2.5014879794368134</v>
      </c>
      <c r="AV24" s="14">
        <v>560.53328866375023</v>
      </c>
      <c r="AW24" s="10">
        <v>0</v>
      </c>
      <c r="AX24" s="15">
        <f t="shared" si="0"/>
        <v>6850.4841187794918</v>
      </c>
    </row>
    <row r="25" spans="1:50" x14ac:dyDescent="0.15">
      <c r="A25" s="1">
        <v>17</v>
      </c>
      <c r="B25" s="5" t="s">
        <v>125</v>
      </c>
      <c r="C25" s="19" t="s">
        <v>92</v>
      </c>
      <c r="D25" s="9">
        <v>82.263865233147556</v>
      </c>
      <c r="E25" s="10">
        <v>11.186347270182221</v>
      </c>
      <c r="F25" s="9">
        <v>0.14296972705655461</v>
      </c>
      <c r="G25" s="11">
        <v>4.2215947401420451</v>
      </c>
      <c r="H25" s="9">
        <v>0</v>
      </c>
      <c r="I25" s="11">
        <v>0.52248633099935593</v>
      </c>
      <c r="J25" s="9">
        <v>8.7431832425764577E-2</v>
      </c>
      <c r="K25" s="11">
        <v>57.611192639524823</v>
      </c>
      <c r="L25" s="9">
        <v>10.446596811795292</v>
      </c>
      <c r="M25" s="11">
        <v>63.768190667198994</v>
      </c>
      <c r="N25" s="9">
        <v>311.04378615544778</v>
      </c>
      <c r="O25" s="11">
        <v>1127.9475505407675</v>
      </c>
      <c r="P25" s="9">
        <v>822.67306549924842</v>
      </c>
      <c r="Q25" s="11">
        <v>850.17568517376105</v>
      </c>
      <c r="R25" s="9">
        <v>393.5721749228498</v>
      </c>
      <c r="S25" s="11">
        <v>343.63497608438121</v>
      </c>
      <c r="T25" s="9">
        <v>3689.2400197350103</v>
      </c>
      <c r="U25" s="10">
        <v>443.90209742272685</v>
      </c>
      <c r="V25" s="9">
        <v>221.15408110062248</v>
      </c>
      <c r="W25" s="10">
        <v>22.171237197693841</v>
      </c>
      <c r="X25" s="9">
        <v>173.37117610393796</v>
      </c>
      <c r="Y25" s="10">
        <v>73.606959642273765</v>
      </c>
      <c r="Z25" s="9">
        <v>291.61393439566382</v>
      </c>
      <c r="AA25" s="10">
        <v>157.99690878139145</v>
      </c>
      <c r="AB25" s="9">
        <v>128.52771687985623</v>
      </c>
      <c r="AC25" s="10">
        <v>466.6750481204499</v>
      </c>
      <c r="AD25" s="9">
        <v>1.5655775896688831E-2</v>
      </c>
      <c r="AE25" s="10">
        <v>112.2400974993369</v>
      </c>
      <c r="AF25" s="9">
        <v>0</v>
      </c>
      <c r="AG25" s="10">
        <v>13544.46602150119</v>
      </c>
      <c r="AH25" s="12">
        <v>0</v>
      </c>
      <c r="AI25" s="10">
        <v>1063.6997909647332</v>
      </c>
      <c r="AJ25" s="13">
        <v>288.50329414139605</v>
      </c>
      <c r="AK25" s="10">
        <v>443.12404273949664</v>
      </c>
      <c r="AL25" s="13">
        <v>0.11003351927389791</v>
      </c>
      <c r="AM25" s="10">
        <v>144.97018386817462</v>
      </c>
      <c r="AN25" s="13">
        <v>103.93094005200923</v>
      </c>
      <c r="AO25" s="10">
        <v>101.62751530001404</v>
      </c>
      <c r="AP25" s="13">
        <v>80.366054926412986</v>
      </c>
      <c r="AQ25" s="10">
        <v>4.1930207279929901</v>
      </c>
      <c r="AR25" s="13">
        <v>18.9829479557838</v>
      </c>
      <c r="AS25" s="10">
        <v>608.20381178074308</v>
      </c>
      <c r="AT25" s="13">
        <v>181.27137584253353</v>
      </c>
      <c r="AU25" s="10">
        <v>28.372544303979598</v>
      </c>
      <c r="AV25" s="14">
        <v>942.83971187427881</v>
      </c>
      <c r="AW25" s="10">
        <v>-2786.2105887938801</v>
      </c>
      <c r="AX25" s="15">
        <f t="shared" si="0"/>
        <v>24628.263546987921</v>
      </c>
    </row>
    <row r="26" spans="1:50" x14ac:dyDescent="0.15">
      <c r="A26" s="1">
        <v>18</v>
      </c>
      <c r="B26" s="5">
        <v>54</v>
      </c>
      <c r="C26" s="19" t="s">
        <v>22</v>
      </c>
      <c r="D26" s="9">
        <v>50.532842058620624</v>
      </c>
      <c r="E26" s="10">
        <v>1.6398829779346942</v>
      </c>
      <c r="F26" s="9">
        <v>7.630648927916716E-3</v>
      </c>
      <c r="G26" s="11">
        <v>0.99579968509313144</v>
      </c>
      <c r="H26" s="9">
        <v>0</v>
      </c>
      <c r="I26" s="11">
        <v>0.32694276559543889</v>
      </c>
      <c r="J26" s="9">
        <v>0</v>
      </c>
      <c r="K26" s="11">
        <v>36.106099413176011</v>
      </c>
      <c r="L26" s="9">
        <v>6.5368968408596029</v>
      </c>
      <c r="M26" s="11">
        <v>72.487773415685282</v>
      </c>
      <c r="N26" s="9">
        <v>497.55957212770602</v>
      </c>
      <c r="O26" s="11">
        <v>971.82602316969246</v>
      </c>
      <c r="P26" s="9">
        <v>368.06223141336062</v>
      </c>
      <c r="Q26" s="11">
        <v>176.32889411798598</v>
      </c>
      <c r="R26" s="9">
        <v>82.665504694077896</v>
      </c>
      <c r="S26" s="11">
        <v>221.05848635861241</v>
      </c>
      <c r="T26" s="9">
        <v>787.66893110154467</v>
      </c>
      <c r="U26" s="10">
        <v>764.14137952376177</v>
      </c>
      <c r="V26" s="9">
        <v>133.95024828872528</v>
      </c>
      <c r="W26" s="10">
        <v>2.7412399731973403</v>
      </c>
      <c r="X26" s="9">
        <v>47.273424499892336</v>
      </c>
      <c r="Y26" s="10">
        <v>30.066028550813179</v>
      </c>
      <c r="Z26" s="9">
        <v>36.181287124971028</v>
      </c>
      <c r="AA26" s="10">
        <v>42.261501237385851</v>
      </c>
      <c r="AB26" s="9">
        <v>26.757011774053442</v>
      </c>
      <c r="AC26" s="10">
        <v>499.95644374095275</v>
      </c>
      <c r="AD26" s="9">
        <v>0.89589470746281441</v>
      </c>
      <c r="AE26" s="10">
        <v>547.17207314063182</v>
      </c>
      <c r="AF26" s="9">
        <v>0</v>
      </c>
      <c r="AG26" s="10">
        <v>296.30558721162055</v>
      </c>
      <c r="AH26" s="12">
        <v>0</v>
      </c>
      <c r="AI26" s="10">
        <v>502.62052937499004</v>
      </c>
      <c r="AJ26" s="13">
        <v>151.47896499887651</v>
      </c>
      <c r="AK26" s="10">
        <v>68.82407686573282</v>
      </c>
      <c r="AL26" s="13">
        <v>0.9094603055568885</v>
      </c>
      <c r="AM26" s="10">
        <v>38.898166881704825</v>
      </c>
      <c r="AN26" s="13">
        <v>36.7553645004134</v>
      </c>
      <c r="AO26" s="10">
        <v>37.854992901959534</v>
      </c>
      <c r="AP26" s="13">
        <v>19.601711317918348</v>
      </c>
      <c r="AQ26" s="10">
        <v>4.458207561410485</v>
      </c>
      <c r="AR26" s="13">
        <v>6.4516943464239196</v>
      </c>
      <c r="AS26" s="10">
        <v>91.636070805377301</v>
      </c>
      <c r="AT26" s="13">
        <v>41.86899777151794</v>
      </c>
      <c r="AU26" s="10">
        <v>11.815144628317974</v>
      </c>
      <c r="AV26" s="14">
        <v>906.96677905722163</v>
      </c>
      <c r="AW26" s="10">
        <v>-156.09199421520688</v>
      </c>
      <c r="AX26" s="15">
        <f t="shared" si="0"/>
        <v>7465.5537976645555</v>
      </c>
    </row>
    <row r="27" spans="1:50" x14ac:dyDescent="0.15">
      <c r="A27" s="1">
        <v>19</v>
      </c>
      <c r="B27" s="6">
        <v>56</v>
      </c>
      <c r="C27" s="19" t="s">
        <v>23</v>
      </c>
      <c r="D27" s="9">
        <v>0.47356273110930081</v>
      </c>
      <c r="E27" s="10">
        <v>2.3834315833003235</v>
      </c>
      <c r="F27" s="9">
        <v>2.8519694159149173E-3</v>
      </c>
      <c r="G27" s="11">
        <v>0.17016750848292339</v>
      </c>
      <c r="H27" s="9">
        <v>0</v>
      </c>
      <c r="I27" s="11">
        <v>7.3578896036854191E-2</v>
      </c>
      <c r="J27" s="9">
        <v>0</v>
      </c>
      <c r="K27" s="11">
        <v>8.1253615839205615</v>
      </c>
      <c r="L27" s="9">
        <v>1.4711371529380959</v>
      </c>
      <c r="M27" s="11">
        <v>16.194840424239146</v>
      </c>
      <c r="N27" s="9">
        <v>57.58234897186157</v>
      </c>
      <c r="O27" s="11">
        <v>657.87777340003868</v>
      </c>
      <c r="P27" s="9">
        <v>351.12320241784835</v>
      </c>
      <c r="Q27" s="11">
        <v>200.61309684621972</v>
      </c>
      <c r="R27" s="9">
        <v>86.52427041263357</v>
      </c>
      <c r="S27" s="11">
        <v>120.39779020579218</v>
      </c>
      <c r="T27" s="9">
        <v>493.3219900711639</v>
      </c>
      <c r="U27" s="10">
        <v>172.47230719518492</v>
      </c>
      <c r="V27" s="9">
        <v>54.362068077091358</v>
      </c>
      <c r="W27" s="10">
        <v>4.6352651492662877</v>
      </c>
      <c r="X27" s="9">
        <v>22.446357383924646</v>
      </c>
      <c r="Y27" s="10">
        <v>23.049345203289512</v>
      </c>
      <c r="Z27" s="9">
        <v>51.838754184343777</v>
      </c>
      <c r="AA27" s="10">
        <v>34.230151778215387</v>
      </c>
      <c r="AB27" s="9">
        <v>21.688140943493547</v>
      </c>
      <c r="AC27" s="10">
        <v>402.50387599076925</v>
      </c>
      <c r="AD27" s="9">
        <v>0.57365327680117195</v>
      </c>
      <c r="AE27" s="10">
        <v>127.52703470524233</v>
      </c>
      <c r="AF27" s="9">
        <v>0</v>
      </c>
      <c r="AG27" s="10">
        <v>200.22984647994767</v>
      </c>
      <c r="AH27" s="12">
        <v>0</v>
      </c>
      <c r="AI27" s="10">
        <v>9.8458132721428413</v>
      </c>
      <c r="AJ27" s="13">
        <v>52.606139982341524</v>
      </c>
      <c r="AK27" s="10">
        <v>48.631783561333933</v>
      </c>
      <c r="AL27" s="13">
        <v>1.677365440760245</v>
      </c>
      <c r="AM27" s="10">
        <v>25.901357083316103</v>
      </c>
      <c r="AN27" s="13">
        <v>8.8452152948832037</v>
      </c>
      <c r="AO27" s="10">
        <v>7.3911061906544848</v>
      </c>
      <c r="AP27" s="13">
        <v>23.953394917568779</v>
      </c>
      <c r="AQ27" s="10">
        <v>1.7277050329922803</v>
      </c>
      <c r="AR27" s="13">
        <v>1.2033479999081838</v>
      </c>
      <c r="AS27" s="10">
        <v>-45.303708922627038</v>
      </c>
      <c r="AT27" s="13">
        <v>35.852769449421118</v>
      </c>
      <c r="AU27" s="10">
        <v>1.7014850800391788</v>
      </c>
      <c r="AV27" s="14">
        <v>309.49707909576102</v>
      </c>
      <c r="AW27" s="10">
        <v>-89.102186660742049</v>
      </c>
      <c r="AX27" s="15">
        <f t="shared" si="0"/>
        <v>3506.3208713603253</v>
      </c>
    </row>
    <row r="28" spans="1:50" x14ac:dyDescent="0.15">
      <c r="A28" s="1">
        <v>20</v>
      </c>
      <c r="B28" s="5">
        <v>61</v>
      </c>
      <c r="C28" s="19" t="s">
        <v>24</v>
      </c>
      <c r="D28" s="9">
        <v>0</v>
      </c>
      <c r="E28" s="10">
        <v>4.22475262146952E-2</v>
      </c>
      <c r="F28" s="9">
        <v>0</v>
      </c>
      <c r="G28" s="11">
        <v>7.7995433011744976E-3</v>
      </c>
      <c r="H28" s="9">
        <v>0</v>
      </c>
      <c r="I28" s="11">
        <v>1.0731781605251049E-3</v>
      </c>
      <c r="J28" s="9">
        <v>0</v>
      </c>
      <c r="K28" s="11">
        <v>0.11851147361281825</v>
      </c>
      <c r="L28" s="9">
        <v>2.1457089589562127E-2</v>
      </c>
      <c r="M28" s="11">
        <v>1.2752253297420304</v>
      </c>
      <c r="N28" s="9">
        <v>11.768860879530553</v>
      </c>
      <c r="O28" s="11">
        <v>3.3297550276597461</v>
      </c>
      <c r="P28" s="9">
        <v>55.24936489775309</v>
      </c>
      <c r="Q28" s="11">
        <v>70.642413564562716</v>
      </c>
      <c r="R28" s="9">
        <v>7.2282267543634653</v>
      </c>
      <c r="S28" s="11">
        <v>13.757744421330051</v>
      </c>
      <c r="T28" s="9">
        <v>62.467842222990079</v>
      </c>
      <c r="U28" s="10">
        <v>32.444800209002381</v>
      </c>
      <c r="V28" s="9">
        <v>9.8950206014233792</v>
      </c>
      <c r="W28" s="10">
        <v>1.6320544357707638</v>
      </c>
      <c r="X28" s="9">
        <v>8.0341795621514969</v>
      </c>
      <c r="Y28" s="10">
        <v>1.4175669949884648</v>
      </c>
      <c r="Z28" s="9">
        <v>17.124547279670377</v>
      </c>
      <c r="AA28" s="10">
        <v>9.9463675948227799</v>
      </c>
      <c r="AB28" s="9">
        <v>0</v>
      </c>
      <c r="AC28" s="10">
        <v>242.96617322265382</v>
      </c>
      <c r="AD28" s="9">
        <v>0</v>
      </c>
      <c r="AE28" s="10">
        <v>0</v>
      </c>
      <c r="AF28" s="9">
        <v>0</v>
      </c>
      <c r="AG28" s="10">
        <v>322.18938434239203</v>
      </c>
      <c r="AH28" s="12">
        <v>0</v>
      </c>
      <c r="AI28" s="10">
        <v>6.2461342603572438</v>
      </c>
      <c r="AJ28" s="13">
        <v>1.2999238835290829E-3</v>
      </c>
      <c r="AK28" s="10">
        <v>2.0148820194700788E-2</v>
      </c>
      <c r="AL28" s="13">
        <v>0</v>
      </c>
      <c r="AM28" s="10">
        <v>0</v>
      </c>
      <c r="AN28" s="13">
        <v>0</v>
      </c>
      <c r="AO28" s="10">
        <v>0</v>
      </c>
      <c r="AP28" s="13">
        <v>6.4996194176454147E-4</v>
      </c>
      <c r="AQ28" s="10">
        <v>0</v>
      </c>
      <c r="AR28" s="13">
        <v>0</v>
      </c>
      <c r="AS28" s="10">
        <v>7.1495813594099553E-3</v>
      </c>
      <c r="AT28" s="13">
        <v>7.1495813594099553E-3</v>
      </c>
      <c r="AU28" s="10">
        <v>0</v>
      </c>
      <c r="AV28" s="14">
        <v>213.14461941061316</v>
      </c>
      <c r="AW28" s="10">
        <v>-9.8590626200755835</v>
      </c>
      <c r="AX28" s="15">
        <f t="shared" si="0"/>
        <v>1081.1287050713197</v>
      </c>
    </row>
    <row r="29" spans="1:50" x14ac:dyDescent="0.15">
      <c r="A29" s="1">
        <v>21</v>
      </c>
      <c r="B29" s="6">
        <v>62</v>
      </c>
      <c r="C29" s="19" t="s">
        <v>25</v>
      </c>
      <c r="D29" s="9">
        <v>9.3290835644616127E-2</v>
      </c>
      <c r="E29" s="10">
        <v>2.5525409197207468E-2</v>
      </c>
      <c r="F29" s="9">
        <v>0</v>
      </c>
      <c r="G29" s="11">
        <v>0</v>
      </c>
      <c r="H29" s="9">
        <v>0</v>
      </c>
      <c r="I29" s="11">
        <v>1.3605328157442718E-3</v>
      </c>
      <c r="J29" s="9">
        <v>0</v>
      </c>
      <c r="K29" s="11">
        <v>0.15024440491588528</v>
      </c>
      <c r="L29" s="9">
        <v>2.7202497253884683E-2</v>
      </c>
      <c r="M29" s="11">
        <v>0.2676928700580235</v>
      </c>
      <c r="N29" s="9">
        <v>5.5067507151335904E-2</v>
      </c>
      <c r="O29" s="11">
        <v>6.893156189296637E-2</v>
      </c>
      <c r="P29" s="9">
        <v>4.5090570561564458E-2</v>
      </c>
      <c r="Q29" s="11">
        <v>2.0731296809914694E-2</v>
      </c>
      <c r="R29" s="9">
        <v>1.0169996791313778</v>
      </c>
      <c r="S29" s="11">
        <v>2.9384021815952837</v>
      </c>
      <c r="T29" s="9">
        <v>1.7860012201741509</v>
      </c>
      <c r="U29" s="10">
        <v>1.8658167128923223E-2</v>
      </c>
      <c r="V29" s="9">
        <v>6.4785302530983423E-3</v>
      </c>
      <c r="W29" s="10">
        <v>9.3290835644616113E-3</v>
      </c>
      <c r="X29" s="9">
        <v>1.9330638569194831</v>
      </c>
      <c r="Y29" s="10">
        <v>2.3322708911154028E-3</v>
      </c>
      <c r="Z29" s="9">
        <v>3.4984063366731051E-3</v>
      </c>
      <c r="AA29" s="10">
        <v>3.3688357316111373E-3</v>
      </c>
      <c r="AB29" s="9">
        <v>3.6279769417350716E-3</v>
      </c>
      <c r="AC29" s="10">
        <v>1543.0336608270773</v>
      </c>
      <c r="AD29" s="9">
        <v>0</v>
      </c>
      <c r="AE29" s="10">
        <v>4.2758299670449057E-2</v>
      </c>
      <c r="AF29" s="9">
        <v>0</v>
      </c>
      <c r="AG29" s="10">
        <v>1143.2258077354852</v>
      </c>
      <c r="AH29" s="12">
        <v>0</v>
      </c>
      <c r="AI29" s="10">
        <v>6.1793517260102613</v>
      </c>
      <c r="AJ29" s="13">
        <v>-0.29859277936166251</v>
      </c>
      <c r="AK29" s="10">
        <v>4.1299022533207186</v>
      </c>
      <c r="AL29" s="13">
        <v>3.1096945214872046E-3</v>
      </c>
      <c r="AM29" s="10">
        <v>2.1377392415233034</v>
      </c>
      <c r="AN29" s="13">
        <v>0.6127134361997254</v>
      </c>
      <c r="AO29" s="10">
        <v>0.51199331605855469</v>
      </c>
      <c r="AP29" s="13">
        <v>2.1716605386367043</v>
      </c>
      <c r="AQ29" s="10">
        <v>0.1488766252161999</v>
      </c>
      <c r="AR29" s="13">
        <v>0.22126424881649828</v>
      </c>
      <c r="AS29" s="10">
        <v>1.8520439349751499</v>
      </c>
      <c r="AT29" s="13">
        <v>0.26271094606023748</v>
      </c>
      <c r="AU29" s="10">
        <v>-0.44000564309038637</v>
      </c>
      <c r="AV29" s="14">
        <v>1.3976781168034365</v>
      </c>
      <c r="AW29" s="10">
        <v>-82.705431051450844</v>
      </c>
      <c r="AX29" s="15">
        <f t="shared" si="0"/>
        <v>2630.9641391614414</v>
      </c>
    </row>
    <row r="30" spans="1:50" x14ac:dyDescent="0.15">
      <c r="A30" s="1">
        <v>22</v>
      </c>
      <c r="B30" s="5">
        <v>71</v>
      </c>
      <c r="C30" s="19" t="s">
        <v>26</v>
      </c>
      <c r="D30" s="9">
        <v>7.2191608227696324E-2</v>
      </c>
      <c r="E30" s="10">
        <v>8.4567312495301417E-2</v>
      </c>
      <c r="F30" s="9">
        <v>2.9465962541916872E-4</v>
      </c>
      <c r="G30" s="11">
        <v>2.7992664414821029E-2</v>
      </c>
      <c r="H30" s="9">
        <v>0</v>
      </c>
      <c r="I30" s="11">
        <v>3.9392691730738161E-3</v>
      </c>
      <c r="J30" s="9">
        <v>0</v>
      </c>
      <c r="K30" s="11">
        <v>0.43512192999615107</v>
      </c>
      <c r="L30" s="9">
        <v>7.8761793011865269E-2</v>
      </c>
      <c r="M30" s="11">
        <v>1.2075151449677533</v>
      </c>
      <c r="N30" s="9">
        <v>1.6966501231635733</v>
      </c>
      <c r="O30" s="11">
        <v>75.578425962264262</v>
      </c>
      <c r="P30" s="9">
        <v>17.42882218391841</v>
      </c>
      <c r="Q30" s="11">
        <v>9.2481870034060272</v>
      </c>
      <c r="R30" s="9">
        <v>5.4865622253049215</v>
      </c>
      <c r="S30" s="11">
        <v>71.062472543090081</v>
      </c>
      <c r="T30" s="9">
        <v>14.071470411892403</v>
      </c>
      <c r="U30" s="10">
        <v>15.089224758090211</v>
      </c>
      <c r="V30" s="9">
        <v>4.7672980796567304</v>
      </c>
      <c r="W30" s="10">
        <v>0.86276338322732593</v>
      </c>
      <c r="X30" s="9">
        <v>0.93466033182960329</v>
      </c>
      <c r="Y30" s="10">
        <v>56.565808291717815</v>
      </c>
      <c r="Z30" s="9">
        <v>18.343151001594091</v>
      </c>
      <c r="AA30" s="10">
        <v>2.5747358069126962</v>
      </c>
      <c r="AB30" s="9">
        <v>6.9689948007887583</v>
      </c>
      <c r="AC30" s="10">
        <v>79.837730847698339</v>
      </c>
      <c r="AD30" s="9">
        <v>0.54806690327965379</v>
      </c>
      <c r="AE30" s="10">
        <v>230.90294362872149</v>
      </c>
      <c r="AF30" s="9">
        <v>0</v>
      </c>
      <c r="AG30" s="10">
        <v>2162.6387038038415</v>
      </c>
      <c r="AH30" s="12">
        <v>0</v>
      </c>
      <c r="AI30" s="10">
        <v>27.918704848840811</v>
      </c>
      <c r="AJ30" s="13">
        <v>-6.8226282558210514</v>
      </c>
      <c r="AK30" s="10">
        <v>-10.460694325537361</v>
      </c>
      <c r="AL30" s="13">
        <v>1.119706576592841E-2</v>
      </c>
      <c r="AM30" s="10">
        <v>-8.2744670186844083</v>
      </c>
      <c r="AN30" s="13">
        <v>-4.1177593385607567</v>
      </c>
      <c r="AO30" s="10">
        <v>-0.25448535092638291</v>
      </c>
      <c r="AP30" s="13">
        <v>-9.501717107817468</v>
      </c>
      <c r="AQ30" s="10">
        <v>0.21736677343582311</v>
      </c>
      <c r="AR30" s="13">
        <v>-3.2091770475275707</v>
      </c>
      <c r="AS30" s="10">
        <v>-106.48617204224335</v>
      </c>
      <c r="AT30" s="13">
        <v>-2.2219925511806622</v>
      </c>
      <c r="AU30" s="10">
        <v>0.30373122021192173</v>
      </c>
      <c r="AV30" s="14">
        <v>299.56217226689284</v>
      </c>
      <c r="AW30" s="10">
        <v>-73.221675646937769</v>
      </c>
      <c r="AX30" s="15">
        <f t="shared" si="0"/>
        <v>2879.9594599622201</v>
      </c>
    </row>
    <row r="31" spans="1:50" x14ac:dyDescent="0.15">
      <c r="A31" s="1">
        <v>23</v>
      </c>
      <c r="B31" s="6">
        <v>72</v>
      </c>
      <c r="C31" s="19" t="s">
        <v>27</v>
      </c>
      <c r="D31" s="9">
        <v>0.36965679211303054</v>
      </c>
      <c r="E31" s="10">
        <v>0.27022529976859888</v>
      </c>
      <c r="F31" s="9">
        <v>2.3787438359911877E-3</v>
      </c>
      <c r="G31" s="11">
        <v>0.10276173371481931</v>
      </c>
      <c r="H31" s="9">
        <v>0</v>
      </c>
      <c r="I31" s="11">
        <v>5.3086378612938615E-3</v>
      </c>
      <c r="J31" s="9">
        <v>0</v>
      </c>
      <c r="K31" s="11">
        <v>0.5863130233269791</v>
      </c>
      <c r="L31" s="9">
        <v>0.10614094390581469</v>
      </c>
      <c r="M31" s="11">
        <v>1.2609721074589286</v>
      </c>
      <c r="N31" s="9">
        <v>3.5329103452141122</v>
      </c>
      <c r="O31" s="11">
        <v>67.457844947339709</v>
      </c>
      <c r="P31" s="9">
        <v>25.825308204205523</v>
      </c>
      <c r="Q31" s="11">
        <v>18.425511879204141</v>
      </c>
      <c r="R31" s="9">
        <v>93.002937127665462</v>
      </c>
      <c r="S31" s="11">
        <v>30.692218092643493</v>
      </c>
      <c r="T31" s="9">
        <v>27.056783888098167</v>
      </c>
      <c r="U31" s="10">
        <v>22.140871876638776</v>
      </c>
      <c r="V31" s="9">
        <v>7.8220233558898231</v>
      </c>
      <c r="W31" s="10">
        <v>0.64368808201921535</v>
      </c>
      <c r="X31" s="9">
        <v>4.7163354036197278</v>
      </c>
      <c r="Y31" s="10">
        <v>14.491545323241915</v>
      </c>
      <c r="Z31" s="9">
        <v>12.660864067063097</v>
      </c>
      <c r="AA31" s="10">
        <v>9.0432704412876994</v>
      </c>
      <c r="AB31" s="9">
        <v>5.0108238905154376</v>
      </c>
      <c r="AC31" s="10">
        <v>134.74204159465205</v>
      </c>
      <c r="AD31" s="9">
        <v>0</v>
      </c>
      <c r="AE31" s="10">
        <v>1179.9575635158915</v>
      </c>
      <c r="AF31" s="9">
        <v>0</v>
      </c>
      <c r="AG31" s="10">
        <v>4837.3815897042778</v>
      </c>
      <c r="AH31" s="12">
        <v>0</v>
      </c>
      <c r="AI31" s="10">
        <v>14.759391879174522</v>
      </c>
      <c r="AJ31" s="13">
        <v>-171.95797685480093</v>
      </c>
      <c r="AK31" s="10">
        <v>-85.65017193923974</v>
      </c>
      <c r="AL31" s="13">
        <v>1.6413332468339197E-2</v>
      </c>
      <c r="AM31" s="10">
        <v>-32.244674446252844</v>
      </c>
      <c r="AN31" s="13">
        <v>-24.697687888518825</v>
      </c>
      <c r="AO31" s="10">
        <v>-14.038457028726919</v>
      </c>
      <c r="AP31" s="13">
        <v>-77.897370767280137</v>
      </c>
      <c r="AQ31" s="10">
        <v>-0.87639156806783336</v>
      </c>
      <c r="AR31" s="13">
        <v>-9.3935410535389359</v>
      </c>
      <c r="AS31" s="10">
        <v>-32.885690896628915</v>
      </c>
      <c r="AT31" s="13">
        <v>-41.634906666377901</v>
      </c>
      <c r="AU31" s="10">
        <v>-0.64288227718047919</v>
      </c>
      <c r="AV31" s="14">
        <v>727.47077016419541</v>
      </c>
      <c r="AW31" s="10">
        <v>-270.06898656386045</v>
      </c>
      <c r="AX31" s="15">
        <f t="shared" si="0"/>
        <v>6477.5657264468164</v>
      </c>
    </row>
    <row r="32" spans="1:50" x14ac:dyDescent="0.15">
      <c r="A32" s="1">
        <v>24</v>
      </c>
      <c r="B32" s="5">
        <v>81</v>
      </c>
      <c r="C32" s="19" t="s">
        <v>28</v>
      </c>
      <c r="D32" s="9">
        <v>13.009502945301893</v>
      </c>
      <c r="E32" s="10">
        <v>3.1851978282717353</v>
      </c>
      <c r="F32" s="9">
        <v>4.1568650287396224E-2</v>
      </c>
      <c r="G32" s="11">
        <v>3.5830691953082416</v>
      </c>
      <c r="H32" s="9">
        <v>0</v>
      </c>
      <c r="I32" s="11">
        <v>6.1976433977736535E-2</v>
      </c>
      <c r="J32" s="9">
        <v>0</v>
      </c>
      <c r="K32" s="11">
        <v>6.8456840250738544</v>
      </c>
      <c r="L32" s="9">
        <v>1.2391574121238782</v>
      </c>
      <c r="M32" s="11">
        <v>9.1027921156132106</v>
      </c>
      <c r="N32" s="9">
        <v>46.491566157146423</v>
      </c>
      <c r="O32" s="11">
        <v>444.66616165155307</v>
      </c>
      <c r="P32" s="9">
        <v>62.280601441754669</v>
      </c>
      <c r="Q32" s="11">
        <v>46.510865887637003</v>
      </c>
      <c r="R32" s="9">
        <v>203.11184827748352</v>
      </c>
      <c r="S32" s="11">
        <v>57.264156108857804</v>
      </c>
      <c r="T32" s="9">
        <v>316.57756187222753</v>
      </c>
      <c r="U32" s="10">
        <v>101.71106427999293</v>
      </c>
      <c r="V32" s="9">
        <v>66.659413371135926</v>
      </c>
      <c r="W32" s="10">
        <v>5.321158385449996</v>
      </c>
      <c r="X32" s="9">
        <v>53.89709543557872</v>
      </c>
      <c r="Y32" s="10">
        <v>46.748401032136414</v>
      </c>
      <c r="Z32" s="9">
        <v>40.20727699048399</v>
      </c>
      <c r="AA32" s="10">
        <v>54.100113754393057</v>
      </c>
      <c r="AB32" s="9">
        <v>18.884043987702853</v>
      </c>
      <c r="AC32" s="10">
        <v>297.999715531731</v>
      </c>
      <c r="AD32" s="9">
        <v>0</v>
      </c>
      <c r="AE32" s="10">
        <v>110.8598788298529</v>
      </c>
      <c r="AF32" s="9">
        <v>0</v>
      </c>
      <c r="AG32" s="10">
        <v>2736.7507751873454</v>
      </c>
      <c r="AH32" s="12">
        <v>0</v>
      </c>
      <c r="AI32" s="10">
        <v>24.623115768006496</v>
      </c>
      <c r="AJ32" s="13">
        <v>-255.92186690584765</v>
      </c>
      <c r="AK32" s="10">
        <v>7.7434651693874272</v>
      </c>
      <c r="AL32" s="13">
        <v>0.18817237228312392</v>
      </c>
      <c r="AM32" s="10">
        <v>2.404629377024234</v>
      </c>
      <c r="AN32" s="13">
        <v>11.58173724915223</v>
      </c>
      <c r="AO32" s="10">
        <v>4.1989900825480397</v>
      </c>
      <c r="AP32" s="13">
        <v>14.552571205081698</v>
      </c>
      <c r="AQ32" s="10">
        <v>8.0316273077960229E-2</v>
      </c>
      <c r="AR32" s="13">
        <v>2.4055324578634663</v>
      </c>
      <c r="AS32" s="10">
        <v>-53.152293835876733</v>
      </c>
      <c r="AT32" s="13">
        <v>1.9589308173285591</v>
      </c>
      <c r="AU32" s="10">
        <v>2.0794628069564558</v>
      </c>
      <c r="AV32" s="14">
        <v>34.026538300876766</v>
      </c>
      <c r="AW32" s="10">
        <v>-8.3146999797643844</v>
      </c>
      <c r="AX32" s="15">
        <f t="shared" si="0"/>
        <v>4535.565247946518</v>
      </c>
    </row>
    <row r="33" spans="1:50" x14ac:dyDescent="0.15">
      <c r="A33" s="1">
        <v>25</v>
      </c>
      <c r="B33" s="6" t="s">
        <v>126</v>
      </c>
      <c r="C33" s="19" t="s">
        <v>134</v>
      </c>
      <c r="D33" s="9">
        <v>0</v>
      </c>
      <c r="E33" s="10">
        <v>0</v>
      </c>
      <c r="F33" s="9">
        <v>0</v>
      </c>
      <c r="G33" s="11">
        <v>0</v>
      </c>
      <c r="H33" s="9">
        <v>0</v>
      </c>
      <c r="I33" s="11">
        <v>0</v>
      </c>
      <c r="J33" s="9">
        <v>0</v>
      </c>
      <c r="K33" s="11">
        <v>0</v>
      </c>
      <c r="L33" s="9">
        <v>0</v>
      </c>
      <c r="M33" s="11">
        <v>0</v>
      </c>
      <c r="N33" s="9">
        <v>0</v>
      </c>
      <c r="O33" s="11">
        <v>0</v>
      </c>
      <c r="P33" s="9">
        <v>4.6737976426646011E-2</v>
      </c>
      <c r="Q33" s="11">
        <v>0</v>
      </c>
      <c r="R33" s="9">
        <v>0.38570633071282606</v>
      </c>
      <c r="S33" s="11">
        <v>0.95128305555244164</v>
      </c>
      <c r="T33" s="9">
        <v>2.4910397233858355</v>
      </c>
      <c r="U33" s="10">
        <v>9.4892255169250997E-2</v>
      </c>
      <c r="V33" s="9">
        <v>4.7210077198632334E-3</v>
      </c>
      <c r="W33" s="10">
        <v>0.18459140184665243</v>
      </c>
      <c r="X33" s="9">
        <v>3.6483947659103064</v>
      </c>
      <c r="Y33" s="10">
        <v>1.0353169929660071</v>
      </c>
      <c r="Z33" s="9">
        <v>0.14517098738579443</v>
      </c>
      <c r="AA33" s="10">
        <v>4.9098480286577623E-2</v>
      </c>
      <c r="AB33" s="9">
        <v>0.39750885001248426</v>
      </c>
      <c r="AC33" s="10">
        <v>258.61090163445812</v>
      </c>
      <c r="AD33" s="9">
        <v>0</v>
      </c>
      <c r="AE33" s="10">
        <v>7.4131623721152424</v>
      </c>
      <c r="AF33" s="9">
        <v>0</v>
      </c>
      <c r="AG33" s="10">
        <v>2756.408275470505</v>
      </c>
      <c r="AH33" s="12">
        <v>0</v>
      </c>
      <c r="AI33" s="10">
        <v>0.55825916287382737</v>
      </c>
      <c r="AJ33" s="13">
        <v>-2.2032485748998694</v>
      </c>
      <c r="AK33" s="10">
        <v>2.9019333791014299</v>
      </c>
      <c r="AL33" s="13">
        <v>0</v>
      </c>
      <c r="AM33" s="10">
        <v>1.832701745331387</v>
      </c>
      <c r="AN33" s="13">
        <v>0.34358203303310819</v>
      </c>
      <c r="AO33" s="10">
        <v>0.20567738759024229</v>
      </c>
      <c r="AP33" s="13">
        <v>-1.0029257843641974</v>
      </c>
      <c r="AQ33" s="10">
        <v>0.11418394640454221</v>
      </c>
      <c r="AR33" s="13">
        <v>0.119416946587003</v>
      </c>
      <c r="AS33" s="10">
        <v>-2.5665205708036751</v>
      </c>
      <c r="AT33" s="13">
        <v>-2.7966445885970015</v>
      </c>
      <c r="AU33" s="10">
        <v>0.45438822587866545</v>
      </c>
      <c r="AV33" s="14">
        <v>38.528380052189839</v>
      </c>
      <c r="AW33" s="10">
        <v>-5.375624541553444</v>
      </c>
      <c r="AX33" s="15">
        <f t="shared" si="0"/>
        <v>3062.9803601232247</v>
      </c>
    </row>
    <row r="34" spans="1:50" x14ac:dyDescent="0.15">
      <c r="A34" s="1">
        <v>26</v>
      </c>
      <c r="B34" s="6" t="s">
        <v>127</v>
      </c>
      <c r="C34" s="19" t="s">
        <v>93</v>
      </c>
      <c r="D34" s="9">
        <v>9.870101707660405</v>
      </c>
      <c r="E34" s="10">
        <v>2.001039618934052</v>
      </c>
      <c r="F34" s="9">
        <v>0.21071003645567157</v>
      </c>
      <c r="G34" s="11">
        <v>0.97309725926801038</v>
      </c>
      <c r="H34" s="9">
        <v>0</v>
      </c>
      <c r="I34" s="11">
        <v>0.140381081427816</v>
      </c>
      <c r="J34" s="9">
        <v>0</v>
      </c>
      <c r="K34" s="11">
        <v>15.502475878258743</v>
      </c>
      <c r="L34" s="9">
        <v>2.8067807039562838</v>
      </c>
      <c r="M34" s="11">
        <v>34.531039792516339</v>
      </c>
      <c r="N34" s="9">
        <v>71.347426525882994</v>
      </c>
      <c r="O34" s="11">
        <v>229.61526354471204</v>
      </c>
      <c r="P34" s="9">
        <v>111.84912171503942</v>
      </c>
      <c r="Q34" s="11">
        <v>76.773663646513199</v>
      </c>
      <c r="R34" s="9">
        <v>79.295933355627085</v>
      </c>
      <c r="S34" s="11">
        <v>52.829946231200644</v>
      </c>
      <c r="T34" s="9">
        <v>191.13396506874778</v>
      </c>
      <c r="U34" s="10">
        <v>87.534796599243109</v>
      </c>
      <c r="V34" s="9">
        <v>22.005185079920384</v>
      </c>
      <c r="W34" s="10">
        <v>4.838265382539559</v>
      </c>
      <c r="X34" s="9">
        <v>28.176670329488559</v>
      </c>
      <c r="Y34" s="10">
        <v>18.999592923548864</v>
      </c>
      <c r="Z34" s="9">
        <v>31.974088622856655</v>
      </c>
      <c r="AA34" s="10">
        <v>23.563632804098265</v>
      </c>
      <c r="AB34" s="9">
        <v>29.332046893020614</v>
      </c>
      <c r="AC34" s="10">
        <v>994.36909276650556</v>
      </c>
      <c r="AD34" s="9">
        <v>9.6428574865259158</v>
      </c>
      <c r="AE34" s="10">
        <v>153.44368618418602</v>
      </c>
      <c r="AF34" s="9">
        <v>2.423266237439484</v>
      </c>
      <c r="AG34" s="10">
        <v>1876.9549989202883</v>
      </c>
      <c r="AH34" s="12">
        <v>22411.181379799571</v>
      </c>
      <c r="AI34" s="10">
        <v>239.31276449523745</v>
      </c>
      <c r="AJ34" s="13">
        <v>19.769476449514539</v>
      </c>
      <c r="AK34" s="10">
        <v>17.778625417751961</v>
      </c>
      <c r="AL34" s="13">
        <v>-0.42701193656762737</v>
      </c>
      <c r="AM34" s="10">
        <v>4.4552653991707931</v>
      </c>
      <c r="AN34" s="13">
        <v>3.6771886160139946</v>
      </c>
      <c r="AO34" s="10">
        <v>2.4326541525515522</v>
      </c>
      <c r="AP34" s="13">
        <v>-0.54618652785294408</v>
      </c>
      <c r="AQ34" s="10">
        <v>0.30321263726297298</v>
      </c>
      <c r="AR34" s="13">
        <v>0.4129483554840464</v>
      </c>
      <c r="AS34" s="10">
        <v>21.240548669974544</v>
      </c>
      <c r="AT34" s="13">
        <v>6.6266155040129355</v>
      </c>
      <c r="AU34" s="10">
        <v>1.1275683534159793</v>
      </c>
      <c r="AV34" s="14">
        <v>319.05693556477934</v>
      </c>
      <c r="AW34" s="10">
        <v>-68.613970228015489</v>
      </c>
      <c r="AX34" s="15">
        <f t="shared" si="0"/>
        <v>27139.927141118162</v>
      </c>
    </row>
    <row r="35" spans="1:50" x14ac:dyDescent="0.15">
      <c r="A35" s="1">
        <v>27</v>
      </c>
      <c r="B35" s="6" t="s">
        <v>128</v>
      </c>
      <c r="C35" s="19" t="s">
        <v>94</v>
      </c>
      <c r="D35" s="9">
        <v>103.53918912792128</v>
      </c>
      <c r="E35" s="10">
        <v>173.14112350318456</v>
      </c>
      <c r="F35" s="9">
        <v>4.1904669768199758</v>
      </c>
      <c r="G35" s="11">
        <v>46.737738796640151</v>
      </c>
      <c r="H35" s="9">
        <v>0</v>
      </c>
      <c r="I35" s="11">
        <v>0.98913711921559599</v>
      </c>
      <c r="J35" s="9">
        <v>0</v>
      </c>
      <c r="K35" s="11">
        <v>109.23100564271961</v>
      </c>
      <c r="L35" s="9">
        <v>19.776817189444323</v>
      </c>
      <c r="M35" s="11">
        <v>106.77133393842891</v>
      </c>
      <c r="N35" s="9">
        <v>328.15225860209091</v>
      </c>
      <c r="O35" s="11">
        <v>2293.7635053786416</v>
      </c>
      <c r="P35" s="9">
        <v>183.25267141883944</v>
      </c>
      <c r="Q35" s="11">
        <v>173.35851327912562</v>
      </c>
      <c r="R35" s="9">
        <v>583.12654759045517</v>
      </c>
      <c r="S35" s="11">
        <v>575.54554423043703</v>
      </c>
      <c r="T35" s="9">
        <v>677.14470235057127</v>
      </c>
      <c r="U35" s="10">
        <v>1209.3138108236135</v>
      </c>
      <c r="V35" s="9">
        <v>463.88373760635102</v>
      </c>
      <c r="W35" s="10">
        <v>11.514216910052149</v>
      </c>
      <c r="X35" s="9">
        <v>387.80635178783587</v>
      </c>
      <c r="Y35" s="10">
        <v>361.34379732627622</v>
      </c>
      <c r="Z35" s="9">
        <v>92.290729890168706</v>
      </c>
      <c r="AA35" s="10">
        <v>326.39347432681222</v>
      </c>
      <c r="AB35" s="9">
        <v>266.84355814860874</v>
      </c>
      <c r="AC35" s="10">
        <v>1992.2848128299163</v>
      </c>
      <c r="AD35" s="9">
        <v>0</v>
      </c>
      <c r="AE35" s="10">
        <v>0</v>
      </c>
      <c r="AF35" s="9">
        <v>0</v>
      </c>
      <c r="AG35" s="10">
        <v>0</v>
      </c>
      <c r="AH35" s="12">
        <v>0</v>
      </c>
      <c r="AI35" s="10">
        <v>0</v>
      </c>
      <c r="AJ35" s="13">
        <v>0</v>
      </c>
      <c r="AK35" s="10">
        <v>0</v>
      </c>
      <c r="AL35" s="13">
        <v>0</v>
      </c>
      <c r="AM35" s="10">
        <v>0</v>
      </c>
      <c r="AN35" s="13">
        <v>0</v>
      </c>
      <c r="AO35" s="10">
        <v>0</v>
      </c>
      <c r="AP35" s="13">
        <v>0</v>
      </c>
      <c r="AQ35" s="10">
        <v>0</v>
      </c>
      <c r="AR35" s="13">
        <v>0</v>
      </c>
      <c r="AS35" s="10">
        <v>0</v>
      </c>
      <c r="AT35" s="13">
        <v>0</v>
      </c>
      <c r="AU35" s="10">
        <v>0</v>
      </c>
      <c r="AV35" s="14">
        <v>0</v>
      </c>
      <c r="AW35" s="10">
        <v>0</v>
      </c>
      <c r="AX35" s="15">
        <f t="shared" si="0"/>
        <v>10490.39504479417</v>
      </c>
    </row>
    <row r="36" spans="1:50" x14ac:dyDescent="0.15">
      <c r="A36" s="1">
        <v>28</v>
      </c>
      <c r="B36" s="6" t="s">
        <v>129</v>
      </c>
      <c r="C36" s="19" t="s">
        <v>95</v>
      </c>
      <c r="D36" s="9">
        <v>0.53074790067682875</v>
      </c>
      <c r="E36" s="10">
        <v>6.1839070469893018</v>
      </c>
      <c r="F36" s="9">
        <v>0</v>
      </c>
      <c r="G36" s="11">
        <v>2.3982798973921211</v>
      </c>
      <c r="H36" s="9">
        <v>0</v>
      </c>
      <c r="I36" s="11">
        <v>0.60047246058997494</v>
      </c>
      <c r="J36" s="9">
        <v>0</v>
      </c>
      <c r="K36" s="11">
        <v>66.310534362875018</v>
      </c>
      <c r="L36" s="9">
        <v>12.005852257927597</v>
      </c>
      <c r="M36" s="11">
        <v>115.58803595313051</v>
      </c>
      <c r="N36" s="9">
        <v>232.04555990543955</v>
      </c>
      <c r="O36" s="11">
        <v>1408.0966530094784</v>
      </c>
      <c r="P36" s="9">
        <v>1163.1336938551253</v>
      </c>
      <c r="Q36" s="11">
        <v>752.70429329723538</v>
      </c>
      <c r="R36" s="9">
        <v>171.4996504164609</v>
      </c>
      <c r="S36" s="11">
        <v>450.34091563686866</v>
      </c>
      <c r="T36" s="9">
        <v>1674.2849014968763</v>
      </c>
      <c r="U36" s="10">
        <v>544.48025903101575</v>
      </c>
      <c r="V36" s="9">
        <v>314.93080055385263</v>
      </c>
      <c r="W36" s="10">
        <v>9.5739518571654596</v>
      </c>
      <c r="X36" s="9">
        <v>84.569026796575216</v>
      </c>
      <c r="Y36" s="10">
        <v>182.24019012505173</v>
      </c>
      <c r="Z36" s="9">
        <v>178.37723108955271</v>
      </c>
      <c r="AA36" s="10">
        <v>141.9423460947086</v>
      </c>
      <c r="AB36" s="9">
        <v>104.79825500095257</v>
      </c>
      <c r="AC36" s="10">
        <v>798.551195858254</v>
      </c>
      <c r="AD36" s="9">
        <v>0</v>
      </c>
      <c r="AE36" s="10">
        <v>0</v>
      </c>
      <c r="AF36" s="9">
        <v>0</v>
      </c>
      <c r="AG36" s="10">
        <v>20.463537209097076</v>
      </c>
      <c r="AH36" s="12">
        <v>0</v>
      </c>
      <c r="AI36" s="10">
        <v>0</v>
      </c>
      <c r="AJ36" s="13">
        <v>0</v>
      </c>
      <c r="AK36" s="10">
        <v>0</v>
      </c>
      <c r="AL36" s="13">
        <v>0</v>
      </c>
      <c r="AM36" s="10">
        <v>0</v>
      </c>
      <c r="AN36" s="13">
        <v>0</v>
      </c>
      <c r="AO36" s="10">
        <v>0</v>
      </c>
      <c r="AP36" s="13">
        <v>0</v>
      </c>
      <c r="AQ36" s="10">
        <v>0</v>
      </c>
      <c r="AR36" s="13">
        <v>0</v>
      </c>
      <c r="AS36" s="10">
        <v>0</v>
      </c>
      <c r="AT36" s="13">
        <v>0</v>
      </c>
      <c r="AU36" s="10">
        <v>0</v>
      </c>
      <c r="AV36" s="14">
        <v>0</v>
      </c>
      <c r="AW36" s="10">
        <v>0</v>
      </c>
      <c r="AX36" s="15">
        <f t="shared" si="0"/>
        <v>8435.650291113292</v>
      </c>
    </row>
    <row r="37" spans="1:50" x14ac:dyDescent="0.15">
      <c r="A37" s="1">
        <v>29</v>
      </c>
      <c r="B37" s="6" t="s">
        <v>130</v>
      </c>
      <c r="C37" s="19" t="s">
        <v>96</v>
      </c>
      <c r="D37" s="9">
        <v>0</v>
      </c>
      <c r="E37" s="10">
        <v>0</v>
      </c>
      <c r="F37" s="9">
        <v>0</v>
      </c>
      <c r="G37" s="11">
        <v>0</v>
      </c>
      <c r="H37" s="9">
        <v>0</v>
      </c>
      <c r="I37" s="11">
        <v>0</v>
      </c>
      <c r="J37" s="9">
        <v>0</v>
      </c>
      <c r="K37" s="11">
        <v>0</v>
      </c>
      <c r="L37" s="9">
        <v>0</v>
      </c>
      <c r="M37" s="11">
        <v>0</v>
      </c>
      <c r="N37" s="9">
        <v>0</v>
      </c>
      <c r="O37" s="11">
        <v>0</v>
      </c>
      <c r="P37" s="9">
        <v>0</v>
      </c>
      <c r="Q37" s="11">
        <v>0</v>
      </c>
      <c r="R37" s="9">
        <v>0</v>
      </c>
      <c r="S37" s="11">
        <v>0</v>
      </c>
      <c r="T37" s="9">
        <v>0</v>
      </c>
      <c r="U37" s="10">
        <v>0</v>
      </c>
      <c r="V37" s="9">
        <v>0</v>
      </c>
      <c r="W37" s="10">
        <v>0</v>
      </c>
      <c r="X37" s="9">
        <v>0</v>
      </c>
      <c r="Y37" s="10">
        <v>0</v>
      </c>
      <c r="Z37" s="9">
        <v>0</v>
      </c>
      <c r="AA37" s="10">
        <v>0</v>
      </c>
      <c r="AB37" s="9">
        <v>0</v>
      </c>
      <c r="AC37" s="10">
        <v>0</v>
      </c>
      <c r="AD37" s="9">
        <v>0</v>
      </c>
      <c r="AE37" s="10">
        <v>0</v>
      </c>
      <c r="AF37" s="9">
        <v>0</v>
      </c>
      <c r="AG37" s="10">
        <v>0</v>
      </c>
      <c r="AH37" s="12">
        <v>0</v>
      </c>
      <c r="AI37" s="10">
        <v>0</v>
      </c>
      <c r="AJ37" s="13">
        <v>0</v>
      </c>
      <c r="AK37" s="10">
        <v>0</v>
      </c>
      <c r="AL37" s="13">
        <v>0</v>
      </c>
      <c r="AM37" s="10">
        <v>0</v>
      </c>
      <c r="AN37" s="13">
        <v>0</v>
      </c>
      <c r="AO37" s="10">
        <v>0</v>
      </c>
      <c r="AP37" s="13">
        <v>0</v>
      </c>
      <c r="AQ37" s="10">
        <v>0</v>
      </c>
      <c r="AR37" s="13">
        <v>0</v>
      </c>
      <c r="AS37" s="10">
        <v>0</v>
      </c>
      <c r="AT37" s="13">
        <v>0</v>
      </c>
      <c r="AU37" s="10">
        <v>0</v>
      </c>
      <c r="AV37" s="14">
        <v>8841.3017424910304</v>
      </c>
      <c r="AW37" s="10">
        <v>0</v>
      </c>
      <c r="AX37" s="15">
        <f t="shared" si="0"/>
        <v>8841.3017424910304</v>
      </c>
    </row>
    <row r="38" spans="1:50" ht="14" customHeight="1" x14ac:dyDescent="0.15">
      <c r="A38" s="1">
        <v>30</v>
      </c>
      <c r="B38" s="79" t="s">
        <v>46</v>
      </c>
      <c r="C38" s="79"/>
      <c r="D38" s="9">
        <v>12520.07</v>
      </c>
      <c r="E38" s="10">
        <v>394.37</v>
      </c>
      <c r="F38" s="9">
        <v>19.565479937392684</v>
      </c>
      <c r="G38" s="11">
        <v>211.48730082632031</v>
      </c>
      <c r="H38" s="9">
        <v>0</v>
      </c>
      <c r="I38" s="11">
        <v>15.99</v>
      </c>
      <c r="J38" s="9">
        <v>313.13</v>
      </c>
      <c r="K38" s="11">
        <v>1377.7093173147402</v>
      </c>
      <c r="L38" s="9">
        <v>410.54816376532273</v>
      </c>
      <c r="M38" s="11">
        <v>32277.34</v>
      </c>
      <c r="N38" s="9">
        <v>1269.0999999999999</v>
      </c>
      <c r="O38" s="11">
        <v>52963.08</v>
      </c>
      <c r="P38" s="9">
        <v>5953.3863433595097</v>
      </c>
      <c r="Q38" s="11">
        <v>3152.4609641210977</v>
      </c>
      <c r="R38" s="9">
        <v>11295.916928319168</v>
      </c>
      <c r="S38" s="11">
        <v>581.72724844703544</v>
      </c>
      <c r="T38" s="9">
        <v>8572.2682784726403</v>
      </c>
      <c r="U38" s="10">
        <v>1541.2397391157924</v>
      </c>
      <c r="V38" s="9">
        <v>796.44139514761446</v>
      </c>
      <c r="W38" s="10">
        <v>902.94778278296906</v>
      </c>
      <c r="X38" s="9">
        <v>155.43027232130757</v>
      </c>
      <c r="Y38" s="10">
        <v>849.60281012013172</v>
      </c>
      <c r="Z38" s="9">
        <v>654.83584431101224</v>
      </c>
      <c r="AA38" s="10">
        <v>2554.6747398513185</v>
      </c>
      <c r="AB38" s="9">
        <v>1356.8901328983334</v>
      </c>
      <c r="AC38" s="10">
        <v>6821.0018934731879</v>
      </c>
      <c r="AD38" s="9">
        <v>0</v>
      </c>
      <c r="AE38" s="10">
        <v>0</v>
      </c>
      <c r="AF38" s="9">
        <v>0</v>
      </c>
      <c r="AG38" s="23"/>
      <c r="AH38" s="23"/>
      <c r="AI38" s="23"/>
      <c r="AJ38" s="23"/>
      <c r="AK38" s="23"/>
      <c r="AL38" s="23"/>
      <c r="AM38" s="23"/>
      <c r="AN38" s="23"/>
      <c r="AO38" s="23"/>
      <c r="AP38" s="23"/>
      <c r="AQ38" s="23"/>
      <c r="AR38" s="23"/>
      <c r="AS38" s="23"/>
      <c r="AT38" s="23"/>
      <c r="AU38" s="23"/>
      <c r="AV38" s="23"/>
      <c r="AW38" s="23"/>
      <c r="AX38" s="28"/>
    </row>
    <row r="39" spans="1:50" ht="14" customHeight="1" x14ac:dyDescent="0.15">
      <c r="A39" s="1">
        <v>31</v>
      </c>
      <c r="B39" s="79" t="s">
        <v>47</v>
      </c>
      <c r="C39" s="79"/>
      <c r="D39" s="16">
        <f t="shared" ref="D39:AF39" si="1">SUM(D9:D38)</f>
        <v>20205.18453036085</v>
      </c>
      <c r="E39" s="17">
        <f t="shared" si="1"/>
        <v>1005.889001371898</v>
      </c>
      <c r="F39" s="16">
        <f t="shared" si="1"/>
        <v>27.956714229785945</v>
      </c>
      <c r="G39" s="17">
        <f t="shared" si="1"/>
        <v>355.04298145610608</v>
      </c>
      <c r="H39" s="16">
        <f t="shared" si="1"/>
        <v>0</v>
      </c>
      <c r="I39" s="17">
        <f t="shared" si="1"/>
        <v>135.21361651461521</v>
      </c>
      <c r="J39" s="16">
        <f t="shared" si="1"/>
        <v>343.87109476960075</v>
      </c>
      <c r="K39" s="17">
        <f t="shared" si="1"/>
        <v>3386.8186174357547</v>
      </c>
      <c r="L39" s="16">
        <f t="shared" si="1"/>
        <v>626.57610021557889</v>
      </c>
      <c r="M39" s="17">
        <f t="shared" si="1"/>
        <v>35192.385469776222</v>
      </c>
      <c r="N39" s="16">
        <f t="shared" si="1"/>
        <v>18197.820086777778</v>
      </c>
      <c r="O39" s="17">
        <f t="shared" si="1"/>
        <v>203795.62013199582</v>
      </c>
      <c r="P39" s="16">
        <f t="shared" si="1"/>
        <v>15328.751035207813</v>
      </c>
      <c r="Q39" s="17">
        <f t="shared" si="1"/>
        <v>9490.7615408002985</v>
      </c>
      <c r="R39" s="16">
        <f t="shared" si="1"/>
        <v>23421.000144683589</v>
      </c>
      <c r="S39" s="17">
        <f t="shared" si="1"/>
        <v>6850.48411877949</v>
      </c>
      <c r="T39" s="16">
        <f t="shared" si="1"/>
        <v>24628.263546987921</v>
      </c>
      <c r="U39" s="17">
        <f t="shared" si="1"/>
        <v>7465.5537976645537</v>
      </c>
      <c r="V39" s="16">
        <f t="shared" si="1"/>
        <v>3506.3208713603258</v>
      </c>
      <c r="W39" s="17">
        <f t="shared" si="1"/>
        <v>1081.1287050713202</v>
      </c>
      <c r="X39" s="16">
        <f t="shared" si="1"/>
        <v>2630.9641391614418</v>
      </c>
      <c r="Y39" s="17">
        <f t="shared" si="1"/>
        <v>2879.9594599622201</v>
      </c>
      <c r="Z39" s="16">
        <f t="shared" si="1"/>
        <v>6477.5657264468136</v>
      </c>
      <c r="AA39" s="17">
        <f t="shared" si="1"/>
        <v>4535.5652479465207</v>
      </c>
      <c r="AB39" s="16">
        <f t="shared" si="1"/>
        <v>3062.9803601232243</v>
      </c>
      <c r="AC39" s="17">
        <f t="shared" si="1"/>
        <v>27139.927141118173</v>
      </c>
      <c r="AD39" s="16">
        <f t="shared" si="1"/>
        <v>10490.39504479417</v>
      </c>
      <c r="AE39" s="17">
        <f t="shared" si="1"/>
        <v>8435.6502911132902</v>
      </c>
      <c r="AF39" s="16">
        <f t="shared" si="1"/>
        <v>8841.3017424910304</v>
      </c>
      <c r="AG39" s="27">
        <f t="shared" ref="AG39:AW39" si="2">SUM(AG9:AG37)</f>
        <v>109897.00796023625</v>
      </c>
      <c r="AH39" s="27">
        <f t="shared" si="2"/>
        <v>22411.181379799571</v>
      </c>
      <c r="AI39" s="27">
        <f t="shared" si="2"/>
        <v>40622.155676891409</v>
      </c>
      <c r="AJ39" s="27">
        <f t="shared" si="2"/>
        <v>-7733.9536117556436</v>
      </c>
      <c r="AK39" s="27">
        <f t="shared" si="2"/>
        <v>2807.6603924631968</v>
      </c>
      <c r="AL39" s="27">
        <f t="shared" si="2"/>
        <v>31.373099658542863</v>
      </c>
      <c r="AM39" s="27">
        <f t="shared" si="2"/>
        <v>-84.138203239025444</v>
      </c>
      <c r="AN39" s="27">
        <f t="shared" si="2"/>
        <v>617.53174860895956</v>
      </c>
      <c r="AO39" s="27">
        <f t="shared" si="2"/>
        <v>315.32961273528201</v>
      </c>
      <c r="AP39" s="27">
        <f t="shared" si="2"/>
        <v>498.7605373364587</v>
      </c>
      <c r="AQ39" s="27">
        <f t="shared" si="2"/>
        <v>96.315466815676743</v>
      </c>
      <c r="AR39" s="27">
        <f t="shared" si="2"/>
        <v>122.12899837702109</v>
      </c>
      <c r="AS39" s="27">
        <f t="shared" si="2"/>
        <v>261.83689590138903</v>
      </c>
      <c r="AT39" s="27">
        <f t="shared" si="2"/>
        <v>-1696.586842569563</v>
      </c>
      <c r="AU39" s="27">
        <f t="shared" si="2"/>
        <v>107.13290813964845</v>
      </c>
      <c r="AV39" s="27">
        <f t="shared" si="2"/>
        <v>147819.52953905176</v>
      </c>
      <c r="AW39" s="27">
        <f t="shared" si="2"/>
        <v>-169132.05092386599</v>
      </c>
      <c r="AX39" s="26"/>
    </row>
    <row r="40" spans="1:50" x14ac:dyDescent="0.15">
      <c r="D40" s="6"/>
      <c r="E40" s="18"/>
    </row>
    <row r="41" spans="1:50" x14ac:dyDescent="0.15">
      <c r="D41" s="6"/>
      <c r="E41" s="18"/>
    </row>
    <row r="42" spans="1:50" x14ac:dyDescent="0.15">
      <c r="D42" s="6"/>
      <c r="E42" s="18"/>
    </row>
  </sheetData>
  <mergeCells count="55">
    <mergeCell ref="B38:C38"/>
    <mergeCell ref="B39:C39"/>
    <mergeCell ref="D5:AF5"/>
    <mergeCell ref="AG5:AI6"/>
    <mergeCell ref="AJ5:AU6"/>
    <mergeCell ref="AJ7:AJ8"/>
    <mergeCell ref="AK7:AK8"/>
    <mergeCell ref="AL7:AL8"/>
    <mergeCell ref="AM7:AM8"/>
    <mergeCell ref="AN7:AN8"/>
    <mergeCell ref="AO7:AO8"/>
    <mergeCell ref="R7:R8"/>
    <mergeCell ref="AD7:AD8"/>
    <mergeCell ref="T7:T8"/>
    <mergeCell ref="U7:U8"/>
    <mergeCell ref="AA7:AA8"/>
    <mergeCell ref="AV5:AW6"/>
    <mergeCell ref="AX5:AX8"/>
    <mergeCell ref="B13:B17"/>
    <mergeCell ref="AW7:AW8"/>
    <mergeCell ref="AQ7:AQ8"/>
    <mergeCell ref="AR7:AR8"/>
    <mergeCell ref="AS7:AS8"/>
    <mergeCell ref="AT7:AT8"/>
    <mergeCell ref="AU7:AU8"/>
    <mergeCell ref="AV7:AV8"/>
    <mergeCell ref="AP7:AP8"/>
    <mergeCell ref="AE7:AE8"/>
    <mergeCell ref="AF7:AF8"/>
    <mergeCell ref="AG7:AG8"/>
    <mergeCell ref="AH7:AH8"/>
    <mergeCell ref="AI7:AI8"/>
    <mergeCell ref="AB7:AB8"/>
    <mergeCell ref="AC7:AC8"/>
    <mergeCell ref="M7:M8"/>
    <mergeCell ref="N7:N8"/>
    <mergeCell ref="O7:O8"/>
    <mergeCell ref="P7:P8"/>
    <mergeCell ref="Q7:Q8"/>
    <mergeCell ref="S7:S8"/>
    <mergeCell ref="V7:V8"/>
    <mergeCell ref="W7:W8"/>
    <mergeCell ref="X7:X8"/>
    <mergeCell ref="Y7:Y8"/>
    <mergeCell ref="Z7:Z8"/>
    <mergeCell ref="H6:L6"/>
    <mergeCell ref="D7:D8"/>
    <mergeCell ref="E7:E8"/>
    <mergeCell ref="F7:F8"/>
    <mergeCell ref="G7:G8"/>
    <mergeCell ref="H7:H8"/>
    <mergeCell ref="I7:I8"/>
    <mergeCell ref="J7:J8"/>
    <mergeCell ref="K7:K8"/>
    <mergeCell ref="L7:L8"/>
  </mergeCells>
  <pageMargins left="0.75" right="0.75" top="1" bottom="1" header="0.5" footer="0.5"/>
  <pageSetup orientation="portrait" horizontalDpi="4294967292" verticalDpi="429496729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14</vt:i4>
      </vt:variant>
    </vt:vector>
  </HeadingPairs>
  <TitlesOfParts>
    <vt:vector size="14" baseType="lpstr">
      <vt:lpstr>READ ME</vt:lpstr>
      <vt:lpstr>Alberta</vt:lpstr>
      <vt:lpstr>British Columbia</vt:lpstr>
      <vt:lpstr>Manitoba</vt:lpstr>
      <vt:lpstr>New Brunswick</vt:lpstr>
      <vt:lpstr>Newfoundland and Labrador</vt:lpstr>
      <vt:lpstr>Nova Scotia</vt:lpstr>
      <vt:lpstr>Nunavut</vt:lpstr>
      <vt:lpstr>Ontario</vt:lpstr>
      <vt:lpstr>Prince Edward Island</vt:lpstr>
      <vt:lpstr>Quebec</vt:lpstr>
      <vt:lpstr>Saskatchewan</vt:lpstr>
      <vt:lpstr>Yukon and Northwest Territories</vt:lpstr>
      <vt:lpstr>Direct Household Emissions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2017-06-14T18:33:44Z</dcterms:created>
  <dcterms:modified xsi:type="dcterms:W3CDTF">2017-09-14T21:02:07Z</dcterms:modified>
</cp:coreProperties>
</file>