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filterPrivacy="1" showInkAnnotation="0" codeName="ThisWorkbook" autoCompressPictures="0"/>
  <mc:AlternateContent xmlns:mc="http://schemas.openxmlformats.org/markup-compatibility/2006">
    <mc:Choice Requires="x15">
      <x15ac:absPath xmlns:x15ac="http://schemas.microsoft.com/office/spreadsheetml/2010/11/ac" url="/Users/sarahdobson/Downloads/"/>
    </mc:Choice>
  </mc:AlternateContent>
  <bookViews>
    <workbookView xWindow="940" yWindow="460" windowWidth="21280" windowHeight="14240" tabRatio="623"/>
  </bookViews>
  <sheets>
    <sheet name="READ ME" sheetId="2" r:id="rId1"/>
    <sheet name="Alberta" sheetId="1" r:id="rId2"/>
    <sheet name="British Columbia" sheetId="4" r:id="rId3"/>
    <sheet name="Manitoba" sheetId="5" r:id="rId4"/>
    <sheet name="New Brunswick" sheetId="6" r:id="rId5"/>
    <sheet name="Newfoundland and Labrador" sheetId="7" r:id="rId6"/>
    <sheet name="Nova Scotia" sheetId="8" r:id="rId7"/>
    <sheet name="Nunavut" sheetId="14" r:id="rId8"/>
    <sheet name="Ontario" sheetId="11" r:id="rId9"/>
    <sheet name="Prince Edward Island" sheetId="9" r:id="rId10"/>
    <sheet name="Quebec" sheetId="12" r:id="rId11"/>
    <sheet name="Saskatchewan" sheetId="10" r:id="rId12"/>
    <sheet name="Yukon and Northwest Territories" sheetId="13" r:id="rId13"/>
    <sheet name="Direct Household Emissions" sheetId="3" r:id="rId1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X9" i="13" l="1"/>
  <c r="AX10" i="13"/>
  <c r="AX11" i="13"/>
  <c r="AX12" i="13"/>
  <c r="AX13" i="13"/>
  <c r="AX14" i="13"/>
  <c r="AX15" i="13"/>
  <c r="AX16" i="13"/>
  <c r="AX17" i="13"/>
  <c r="AX18" i="13"/>
  <c r="AX19" i="13"/>
  <c r="AX20" i="13"/>
  <c r="AX21" i="13"/>
  <c r="AX22" i="13"/>
  <c r="AX23" i="13"/>
  <c r="AX24" i="13"/>
  <c r="AX25" i="13"/>
  <c r="AX26" i="13"/>
  <c r="AX27" i="13"/>
  <c r="AX28" i="13"/>
  <c r="AX29" i="13"/>
  <c r="AX30" i="13"/>
  <c r="AX31" i="13"/>
  <c r="AX32" i="13"/>
  <c r="AX33" i="13"/>
  <c r="AX34" i="13"/>
  <c r="AX35" i="13"/>
  <c r="AX36" i="13"/>
  <c r="AX9" i="10"/>
  <c r="AX10" i="10"/>
  <c r="AX11" i="10"/>
  <c r="AX12" i="10"/>
  <c r="AX13" i="10"/>
  <c r="AX14" i="10"/>
  <c r="AX15" i="10"/>
  <c r="AX16" i="10"/>
  <c r="AX17" i="10"/>
  <c r="AX18" i="10"/>
  <c r="AX19" i="10"/>
  <c r="AX20" i="10"/>
  <c r="AX21" i="10"/>
  <c r="AX22" i="10"/>
  <c r="AX23" i="10"/>
  <c r="AX24" i="10"/>
  <c r="AX25" i="10"/>
  <c r="AX26" i="10"/>
  <c r="AX27" i="10"/>
  <c r="AX28" i="10"/>
  <c r="AX29" i="10"/>
  <c r="AX30" i="10"/>
  <c r="AX31" i="10"/>
  <c r="AX32" i="10"/>
  <c r="AX33" i="10"/>
  <c r="AX34" i="10"/>
  <c r="AX35" i="10"/>
  <c r="AX36" i="10"/>
  <c r="AX9" i="12"/>
  <c r="AX10" i="12"/>
  <c r="AX11" i="12"/>
  <c r="AX12" i="12"/>
  <c r="AX13" i="12"/>
  <c r="AX14" i="12"/>
  <c r="AX15" i="12"/>
  <c r="AX16" i="12"/>
  <c r="AX17" i="12"/>
  <c r="AX18" i="12"/>
  <c r="AX19" i="12"/>
  <c r="AX20" i="12"/>
  <c r="AX21" i="12"/>
  <c r="AX22" i="12"/>
  <c r="AX23" i="12"/>
  <c r="AX24" i="12"/>
  <c r="AX25" i="12"/>
  <c r="AX26" i="12"/>
  <c r="AX27" i="12"/>
  <c r="AX28" i="12"/>
  <c r="AX29" i="12"/>
  <c r="AX30" i="12"/>
  <c r="AX31" i="12"/>
  <c r="AX32" i="12"/>
  <c r="AX33" i="12"/>
  <c r="AX34" i="12"/>
  <c r="AX35" i="12"/>
  <c r="AX36" i="12"/>
  <c r="AX9" i="9"/>
  <c r="AX10" i="9"/>
  <c r="AX11" i="9"/>
  <c r="AX12" i="9"/>
  <c r="AX13" i="9"/>
  <c r="AX14" i="9"/>
  <c r="AX15" i="9"/>
  <c r="AX16" i="9"/>
  <c r="AX17" i="9"/>
  <c r="AX18" i="9"/>
  <c r="AX19" i="9"/>
  <c r="AX20" i="9"/>
  <c r="AX21" i="9"/>
  <c r="AX22" i="9"/>
  <c r="AX23" i="9"/>
  <c r="AX24" i="9"/>
  <c r="AX25" i="9"/>
  <c r="AX26" i="9"/>
  <c r="AX27" i="9"/>
  <c r="AX28" i="9"/>
  <c r="AX29" i="9"/>
  <c r="AX30" i="9"/>
  <c r="AX31" i="9"/>
  <c r="AX32" i="9"/>
  <c r="AX33" i="9"/>
  <c r="AX34" i="9"/>
  <c r="AX35" i="9"/>
  <c r="AX36" i="9"/>
  <c r="AX9" i="14"/>
  <c r="AX10" i="14"/>
  <c r="AX11" i="14"/>
  <c r="AX12" i="14"/>
  <c r="AX13" i="14"/>
  <c r="AX14" i="14"/>
  <c r="AX15" i="14"/>
  <c r="AX16" i="14"/>
  <c r="AX17" i="14"/>
  <c r="AX18" i="14"/>
  <c r="AX19" i="14"/>
  <c r="AX20" i="14"/>
  <c r="AX21" i="14"/>
  <c r="AX22" i="14"/>
  <c r="AX23" i="14"/>
  <c r="AX24" i="14"/>
  <c r="AX25" i="14"/>
  <c r="AX26" i="14"/>
  <c r="AX27" i="14"/>
  <c r="AX28" i="14"/>
  <c r="AX29" i="14"/>
  <c r="AX30" i="14"/>
  <c r="AX31" i="14"/>
  <c r="AX32" i="14"/>
  <c r="AX33" i="14"/>
  <c r="AX34" i="14"/>
  <c r="AX35" i="14"/>
  <c r="AX36" i="14"/>
  <c r="AX9" i="8"/>
  <c r="AX10" i="8"/>
  <c r="AX11" i="8"/>
  <c r="AX12" i="8"/>
  <c r="AX13" i="8"/>
  <c r="AX14" i="8"/>
  <c r="AX15" i="8"/>
  <c r="AX16" i="8"/>
  <c r="AX17" i="8"/>
  <c r="AX18" i="8"/>
  <c r="AX19" i="8"/>
  <c r="AX20" i="8"/>
  <c r="AX21" i="8"/>
  <c r="AX22" i="8"/>
  <c r="AX23" i="8"/>
  <c r="AX24" i="8"/>
  <c r="AX25" i="8"/>
  <c r="AX26" i="8"/>
  <c r="AX27" i="8"/>
  <c r="AX28" i="8"/>
  <c r="AX29" i="8"/>
  <c r="AX30" i="8"/>
  <c r="AX31" i="8"/>
  <c r="AX32" i="8"/>
  <c r="AX33" i="8"/>
  <c r="AX34" i="8"/>
  <c r="AX35" i="8"/>
  <c r="AX36" i="8"/>
  <c r="AX9" i="7"/>
  <c r="AX10" i="7"/>
  <c r="AX11" i="7"/>
  <c r="AX12" i="7"/>
  <c r="AX13" i="7"/>
  <c r="AX14" i="7"/>
  <c r="AX15" i="7"/>
  <c r="AX16" i="7"/>
  <c r="AX17" i="7"/>
  <c r="AX18" i="7"/>
  <c r="AX19" i="7"/>
  <c r="AX20" i="7"/>
  <c r="AX21" i="7"/>
  <c r="AX22" i="7"/>
  <c r="AX23" i="7"/>
  <c r="AX24" i="7"/>
  <c r="AX25" i="7"/>
  <c r="AX26" i="7"/>
  <c r="AX27" i="7"/>
  <c r="AX28" i="7"/>
  <c r="AX29" i="7"/>
  <c r="AX30" i="7"/>
  <c r="AX31" i="7"/>
  <c r="AX32" i="7"/>
  <c r="AX33" i="7"/>
  <c r="AX34" i="7"/>
  <c r="AX35" i="7"/>
  <c r="AX36" i="7"/>
  <c r="AX9" i="6"/>
  <c r="AX10" i="6"/>
  <c r="AX11" i="6"/>
  <c r="AX12" i="6"/>
  <c r="AX13" i="6"/>
  <c r="AX14" i="6"/>
  <c r="AX15" i="6"/>
  <c r="AX16" i="6"/>
  <c r="AX17" i="6"/>
  <c r="AX18" i="6"/>
  <c r="AX19" i="6"/>
  <c r="AX20" i="6"/>
  <c r="AX21" i="6"/>
  <c r="AX22" i="6"/>
  <c r="AX23" i="6"/>
  <c r="AX24" i="6"/>
  <c r="AX25" i="6"/>
  <c r="AX26" i="6"/>
  <c r="AX27" i="6"/>
  <c r="AX28" i="6"/>
  <c r="AX29" i="6"/>
  <c r="AX30" i="6"/>
  <c r="AX31" i="6"/>
  <c r="AX32" i="6"/>
  <c r="AX33" i="6"/>
  <c r="AX34" i="6"/>
  <c r="AX35" i="6"/>
  <c r="AX36" i="6"/>
  <c r="AX9" i="5"/>
  <c r="AX10" i="5"/>
  <c r="AX11" i="5"/>
  <c r="AX12" i="5"/>
  <c r="AX13" i="5"/>
  <c r="AX14" i="5"/>
  <c r="AX15" i="5"/>
  <c r="AX16" i="5"/>
  <c r="AX17" i="5"/>
  <c r="AX18" i="5"/>
  <c r="AX19" i="5"/>
  <c r="AX20" i="5"/>
  <c r="AX21" i="5"/>
  <c r="AX22" i="5"/>
  <c r="AX23" i="5"/>
  <c r="AX24" i="5"/>
  <c r="AX25" i="5"/>
  <c r="AX26" i="5"/>
  <c r="AX27" i="5"/>
  <c r="AX28" i="5"/>
  <c r="AX29" i="5"/>
  <c r="AX30" i="5"/>
  <c r="AX31" i="5"/>
  <c r="AX32" i="5"/>
  <c r="AX33" i="5"/>
  <c r="AX34" i="5"/>
  <c r="AX35" i="5"/>
  <c r="AX36" i="5"/>
  <c r="AX9" i="4"/>
  <c r="AX10" i="4"/>
  <c r="AX11" i="4"/>
  <c r="AX12" i="4"/>
  <c r="AX13" i="4"/>
  <c r="AX14" i="4"/>
  <c r="AX15" i="4"/>
  <c r="AX16" i="4"/>
  <c r="AX17" i="4"/>
  <c r="AX18" i="4"/>
  <c r="AX19" i="4"/>
  <c r="AX20" i="4"/>
  <c r="AX21" i="4"/>
  <c r="AX22" i="4"/>
  <c r="AX23" i="4"/>
  <c r="AX24" i="4"/>
  <c r="AX25" i="4"/>
  <c r="AX26" i="4"/>
  <c r="AX27" i="4"/>
  <c r="AX28" i="4"/>
  <c r="AX29" i="4"/>
  <c r="AX30" i="4"/>
  <c r="AX31" i="4"/>
  <c r="AX32" i="4"/>
  <c r="AX33" i="4"/>
  <c r="AX34" i="4"/>
  <c r="AX35" i="4"/>
  <c r="AX36" i="4"/>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F39" i="7"/>
  <c r="E39" i="7"/>
  <c r="D39" i="7"/>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W39" i="5"/>
  <c r="AV39" i="5"/>
  <c r="AU39" i="5"/>
  <c r="AT39" i="5"/>
  <c r="AS39" i="5"/>
  <c r="AR39" i="5"/>
  <c r="AQ39" i="5"/>
  <c r="AP39" i="5"/>
  <c r="AO39" i="5"/>
  <c r="AN39" i="5"/>
  <c r="AM39" i="5"/>
  <c r="AL39" i="5"/>
  <c r="AK39" i="5"/>
  <c r="AJ39" i="5"/>
  <c r="AI39" i="5"/>
  <c r="AH39" i="5"/>
  <c r="AG39" i="5"/>
  <c r="AW39" i="4"/>
  <c r="E39"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AG39" i="4"/>
  <c r="AH39" i="4"/>
  <c r="AI39" i="4"/>
  <c r="AJ39" i="4"/>
  <c r="AK39" i="4"/>
  <c r="AL39" i="4"/>
  <c r="AM39" i="4"/>
  <c r="AN39" i="4"/>
  <c r="AO39" i="4"/>
  <c r="AP39" i="4"/>
  <c r="AQ39" i="4"/>
  <c r="AR39" i="4"/>
  <c r="AS39" i="4"/>
  <c r="AT39" i="4"/>
  <c r="AU39" i="4"/>
  <c r="AV39" i="4"/>
  <c r="D39" i="4"/>
  <c r="AX37" i="13"/>
  <c r="AX37" i="10"/>
  <c r="AX37" i="12"/>
  <c r="AX37" i="9"/>
  <c r="AX37" i="11"/>
  <c r="AX36" i="11"/>
  <c r="AX35" i="11"/>
  <c r="AX34" i="11"/>
  <c r="AX33" i="11"/>
  <c r="AX32" i="11"/>
  <c r="AX31" i="11"/>
  <c r="AX30" i="11"/>
  <c r="AX29" i="11"/>
  <c r="AX28" i="11"/>
  <c r="AX27" i="11"/>
  <c r="AX26" i="11"/>
  <c r="AX25" i="11"/>
  <c r="AX24" i="11"/>
  <c r="AX23" i="11"/>
  <c r="AX22" i="11"/>
  <c r="AX21" i="11"/>
  <c r="AX20" i="11"/>
  <c r="AX19" i="11"/>
  <c r="AX18" i="11"/>
  <c r="AX17" i="11"/>
  <c r="AX16" i="11"/>
  <c r="AX15" i="11"/>
  <c r="AX14" i="11"/>
  <c r="AX13" i="11"/>
  <c r="AX12" i="11"/>
  <c r="AX11" i="11"/>
  <c r="AX10" i="11"/>
  <c r="AX9" i="11"/>
  <c r="AX37" i="14"/>
  <c r="AX37" i="8"/>
  <c r="AX37" i="7"/>
  <c r="AX37" i="6"/>
  <c r="AX37" i="5"/>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Z39" i="13"/>
  <c r="Y39" i="13"/>
  <c r="X39" i="13"/>
  <c r="W39" i="13"/>
  <c r="V39" i="13"/>
  <c r="U39" i="13"/>
  <c r="T39" i="13"/>
  <c r="S39" i="13"/>
  <c r="R39" i="13"/>
  <c r="Q39" i="13"/>
  <c r="P39" i="13"/>
  <c r="O39" i="13"/>
  <c r="N39" i="13"/>
  <c r="M39" i="13"/>
  <c r="L39" i="13"/>
  <c r="K39" i="13"/>
  <c r="J39" i="13"/>
  <c r="I39" i="13"/>
  <c r="H39" i="13"/>
  <c r="G39" i="13"/>
  <c r="F39" i="13"/>
  <c r="E39" i="13"/>
  <c r="D39" i="13"/>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R39" i="12"/>
  <c r="Q39" i="12"/>
  <c r="P39" i="12"/>
  <c r="O39" i="12"/>
  <c r="N39" i="12"/>
  <c r="M39" i="12"/>
  <c r="L39" i="12"/>
  <c r="K39" i="12"/>
  <c r="J39" i="12"/>
  <c r="I39" i="12"/>
  <c r="H39" i="12"/>
  <c r="G39" i="12"/>
  <c r="F39" i="12"/>
  <c r="E39" i="12"/>
  <c r="D39" i="12"/>
  <c r="AW39" i="9"/>
  <c r="AV39" i="9"/>
  <c r="AU39" i="9"/>
  <c r="AT39" i="9"/>
  <c r="AS39" i="9"/>
  <c r="AR39" i="9"/>
  <c r="AQ39" i="9"/>
  <c r="AP39" i="9"/>
  <c r="AO39" i="9"/>
  <c r="AN39" i="9"/>
  <c r="AM39" i="9"/>
  <c r="AL39" i="9"/>
  <c r="AK39" i="9"/>
  <c r="AJ39" i="9"/>
  <c r="AI39" i="9"/>
  <c r="AH39" i="9"/>
  <c r="AG39" i="9"/>
  <c r="AF39" i="9"/>
  <c r="AE39" i="9"/>
  <c r="AD39" i="9"/>
  <c r="AC39" i="9"/>
  <c r="AB39" i="9"/>
  <c r="AA39" i="9"/>
  <c r="Z39" i="9"/>
  <c r="Y39" i="9"/>
  <c r="X39" i="9"/>
  <c r="W39" i="9"/>
  <c r="V39" i="9"/>
  <c r="U39" i="9"/>
  <c r="T39" i="9"/>
  <c r="S39" i="9"/>
  <c r="R39" i="9"/>
  <c r="Q39" i="9"/>
  <c r="P39" i="9"/>
  <c r="O39" i="9"/>
  <c r="N39" i="9"/>
  <c r="M39" i="9"/>
  <c r="L39" i="9"/>
  <c r="K39" i="9"/>
  <c r="J39" i="9"/>
  <c r="I39" i="9"/>
  <c r="H39" i="9"/>
  <c r="G39" i="9"/>
  <c r="F39" i="9"/>
  <c r="E39" i="9"/>
  <c r="D39" i="9"/>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R39" i="11"/>
  <c r="Q39" i="11"/>
  <c r="P39" i="11"/>
  <c r="O39" i="11"/>
  <c r="N39" i="11"/>
  <c r="M39" i="11"/>
  <c r="L39" i="11"/>
  <c r="K39" i="11"/>
  <c r="J39" i="11"/>
  <c r="I39" i="11"/>
  <c r="H39" i="11"/>
  <c r="G39" i="11"/>
  <c r="F39" i="11"/>
  <c r="E39" i="11"/>
  <c r="D39" i="11"/>
  <c r="AW39" i="14"/>
  <c r="AV39" i="14"/>
  <c r="AU39" i="14"/>
  <c r="AT39" i="14"/>
  <c r="AS39" i="14"/>
  <c r="AR39" i="14"/>
  <c r="AQ39" i="14"/>
  <c r="AP39" i="14"/>
  <c r="AO39" i="14"/>
  <c r="AN39" i="14"/>
  <c r="AM39" i="14"/>
  <c r="AL39" i="14"/>
  <c r="AK39" i="14"/>
  <c r="AJ39" i="14"/>
  <c r="AI39" i="14"/>
  <c r="AH39" i="14"/>
  <c r="AG39" i="14"/>
  <c r="AF39" i="14"/>
  <c r="AE39" i="14"/>
  <c r="AD39" i="14"/>
  <c r="AC39" i="14"/>
  <c r="AB39" i="14"/>
  <c r="AA39" i="14"/>
  <c r="Z39" i="14"/>
  <c r="Y39" i="14"/>
  <c r="X39" i="14"/>
  <c r="W39" i="14"/>
  <c r="V39" i="14"/>
  <c r="U39" i="14"/>
  <c r="T39" i="14"/>
  <c r="S39" i="14"/>
  <c r="R39" i="14"/>
  <c r="Q39" i="14"/>
  <c r="P39" i="14"/>
  <c r="O39" i="14"/>
  <c r="N39" i="14"/>
  <c r="M39" i="14"/>
  <c r="L39" i="14"/>
  <c r="K39" i="14"/>
  <c r="J39" i="14"/>
  <c r="I39" i="14"/>
  <c r="H39" i="14"/>
  <c r="G39" i="14"/>
  <c r="F39" i="14"/>
  <c r="E39" i="14"/>
  <c r="D39" i="14"/>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G39" i="8"/>
  <c r="F39" i="8"/>
  <c r="E39" i="8"/>
  <c r="D39" i="8"/>
  <c r="AX37" i="4"/>
  <c r="D7" i="3"/>
  <c r="D8" i="3"/>
  <c r="D9" i="3"/>
  <c r="D10" i="3"/>
  <c r="D11" i="3"/>
  <c r="D12" i="3"/>
  <c r="D13" i="3"/>
  <c r="D14" i="3"/>
  <c r="D15" i="3"/>
  <c r="D16" i="3"/>
  <c r="D5" i="3"/>
  <c r="D6" i="3"/>
  <c r="AH39" i="1"/>
  <c r="AI39" i="1"/>
  <c r="AJ39" i="1"/>
  <c r="AK39" i="1"/>
  <c r="AL39" i="1"/>
  <c r="AM39" i="1"/>
  <c r="AN39" i="1"/>
  <c r="AO39" i="1"/>
  <c r="AP39" i="1"/>
  <c r="AQ39" i="1"/>
  <c r="AR39" i="1"/>
  <c r="AS39" i="1"/>
  <c r="AT39" i="1"/>
  <c r="AU39" i="1"/>
  <c r="AV39" i="1"/>
  <c r="AW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AX37" i="1"/>
</calcChain>
</file>

<file path=xl/sharedStrings.xml><?xml version="1.0" encoding="utf-8"?>
<sst xmlns="http://schemas.openxmlformats.org/spreadsheetml/2006/main" count="1443" uniqueCount="145">
  <si>
    <t>Symmetric Greenhouse Gas Emissions Input-Output Table: Alberta</t>
  </si>
  <si>
    <t>Column Number</t>
  </si>
  <si>
    <t>Destination</t>
  </si>
  <si>
    <t>TO ALBERTA INDUSTRY SECTOR</t>
  </si>
  <si>
    <t>TO ALBERTA FINAL CONSUMPTION SINK</t>
  </si>
  <si>
    <t>TO SAME SECTOR INTERPROVINCIAL TRADE</t>
  </si>
  <si>
    <t>COLUMN TOTAL</t>
  </si>
  <si>
    <t>NAICS CODE</t>
  </si>
  <si>
    <t>FROM ALBERTA INDUSTRY SECTOR</t>
  </si>
  <si>
    <t>Crop and Animal Production</t>
  </si>
  <si>
    <t>Forestry and Logging</t>
  </si>
  <si>
    <t>Fishing, Hunting and Trapping</t>
  </si>
  <si>
    <t>Coal Mining</t>
  </si>
  <si>
    <t>Crude Oil Extraction</t>
  </si>
  <si>
    <t>Natural Gas Extraction</t>
  </si>
  <si>
    <t>Utilities</t>
  </si>
  <si>
    <t>Manufacturing</t>
  </si>
  <si>
    <t>Wholesale Trade</t>
  </si>
  <si>
    <t>Retail Trade</t>
  </si>
  <si>
    <t>Transportation and Warehousing</t>
  </si>
  <si>
    <t>Information and Cultural Industries</t>
  </si>
  <si>
    <t>Finance, Insurance, Real Estate and Rental and Leasing and holding companies</t>
  </si>
  <si>
    <t>Professional, Scientific and Technical Services</t>
  </si>
  <si>
    <t>Administrative and Support, Waste Management and Remediation Services</t>
  </si>
  <si>
    <t>Educational Services</t>
  </si>
  <si>
    <t>Health Care and Social Assistance</t>
  </si>
  <si>
    <t>Arts, Entertainment and Recreation</t>
  </si>
  <si>
    <t>Accommodation and Food Services</t>
  </si>
  <si>
    <t>Other Services (Except Public Administration)</t>
  </si>
  <si>
    <t>Government</t>
  </si>
  <si>
    <t>British Columbia</t>
  </si>
  <si>
    <t>Canadian territorial enclaves abroad</t>
  </si>
  <si>
    <t>Manitoba</t>
  </si>
  <si>
    <t>New Brunswick</t>
  </si>
  <si>
    <t>Newfoundland and Labrador</t>
  </si>
  <si>
    <t>Nova Scotia</t>
  </si>
  <si>
    <t>Nunavut</t>
  </si>
  <si>
    <t>Ontario</t>
  </si>
  <si>
    <t>Prince Edward Island</t>
  </si>
  <si>
    <t>Quebec</t>
  </si>
  <si>
    <t>Saskatchewan</t>
  </si>
  <si>
    <t>Yukon and Northwest Territories</t>
  </si>
  <si>
    <t>International Imports</t>
  </si>
  <si>
    <t>International Exports</t>
  </si>
  <si>
    <t>Row Number</t>
  </si>
  <si>
    <t>Title</t>
  </si>
  <si>
    <t>Value Added Emissions</t>
  </si>
  <si>
    <t>ROW TOTAL</t>
  </si>
  <si>
    <t>G. Kent Fellows and Sarah Dobson</t>
  </si>
  <si>
    <t>https://www.policyschool.ca/publication-category/research-data/</t>
  </si>
  <si>
    <t>Consumption (Households)</t>
  </si>
  <si>
    <t>Investment (Firms)</t>
  </si>
  <si>
    <t>Embodied Emissions in Inputs and Outputs: A Value-Added Approach to National Emissions Accounting</t>
  </si>
  <si>
    <t>A brief explanation of the data in this workbook can be found in the shaded box below. More precise details, including an in depth discussion of how the tables were generated can be found in:</t>
  </si>
  <si>
    <t>Canadian Public Policy</t>
  </si>
  <si>
    <t xml:space="preserve">Rows (1) through (36) track the flows of direct and indirect emissions from a specific industry sector. Direct and indirect emissions from a sector can flow to four sources: </t>
  </si>
  <si>
    <t>These values are the embedded direct and indirect emissions in intermediate inputs that an industry sector sells to all other industry sectors (including itself). Example interpretation: The value in row number (1), column (1) is  the emissions embedded in intermediate inputs that the "Crop and Animal Production" sector sells to itself. The value in row number (1), column (2) is the emissions embedded in intermediate inputs that the "Crop and Animal Production" sector sells to the "Forestry and Logging" sector.</t>
  </si>
  <si>
    <r>
      <t>Amounts reported are greenhouse gas emissions in kilotonnes of CO</t>
    </r>
    <r>
      <rPr>
        <vertAlign val="subscript"/>
        <sz val="11"/>
        <color theme="1"/>
        <rFont val="Arial"/>
        <family val="2"/>
      </rPr>
      <t>2</t>
    </r>
    <r>
      <rPr>
        <sz val="11"/>
        <color theme="1"/>
        <rFont val="Arial"/>
        <family val="2"/>
      </rPr>
      <t>e</t>
    </r>
  </si>
  <si>
    <t>Direct Greenhouse Gas Emissions from Households by Province and Source</t>
  </si>
  <si>
    <t>Province</t>
  </si>
  <si>
    <t>Personal Transportation</t>
  </si>
  <si>
    <t>Alberta</t>
  </si>
  <si>
    <t>Total</t>
  </si>
  <si>
    <t>Household Heating</t>
  </si>
  <si>
    <t>Researchers making use of this data are asked to include the above citation and to note the data can be accessed at the following URL:</t>
  </si>
  <si>
    <t>Other Notes:</t>
  </si>
  <si>
    <t xml:space="preserve">These input-output tables are symmetric for the industry sectors. That is, the row summation for columns (1) through (36) is equal to the column summation for rows (1) through (36). This is because the sum of emissions produced by a sector (direct or value added emissions, row (37)) plus the sum of emissions that enter the sector through intermediate inputs (indirect emissions, rows (1) to (36)) must equal the sum of emissions that exit the sector and flow either to another industry sector (columns (1) to (36)), a final consumption sink (columns (37 to (39)), interprovincial trade (columns (40) to (51)) or international trade (columns (52) to (53)). </t>
  </si>
  <si>
    <t xml:space="preserve">These input-output tables track only the greenhouse gas emissions that are produced by industry sectors. To get a complete measure of either production- or consumption-based emissions in a province it is necessary to also account for the greenhouse gas emissions that are generated by household consumption of fossil fuels (for example, motor gasoline consumed in a personal vehicle or natural gas used for home heating). For completeness, these emissions are reported, by province and consumption source, on the worksheet "Direct Household Emissions." We do not include these emissions in the IO table in order to maintain consistency with the financial IO table format. it is interesting to note, however, that as row number (37) accounts for the direct emissions of industry sectors, the direct emissions of households could be appropriately included in row number (37), column number (37). With this format the summation of row (37) would provide a complete account of a province's total production emissions while the summation of column (37) would provide a complete account of a province's total household consumption emissions.  </t>
  </si>
  <si>
    <t>Symmetric Greenhouse Gas Emissions Input-Output Table: British Columbia</t>
  </si>
  <si>
    <t>FROM BRITISH COLUMBIA INDUSTRY SECTOR</t>
  </si>
  <si>
    <r>
      <rPr>
        <b/>
        <sz val="10"/>
        <color theme="1"/>
        <rFont val="Arial"/>
        <family val="2"/>
      </rPr>
      <t xml:space="preserve">TO </t>
    </r>
    <r>
      <rPr>
        <b/>
        <sz val="10"/>
        <color theme="1"/>
        <rFont val="Arial"/>
        <family val="2"/>
      </rPr>
      <t>INTERNATIONAL TRADE</t>
    </r>
  </si>
  <si>
    <t>Symmetric Greenhouse Gas Emissions Input-Output Table: Manitoba</t>
  </si>
  <si>
    <t>FROM MANITOBA INDUSTRY SECTOR</t>
  </si>
  <si>
    <t>Symmetric Greenhouse Gas Emissions Input-Output Table: New Brunswick</t>
  </si>
  <si>
    <t>FROM NEW BRUNSWICK INDUSTRY SECTOR</t>
  </si>
  <si>
    <t>Symmetric Greenhouse Gas Emissions Input-Output Table: Newfoundland and Labrador</t>
  </si>
  <si>
    <t>FROM NEWFOUNDLAND AND LABRADOR INDUSTRY SECTOR</t>
  </si>
  <si>
    <t>Symmetric Greenhouse Gas Emissions Input-Output Table: Nova Scotia</t>
  </si>
  <si>
    <t>FROM NOVA SCOTIA INDUSTRY SECTOR</t>
  </si>
  <si>
    <t>Symmetric Greenhouse Gas Emissions Input-Output Table: Ontario</t>
  </si>
  <si>
    <t>FROM ONTARIO INDUSTRY SECTOR</t>
  </si>
  <si>
    <t>Symmetric Greenhouse Gas Emissions Input-Output Table: Prince Edward Island</t>
  </si>
  <si>
    <t>FROM PRINCE EDWARD ISLAND INDUSTRY SECTOR</t>
  </si>
  <si>
    <t>Symmetric Greenhouse Gas Emissions Input-Output Table: Quebec</t>
  </si>
  <si>
    <t>FROM QUEBEC INDUSTRY SECTOR</t>
  </si>
  <si>
    <t>Symmetric Greenhouse Gas Emissions Input-Output Table: Saskatchewan</t>
  </si>
  <si>
    <t>FROM SASKATCHEWAN INDUSTRY SECTOR</t>
  </si>
  <si>
    <t>Symmetric Greenhouse Gas Emissions Input-Output Table: Yukon and Northwest Territories</t>
  </si>
  <si>
    <t>FROM YUKON AND NORTHWEST TERRITORIES INDUSTRY SECTOR</t>
  </si>
  <si>
    <t>Symmetric Greenhouse Gas Emissions Input-Output Table: Nunavut</t>
  </si>
  <si>
    <t>FROM NUNAVUT INDUSTRY SECTOR</t>
  </si>
  <si>
    <t>Construction (Aggregate)</t>
  </si>
  <si>
    <t>Finance, Insurance, Real Estate and Rental and Leasing and Holding Companies</t>
  </si>
  <si>
    <t>Government Services (Aggregate)</t>
  </si>
  <si>
    <t>Operating, Office, Cafeteria and Laboratory Supplies</t>
  </si>
  <si>
    <t>Travel, Entertainment, Advertising and Promotion</t>
  </si>
  <si>
    <t>Transportation Margins</t>
  </si>
  <si>
    <r>
      <t xml:space="preserve">TO </t>
    </r>
    <r>
      <rPr>
        <b/>
        <sz val="10"/>
        <color theme="1"/>
        <rFont val="Arial"/>
        <family val="2"/>
      </rPr>
      <t>BRITISH COLUMBIA</t>
    </r>
    <r>
      <rPr>
        <b/>
        <sz val="10"/>
        <color theme="1"/>
        <rFont val="Arial"/>
        <family val="2"/>
      </rPr>
      <t xml:space="preserve"> INDUSTRY SECTOR</t>
    </r>
  </si>
  <si>
    <r>
      <t xml:space="preserve">TO </t>
    </r>
    <r>
      <rPr>
        <b/>
        <sz val="10"/>
        <color theme="1"/>
        <rFont val="Arial"/>
        <family val="2"/>
      </rPr>
      <t>BRITISH COLUMBIA</t>
    </r>
    <r>
      <rPr>
        <b/>
        <sz val="10"/>
        <color theme="1"/>
        <rFont val="Arial"/>
        <family val="2"/>
      </rPr>
      <t xml:space="preserve"> FINAL CONSUMPTION SINK</t>
    </r>
  </si>
  <si>
    <t>TO MANITOBA INDUSTRY SECTOR</t>
  </si>
  <si>
    <t>TO MANITOBA FINAL CONSUMPTION SINK</t>
  </si>
  <si>
    <t>TO NEW BRUNSWICK INDUSTRY SECTOR</t>
  </si>
  <si>
    <t>TO NEW BRUNSWICK FINAL CONSUMPTION SINK</t>
  </si>
  <si>
    <t>TO NEWFOUNDLAND AND LABRADOR INDUSTRY SECTOR</t>
  </si>
  <si>
    <t>TO NEWFOUNDLAND AND LABRADOR FINAL CONSUMPTION SINK</t>
  </si>
  <si>
    <t>TO NOVA SCOTIA INDUSTRY SECTOR</t>
  </si>
  <si>
    <t>TO NOVA SCOTIA FINAL CONSUMPTION SINK</t>
  </si>
  <si>
    <t>TO NUNAVUT INDUSTRY SECTOR</t>
  </si>
  <si>
    <t>TO NUNAVUT FINAL CONSUMPTION SINK</t>
  </si>
  <si>
    <t>TO ONTARIO INDUSTRY SECTOR</t>
  </si>
  <si>
    <t>TO ONTARIO FINAL CONSUMPTION SINK</t>
  </si>
  <si>
    <t>TO PRINCE EDWARD ISLAND INDUSTRY SECTOR</t>
  </si>
  <si>
    <t>TO PRINCE EDWARD ISLAND FINAL CONSUMPTION SINK</t>
  </si>
  <si>
    <t>TO QUEBEC INDUSTRY SECTOR</t>
  </si>
  <si>
    <t>TO QUEBEC FINAL CONSUMPTION SINK</t>
  </si>
  <si>
    <t>TO SASKATCHEWAN INDUSTRY SECTOR</t>
  </si>
  <si>
    <t>TO SASKATCHEWAN FINAL CONSUMPTION SINK</t>
  </si>
  <si>
    <t>TO YUKON AND NORTHWEST TERRITORIES INDUSTRY SECTOR</t>
  </si>
  <si>
    <t>1A</t>
  </si>
  <si>
    <t>1B</t>
  </si>
  <si>
    <t>1C</t>
  </si>
  <si>
    <t>1D</t>
  </si>
  <si>
    <t>3A</t>
  </si>
  <si>
    <t>4A</t>
  </si>
  <si>
    <t>4B</t>
  </si>
  <si>
    <t>5A</t>
  </si>
  <si>
    <t>NP</t>
  </si>
  <si>
    <t>GS</t>
  </si>
  <si>
    <t>F1</t>
  </si>
  <si>
    <t>F2</t>
  </si>
  <si>
    <t>F3</t>
  </si>
  <si>
    <t>Support Activities for Agriculture and Forestry</t>
  </si>
  <si>
    <t>Other (Non-Energy) Mining</t>
  </si>
  <si>
    <t>Support Activities for Oil and Gas Extraction and Mining</t>
  </si>
  <si>
    <t>Non-Profit Institutions Serving Households</t>
  </si>
  <si>
    <t>June 2017 (v.43, i.2), p. 140-164</t>
  </si>
  <si>
    <t>(1)   An industry sector in the same province (Column numbers (1) through (29))</t>
  </si>
  <si>
    <t>(2)    A final consumption sink in the same province (Column numbers (30) through (32))</t>
  </si>
  <si>
    <t xml:space="preserve">These values are the embedded direct and indirect emissions in final goods and services that are purchased and consumed within a province by households ("Consumption"), government ("Government") and firms ("Investment"). Example interpretation: The value in column (30), row number (1) is the emissions embedded in final goods and services that the "Crop and Animal Production" sector sells to households. </t>
  </si>
  <si>
    <t>(3)    The same industry sector in a different province (Column numbers (33) through (44))</t>
  </si>
  <si>
    <t>(4)    The same industry sector outside of Canada (Column numbers (45) through (46))</t>
  </si>
  <si>
    <r>
      <t>This workbook contains the 2008 greenhouse gas emissions input-output tables for each of the provinces and territories. The values reported in the table are flows of greenhouse gas emissions measured in kilotonnes of CO</t>
    </r>
    <r>
      <rPr>
        <b/>
        <vertAlign val="subscript"/>
        <sz val="11"/>
        <color theme="1"/>
        <rFont val="Arial"/>
        <family val="2"/>
      </rPr>
      <t>2</t>
    </r>
    <r>
      <rPr>
        <b/>
        <sz val="11"/>
        <color theme="1"/>
        <rFont val="Arial"/>
        <family val="2"/>
      </rPr>
      <t xml:space="preserve">e. Columns (1) through (29) list the industry sectors in the economy and each sector's direct and indirect emissions.  For example, column (1) lists the direct and indirect emissions in the "Crop and Animal Production" sector. The direct emissions of the sector are reported in row number (30), "Value added emissions." The indirect emissions - those that are embedded in intermediate inputs purchased by the "Crop and Animal Production" sector - are reported in row numbers (1) through (29). </t>
    </r>
  </si>
  <si>
    <t>These values are the flows of direct and indirect emissions resulting from international trade in a particular sector. Emissions embedded in exports from a sector (positive value) and imports to a sector (negative value) are reported separately. Example interpretation: The value in row number (1) column (45) are the emissions embedded in the intermediate inputs that the domestic "Crop and Animal Production" sector sells to international trading partners.</t>
  </si>
  <si>
    <t xml:space="preserve">These values are the net flows of direct and indirect emissions resulting from interprovincial trade in a particular sector. As a result, the value may be either positive or negative. A positive value indicates a net outflow (export) of emissions from a province while a negative value indicates a net inflow (import) of emissions from a province. Example interpretation: For the Alberta worksheet, the value in row number (1), column number (33) is the sum of the emissions embedded in intermediate inputs that the "Crop and Animal Production" sector in AB sells to (positive) and purchases from (negative) the "Crop and Animal Production" sector in British Columbia. Note that these values are symmetric between provinces for a given sector. For example, the flow of emissions from AB to BC in the "Crop and Animal Production" sector is -295.7. Correspondingly, the flow of emissions from BC to AB in the "Crop and Animal Production" sector is 295.7. </t>
  </si>
  <si>
    <r>
      <t>The research conducted to compile this dataset was funded in part by Alberta Innovates and by don</t>
    </r>
    <r>
      <rPr>
        <b/>
        <sz val="11"/>
        <color theme="1"/>
        <rFont val="Arial"/>
        <family val="2"/>
      </rPr>
      <t>o</t>
    </r>
    <r>
      <rPr>
        <b/>
        <sz val="11"/>
        <color theme="1"/>
        <rFont val="Arial"/>
        <family val="2"/>
      </rPr>
      <t>rs through The School of Public Policy's Energy for Life Program.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</si>
</sst>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19"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vertAlign val="subscript"/>
      <sz val="11"/>
      <color theme="1"/>
      <name val="Arial"/>
      <family val="2"/>
    </font>
    <font>
      <b/>
      <sz val="10"/>
      <name val="Arial"/>
      <family val="2"/>
    </font>
    <font>
      <b/>
      <sz val="10"/>
      <color theme="1"/>
      <name val="Arial"/>
      <family val="2"/>
    </font>
    <font>
      <sz val="9"/>
      <color theme="1"/>
      <name val="Arial"/>
      <family val="2"/>
    </font>
    <font>
      <sz val="9"/>
      <name val="Arial"/>
      <family val="2"/>
    </font>
    <font>
      <b/>
      <sz val="8"/>
      <color indexed="60"/>
      <name val="Arial"/>
      <family val="2"/>
    </font>
    <font>
      <b/>
      <sz val="9"/>
      <color rgb="FFCE4D2C"/>
      <name val="Arial"/>
      <family val="2"/>
    </font>
    <font>
      <b/>
      <vertAlign val="subscript"/>
      <sz val="11"/>
      <color theme="1"/>
      <name val="Arial"/>
      <family val="2"/>
    </font>
    <font>
      <u/>
      <sz val="11"/>
      <color theme="10"/>
      <name val="Calibri"/>
      <family val="2"/>
      <scheme val="minor"/>
    </font>
    <font>
      <u/>
      <sz val="11"/>
      <color theme="11"/>
      <name val="Calibri"/>
      <family val="2"/>
      <scheme val="minor"/>
    </font>
    <font>
      <b/>
      <sz val="11"/>
      <color theme="1"/>
      <name val="Calibri"/>
      <family val="2"/>
      <scheme val="minor"/>
    </font>
    <font>
      <b/>
      <sz val="9"/>
      <name val="Arial"/>
      <family val="2"/>
    </font>
    <font>
      <sz val="11"/>
      <name val="Calibri"/>
      <family val="2"/>
      <scheme val="minor"/>
    </font>
    <font>
      <b/>
      <sz val="11"/>
      <color theme="1"/>
      <name val="Arial"/>
      <family val="2"/>
    </font>
    <font>
      <b/>
      <sz val="10"/>
      <color theme="1"/>
      <name val="Arial"/>
      <family val="2"/>
    </font>
  </fonts>
  <fills count="14">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94">
    <xf numFmtId="0" fontId="0" fillId="0" borderId="0"/>
    <xf numFmtId="43"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94">
    <xf numFmtId="0" fontId="0" fillId="0" borderId="0" xfId="0"/>
    <xf numFmtId="0" fontId="2" fillId="0" borderId="0" xfId="0" applyFont="1"/>
    <xf numFmtId="0" fontId="3" fillId="0" borderId="0" xfId="0" applyFont="1"/>
    <xf numFmtId="0" fontId="2" fillId="0" borderId="0" xfId="0" applyFont="1" applyAlignment="1">
      <alignment horizontal="right"/>
    </xf>
    <xf numFmtId="0" fontId="5" fillId="6"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xf>
    <xf numFmtId="0" fontId="2" fillId="0" borderId="0" xfId="0" applyFont="1" applyAlignment="1">
      <alignment wrapText="1"/>
    </xf>
    <xf numFmtId="0" fontId="3" fillId="0" borderId="0" xfId="0" applyFont="1" applyAlignment="1">
      <alignment wrapText="1"/>
    </xf>
    <xf numFmtId="164" fontId="7" fillId="6" borderId="0" xfId="1" applyNumberFormat="1" applyFont="1" applyFill="1"/>
    <xf numFmtId="164" fontId="7" fillId="0" borderId="0" xfId="1" applyNumberFormat="1" applyFont="1" applyFill="1"/>
    <xf numFmtId="164" fontId="7" fillId="0" borderId="0" xfId="1" applyNumberFormat="1" applyFont="1"/>
    <xf numFmtId="164" fontId="7" fillId="7" borderId="0" xfId="1" applyNumberFormat="1" applyFont="1" applyFill="1"/>
    <xf numFmtId="164" fontId="7" fillId="8" borderId="0" xfId="1" applyNumberFormat="1" applyFont="1" applyFill="1"/>
    <xf numFmtId="164" fontId="7" fillId="9" borderId="0" xfId="1" applyNumberFormat="1" applyFont="1" applyFill="1"/>
    <xf numFmtId="164" fontId="7" fillId="0" borderId="0" xfId="0" applyNumberFormat="1" applyFont="1"/>
    <xf numFmtId="164" fontId="8" fillId="6" borderId="0" xfId="0" applyNumberFormat="1" applyFont="1" applyFill="1" applyBorder="1" applyAlignment="1">
      <alignment horizontal="left"/>
    </xf>
    <xf numFmtId="164" fontId="8" fillId="0" borderId="0" xfId="0" applyNumberFormat="1" applyFont="1" applyFill="1" applyBorder="1" applyAlignment="1">
      <alignment horizontal="left"/>
    </xf>
    <xf numFmtId="0" fontId="9" fillId="0" borderId="0" xfId="0" applyFont="1" applyFill="1" applyAlignment="1">
      <alignment horizontal="left" vertical="top" wrapText="1"/>
    </xf>
    <xf numFmtId="0" fontId="10" fillId="0" borderId="0" xfId="0" applyFont="1" applyAlignment="1">
      <alignment horizontal="left"/>
    </xf>
    <xf numFmtId="0" fontId="2" fillId="10" borderId="4" xfId="0" applyFont="1" applyFill="1" applyBorder="1" applyAlignment="1">
      <alignment vertical="top" wrapText="1"/>
    </xf>
    <xf numFmtId="0" fontId="2" fillId="10" borderId="0" xfId="0" applyFont="1" applyFill="1" applyBorder="1" applyAlignment="1">
      <alignment vertical="top" wrapText="1"/>
    </xf>
    <xf numFmtId="0" fontId="2" fillId="10" borderId="5" xfId="0" applyFont="1" applyFill="1" applyBorder="1" applyAlignment="1">
      <alignment vertical="top" wrapText="1"/>
    </xf>
    <xf numFmtId="164" fontId="7" fillId="12" borderId="0" xfId="1" applyNumberFormat="1" applyFont="1" applyFill="1"/>
    <xf numFmtId="0" fontId="3" fillId="11" borderId="4" xfId="0" applyFont="1" applyFill="1" applyBorder="1" applyAlignment="1">
      <alignment horizontal="left"/>
    </xf>
    <xf numFmtId="0" fontId="3" fillId="11" borderId="0" xfId="0" applyFont="1" applyFill="1" applyBorder="1" applyAlignment="1">
      <alignment horizontal="left"/>
    </xf>
    <xf numFmtId="0" fontId="3" fillId="0" borderId="0" xfId="0" applyFont="1" applyFill="1"/>
    <xf numFmtId="164" fontId="7" fillId="0" borderId="0" xfId="0" applyNumberFormat="1" applyFont="1" applyFill="1"/>
    <xf numFmtId="164" fontId="3" fillId="0" borderId="0" xfId="0" applyNumberFormat="1" applyFont="1" applyFill="1"/>
    <xf numFmtId="0" fontId="14" fillId="0" borderId="0" xfId="0" applyFont="1"/>
    <xf numFmtId="0" fontId="15" fillId="0" borderId="0" xfId="0" applyFont="1"/>
    <xf numFmtId="0" fontId="10" fillId="0" borderId="0" xfId="0" applyFont="1"/>
    <xf numFmtId="0" fontId="15" fillId="0" borderId="0" xfId="0" applyFont="1" applyAlignment="1">
      <alignment horizontal="center" wrapText="1"/>
    </xf>
    <xf numFmtId="0" fontId="15" fillId="13" borderId="0" xfId="0" applyFont="1" applyFill="1" applyAlignment="1">
      <alignment horizontal="center" wrapText="1"/>
    </xf>
    <xf numFmtId="164" fontId="0" fillId="13" borderId="0" xfId="1" applyNumberFormat="1" applyFont="1" applyFill="1"/>
    <xf numFmtId="164" fontId="0" fillId="0" borderId="0" xfId="1" applyNumberFormat="1" applyFont="1"/>
    <xf numFmtId="164" fontId="16" fillId="13" borderId="0" xfId="1" applyNumberFormat="1" applyFont="1" applyFill="1"/>
    <xf numFmtId="0" fontId="3" fillId="11" borderId="1" xfId="0" applyFont="1" applyFill="1" applyBorder="1" applyAlignment="1"/>
    <xf numFmtId="0" fontId="3" fillId="11" borderId="2" xfId="0" applyFont="1" applyFill="1" applyBorder="1" applyAlignment="1"/>
    <xf numFmtId="0" fontId="3" fillId="11" borderId="4" xfId="0" applyFont="1" applyFill="1" applyBorder="1" applyAlignment="1"/>
    <xf numFmtId="0" fontId="3" fillId="11" borderId="0" xfId="0" applyFont="1" applyFill="1" applyBorder="1" applyAlignment="1"/>
    <xf numFmtId="0" fontId="3" fillId="11" borderId="6" xfId="0" applyFont="1" applyFill="1" applyBorder="1" applyAlignment="1"/>
    <xf numFmtId="0" fontId="3" fillId="11" borderId="7" xfId="0" applyFont="1" applyFill="1" applyBorder="1" applyAlignment="1"/>
    <xf numFmtId="0" fontId="0" fillId="0" borderId="3" xfId="0" applyBorder="1"/>
    <xf numFmtId="0" fontId="0" fillId="0" borderId="5" xfId="0" applyBorder="1"/>
    <xf numFmtId="0" fontId="3" fillId="11" borderId="7" xfId="0" applyFont="1" applyFill="1" applyBorder="1"/>
    <xf numFmtId="0" fontId="0" fillId="0" borderId="8" xfId="0" applyBorder="1"/>
    <xf numFmtId="0" fontId="2" fillId="0" borderId="0" xfId="0" applyFont="1" applyAlignment="1">
      <alignment horizontal="left" wrapText="1"/>
    </xf>
    <xf numFmtId="0" fontId="3" fillId="11" borderId="0" xfId="0" applyFont="1" applyFill="1" applyBorder="1"/>
    <xf numFmtId="0" fontId="0" fillId="0" borderId="0" xfId="0" applyBorder="1"/>
    <xf numFmtId="0" fontId="5" fillId="6" borderId="0" xfId="0" applyFont="1" applyFill="1" applyBorder="1" applyAlignment="1">
      <alignment horizontal="left" vertical="top"/>
    </xf>
    <xf numFmtId="0" fontId="17" fillId="10" borderId="4" xfId="0" applyFont="1" applyFill="1" applyBorder="1" applyAlignment="1">
      <alignment horizontal="left" vertical="top" wrapText="1" indent="2"/>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0" borderId="0" xfId="0" applyFont="1" applyAlignment="1">
      <alignment horizontal="left" wrapText="1"/>
    </xf>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0" borderId="4" xfId="0" applyFont="1" applyFill="1" applyBorder="1" applyAlignment="1">
      <alignment horizontal="left" vertical="top" wrapText="1" indent="2"/>
    </xf>
    <xf numFmtId="0" fontId="2" fillId="10" borderId="0" xfId="0" applyFont="1" applyFill="1" applyBorder="1" applyAlignment="1">
      <alignment horizontal="left" vertical="top" wrapText="1" indent="2"/>
    </xf>
    <xf numFmtId="0" fontId="2" fillId="10" borderId="5" xfId="0" applyFont="1" applyFill="1" applyBorder="1" applyAlignment="1">
      <alignment horizontal="left" vertical="top" wrapText="1" indent="2"/>
    </xf>
    <xf numFmtId="0" fontId="12" fillId="0" borderId="0" xfId="18" applyAlignment="1">
      <alignment horizontal="left"/>
    </xf>
    <xf numFmtId="0" fontId="2" fillId="10" borderId="1"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17" fillId="10" borderId="4" xfId="0" applyFont="1" applyFill="1" applyBorder="1" applyAlignment="1">
      <alignment horizontal="left" vertical="top" wrapText="1" indent="2"/>
    </xf>
    <xf numFmtId="0" fontId="17" fillId="10" borderId="0" xfId="0" applyFont="1" applyFill="1" applyBorder="1" applyAlignment="1">
      <alignment horizontal="left" vertical="top" wrapText="1"/>
    </xf>
    <xf numFmtId="0" fontId="17" fillId="10" borderId="5" xfId="0" applyFont="1" applyFill="1" applyBorder="1" applyAlignment="1">
      <alignment horizontal="left" vertical="top" wrapText="1"/>
    </xf>
    <xf numFmtId="0" fontId="17" fillId="10" borderId="6" xfId="0" applyFont="1" applyFill="1" applyBorder="1" applyAlignment="1">
      <alignment horizontal="left" vertical="top" wrapText="1"/>
    </xf>
    <xf numFmtId="0" fontId="17" fillId="10" borderId="7" xfId="0" applyFont="1" applyFill="1" applyBorder="1" applyAlignment="1">
      <alignment horizontal="left" vertical="top" wrapText="1"/>
    </xf>
    <xf numFmtId="0" fontId="17" fillId="10" borderId="8" xfId="0" applyFont="1" applyFill="1" applyBorder="1" applyAlignment="1">
      <alignment horizontal="left" vertical="top" wrapText="1"/>
    </xf>
    <xf numFmtId="0" fontId="17" fillId="10" borderId="4" xfId="0" applyFont="1" applyFill="1" applyBorder="1" applyAlignment="1">
      <alignment horizontal="left" vertical="top" wrapText="1"/>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10" fillId="0" borderId="0" xfId="0" applyFont="1" applyFill="1" applyAlignment="1">
      <alignment horizontal="center" wrapText="1"/>
    </xf>
    <xf numFmtId="0" fontId="6" fillId="0" borderId="0" xfId="0" applyFont="1" applyAlignment="1">
      <alignment horizontal="left" vertical="center"/>
    </xf>
    <xf numFmtId="0" fontId="10" fillId="0" borderId="0" xfId="0" applyFont="1" applyAlignment="1">
      <alignment horizontal="right"/>
    </xf>
    <xf numFmtId="0" fontId="10" fillId="8" borderId="0" xfId="0" applyFont="1" applyFill="1" applyAlignment="1">
      <alignment horizontal="center" wrapText="1"/>
    </xf>
    <xf numFmtId="0" fontId="10" fillId="9" borderId="0" xfId="0" applyFont="1" applyFill="1" applyAlignment="1">
      <alignment horizontal="center" wrapText="1"/>
    </xf>
    <xf numFmtId="0" fontId="10" fillId="6" borderId="0" xfId="0" applyFont="1" applyFill="1" applyAlignment="1">
      <alignment horizontal="center" wrapText="1"/>
    </xf>
    <xf numFmtId="0" fontId="10" fillId="7" borderId="0" xfId="0" applyFont="1" applyFill="1" applyAlignment="1">
      <alignment horizontal="center" wrapText="1"/>
    </xf>
    <xf numFmtId="0" fontId="10" fillId="0" borderId="0" xfId="0" applyFont="1" applyAlignment="1">
      <alignment horizontal="center" wrapText="1"/>
    </xf>
    <xf numFmtId="0" fontId="18" fillId="2" borderId="0" xfId="0" applyFont="1" applyFill="1" applyAlignment="1">
      <alignment horizontal="left" vertical="top"/>
    </xf>
    <xf numFmtId="0" fontId="18" fillId="3" borderId="0" xfId="0" applyFont="1" applyFill="1" applyAlignment="1">
      <alignment horizontal="left" vertical="top" wrapText="1"/>
    </xf>
    <xf numFmtId="0" fontId="18" fillId="4" borderId="0" xfId="0" applyFont="1" applyFill="1" applyAlignment="1">
      <alignment horizontal="left" vertical="top" wrapText="1"/>
    </xf>
    <xf numFmtId="0" fontId="6" fillId="5" borderId="0" xfId="0" applyFont="1" applyFill="1" applyAlignment="1">
      <alignment horizontal="left" vertical="top" wrapText="1"/>
    </xf>
    <xf numFmtId="0" fontId="18" fillId="5" borderId="0" xfId="0" applyFont="1" applyFill="1" applyAlignment="1">
      <alignment horizontal="left" vertical="top" wrapText="1"/>
    </xf>
    <xf numFmtId="0" fontId="10" fillId="0" borderId="0" xfId="0" applyFont="1" applyAlignment="1">
      <alignment horizontal="left" wrapText="1"/>
    </xf>
    <xf numFmtId="0" fontId="6" fillId="6" borderId="0" xfId="0" applyFont="1" applyFill="1" applyAlignment="1">
      <alignment horizontal="center" vertical="center"/>
    </xf>
    <xf numFmtId="0" fontId="6" fillId="2" borderId="0" xfId="0" applyFont="1" applyFill="1" applyAlignment="1">
      <alignment horizontal="left" vertical="top"/>
    </xf>
    <xf numFmtId="0" fontId="6" fillId="3" borderId="0" xfId="0" applyFont="1" applyFill="1" applyAlignment="1">
      <alignment horizontal="left" vertical="top" wrapText="1"/>
    </xf>
  </cellXfs>
  <cellStyles count="94">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0</xdr:rowOff>
    </xdr:from>
    <xdr:to>
      <xdr:col>10</xdr:col>
      <xdr:colOff>3174</xdr:colOff>
      <xdr:row>7</xdr:row>
      <xdr:rowOff>171704</xdr:rowOff>
    </xdr:to>
    <xdr:pic>
      <xdr:nvPicPr>
        <xdr:cNvPr id="3" name="Picture 2"/>
        <xdr:cNvPicPr>
          <a:picLocks noChangeAspect="1"/>
        </xdr:cNvPicPr>
      </xdr:nvPicPr>
      <xdr:blipFill>
        <a:blip xmlns:r="http://schemas.openxmlformats.org/officeDocument/2006/relationships" r:embed="rId1"/>
        <a:stretch>
          <a:fillRect/>
        </a:stretch>
      </xdr:blipFill>
      <xdr:spPr>
        <a:xfrm>
          <a:off x="323849" y="0"/>
          <a:ext cx="6851650" cy="1517904"/>
        </a:xfrm>
        <a:prstGeom prst="rect">
          <a:avLst/>
        </a:prstGeom>
      </xdr:spPr>
    </xdr:pic>
    <xdr:clientData/>
  </xdr:twoCellAnchor>
</xdr:wsDr>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olicyschool.ca/publication-category/research-data/"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J94"/>
  <sheetViews>
    <sheetView showGridLines="0" tabSelected="1" workbookViewId="0">
      <selection activeCell="C1" sqref="C1"/>
    </sheetView>
  </sheetViews>
  <sheetFormatPr baseColWidth="10" defaultColWidth="11.5" defaultRowHeight="15" x14ac:dyDescent="0.2"/>
  <cols>
    <col min="1" max="1" width="4.6640625" customWidth="1"/>
  </cols>
  <sheetData>
    <row r="1" spans="1:10" x14ac:dyDescent="0.2">
      <c r="A1" s="29"/>
    </row>
    <row r="10" spans="1:10" x14ac:dyDescent="0.2">
      <c r="B10" s="57" t="s">
        <v>53</v>
      </c>
      <c r="C10" s="57"/>
      <c r="D10" s="57"/>
      <c r="E10" s="57"/>
      <c r="F10" s="57"/>
      <c r="G10" s="57"/>
      <c r="H10" s="57"/>
      <c r="I10" s="57"/>
      <c r="J10" s="57"/>
    </row>
    <row r="11" spans="1:10" x14ac:dyDescent="0.2">
      <c r="B11" s="57"/>
      <c r="C11" s="57"/>
      <c r="D11" s="57"/>
      <c r="E11" s="57"/>
      <c r="F11" s="57"/>
      <c r="G11" s="57"/>
      <c r="H11" s="57"/>
      <c r="I11" s="57"/>
      <c r="J11" s="57"/>
    </row>
    <row r="12" spans="1:10" x14ac:dyDescent="0.2">
      <c r="B12" s="47"/>
      <c r="C12" s="47"/>
      <c r="D12" s="47"/>
      <c r="E12" s="47"/>
      <c r="F12" s="47"/>
      <c r="G12" s="47"/>
      <c r="H12" s="47"/>
      <c r="I12" s="47"/>
      <c r="J12" s="47"/>
    </row>
    <row r="13" spans="1:10" x14ac:dyDescent="0.2">
      <c r="B13" s="37" t="s">
        <v>48</v>
      </c>
      <c r="C13" s="38"/>
      <c r="D13" s="38"/>
      <c r="E13" s="38"/>
      <c r="F13" s="38"/>
      <c r="G13" s="38"/>
      <c r="H13" s="38"/>
      <c r="I13" s="38"/>
      <c r="J13" s="43"/>
    </row>
    <row r="14" spans="1:10" x14ac:dyDescent="0.2">
      <c r="B14" s="39" t="s">
        <v>52</v>
      </c>
      <c r="C14" s="40"/>
      <c r="D14" s="40"/>
      <c r="E14" s="40"/>
      <c r="F14" s="40"/>
      <c r="G14" s="40"/>
      <c r="H14" s="40"/>
      <c r="I14" s="40"/>
      <c r="J14" s="44"/>
    </row>
    <row r="15" spans="1:10" x14ac:dyDescent="0.2">
      <c r="B15" s="24" t="s">
        <v>54</v>
      </c>
      <c r="C15" s="25"/>
      <c r="D15" s="25"/>
      <c r="E15" s="25"/>
      <c r="F15" s="25"/>
      <c r="G15" s="25"/>
      <c r="H15" s="25"/>
      <c r="I15" s="25"/>
      <c r="J15" s="44"/>
    </row>
    <row r="16" spans="1:10" x14ac:dyDescent="0.2">
      <c r="B16" s="41" t="s">
        <v>135</v>
      </c>
      <c r="C16" s="42"/>
      <c r="D16" s="42"/>
      <c r="E16" s="42"/>
      <c r="F16" s="42"/>
      <c r="G16" s="42"/>
      <c r="H16" s="42"/>
      <c r="I16" s="45"/>
      <c r="J16" s="46"/>
    </row>
    <row r="17" spans="2:10" x14ac:dyDescent="0.2">
      <c r="B17" s="40"/>
      <c r="C17" s="40"/>
      <c r="D17" s="40"/>
      <c r="E17" s="40"/>
      <c r="F17" s="40"/>
      <c r="G17" s="40"/>
      <c r="H17" s="40"/>
      <c r="I17" s="48"/>
      <c r="J17" s="49"/>
    </row>
    <row r="18" spans="2:10" x14ac:dyDescent="0.2">
      <c r="B18" s="57" t="s">
        <v>64</v>
      </c>
      <c r="C18" s="57"/>
      <c r="D18" s="57"/>
      <c r="E18" s="57"/>
      <c r="F18" s="57"/>
      <c r="G18" s="57"/>
      <c r="H18" s="57"/>
      <c r="I18" s="57"/>
      <c r="J18" s="57"/>
    </row>
    <row r="19" spans="2:10" x14ac:dyDescent="0.2">
      <c r="B19" s="57"/>
      <c r="C19" s="57"/>
      <c r="D19" s="57"/>
      <c r="E19" s="57"/>
      <c r="F19" s="57"/>
      <c r="G19" s="57"/>
      <c r="H19" s="57"/>
      <c r="I19" s="57"/>
      <c r="J19" s="57"/>
    </row>
    <row r="20" spans="2:10" x14ac:dyDescent="0.2">
      <c r="B20" s="64" t="s">
        <v>49</v>
      </c>
      <c r="C20" s="64"/>
      <c r="D20" s="64"/>
      <c r="E20" s="64"/>
      <c r="F20" s="64"/>
      <c r="G20" s="64"/>
      <c r="H20" s="64"/>
      <c r="I20" s="64"/>
      <c r="J20" s="64"/>
    </row>
    <row r="22" spans="2:10" ht="14" customHeight="1" x14ac:dyDescent="0.2">
      <c r="B22" s="65" t="s">
        <v>141</v>
      </c>
      <c r="C22" s="66"/>
      <c r="D22" s="66"/>
      <c r="E22" s="66"/>
      <c r="F22" s="66"/>
      <c r="G22" s="66"/>
      <c r="H22" s="66"/>
      <c r="I22" s="66"/>
      <c r="J22" s="67"/>
    </row>
    <row r="23" spans="2:10" x14ac:dyDescent="0.2">
      <c r="B23" s="58"/>
      <c r="C23" s="59"/>
      <c r="D23" s="59"/>
      <c r="E23" s="59"/>
      <c r="F23" s="59"/>
      <c r="G23" s="59"/>
      <c r="H23" s="59"/>
      <c r="I23" s="59"/>
      <c r="J23" s="60"/>
    </row>
    <row r="24" spans="2:10" x14ac:dyDescent="0.2">
      <c r="B24" s="58"/>
      <c r="C24" s="59"/>
      <c r="D24" s="59"/>
      <c r="E24" s="59"/>
      <c r="F24" s="59"/>
      <c r="G24" s="59"/>
      <c r="H24" s="59"/>
      <c r="I24" s="59"/>
      <c r="J24" s="60"/>
    </row>
    <row r="25" spans="2:10" x14ac:dyDescent="0.2">
      <c r="B25" s="58"/>
      <c r="C25" s="59"/>
      <c r="D25" s="59"/>
      <c r="E25" s="59"/>
      <c r="F25" s="59"/>
      <c r="G25" s="59"/>
      <c r="H25" s="59"/>
      <c r="I25" s="59"/>
      <c r="J25" s="60"/>
    </row>
    <row r="26" spans="2:10" x14ac:dyDescent="0.2">
      <c r="B26" s="58"/>
      <c r="C26" s="59"/>
      <c r="D26" s="59"/>
      <c r="E26" s="59"/>
      <c r="F26" s="59"/>
      <c r="G26" s="59"/>
      <c r="H26" s="59"/>
      <c r="I26" s="59"/>
      <c r="J26" s="60"/>
    </row>
    <row r="27" spans="2:10" x14ac:dyDescent="0.2">
      <c r="B27" s="58"/>
      <c r="C27" s="59"/>
      <c r="D27" s="59"/>
      <c r="E27" s="59"/>
      <c r="F27" s="59"/>
      <c r="G27" s="59"/>
      <c r="H27" s="59"/>
      <c r="I27" s="59"/>
      <c r="J27" s="60"/>
    </row>
    <row r="28" spans="2:10" x14ac:dyDescent="0.2">
      <c r="B28" s="58"/>
      <c r="C28" s="59"/>
      <c r="D28" s="59"/>
      <c r="E28" s="59"/>
      <c r="F28" s="59"/>
      <c r="G28" s="59"/>
      <c r="H28" s="59"/>
      <c r="I28" s="59"/>
      <c r="J28" s="60"/>
    </row>
    <row r="29" spans="2:10" x14ac:dyDescent="0.2">
      <c r="B29" s="58"/>
      <c r="C29" s="59"/>
      <c r="D29" s="59"/>
      <c r="E29" s="59"/>
      <c r="F29" s="59"/>
      <c r="G29" s="59"/>
      <c r="H29" s="59"/>
      <c r="I29" s="59"/>
      <c r="J29" s="60"/>
    </row>
    <row r="30" spans="2:10" x14ac:dyDescent="0.2">
      <c r="B30" s="54"/>
      <c r="C30" s="55"/>
      <c r="D30" s="55"/>
      <c r="E30" s="55"/>
      <c r="F30" s="55"/>
      <c r="G30" s="55"/>
      <c r="H30" s="55"/>
      <c r="I30" s="55"/>
      <c r="J30" s="56"/>
    </row>
    <row r="31" spans="2:10" ht="14" customHeight="1" x14ac:dyDescent="0.2">
      <c r="B31" s="58" t="s">
        <v>55</v>
      </c>
      <c r="C31" s="59"/>
      <c r="D31" s="59"/>
      <c r="E31" s="59"/>
      <c r="F31" s="59"/>
      <c r="G31" s="59"/>
      <c r="H31" s="59"/>
      <c r="I31" s="59"/>
      <c r="J31" s="60"/>
    </row>
    <row r="32" spans="2:10" ht="14" customHeight="1" x14ac:dyDescent="0.2">
      <c r="B32" s="58"/>
      <c r="C32" s="59"/>
      <c r="D32" s="59"/>
      <c r="E32" s="59"/>
      <c r="F32" s="59"/>
      <c r="G32" s="59"/>
      <c r="H32" s="59"/>
      <c r="I32" s="59"/>
      <c r="J32" s="60"/>
    </row>
    <row r="33" spans="2:10" x14ac:dyDescent="0.2">
      <c r="B33" s="20"/>
      <c r="C33" s="21"/>
      <c r="D33" s="21"/>
      <c r="E33" s="21"/>
      <c r="F33" s="21"/>
      <c r="G33" s="21"/>
      <c r="H33" s="21"/>
      <c r="I33" s="21"/>
      <c r="J33" s="22"/>
    </row>
    <row r="34" spans="2:10" ht="14" customHeight="1" x14ac:dyDescent="0.2">
      <c r="B34" s="58" t="s">
        <v>136</v>
      </c>
      <c r="C34" s="59"/>
      <c r="D34" s="59"/>
      <c r="E34" s="59"/>
      <c r="F34" s="59"/>
      <c r="G34" s="59"/>
      <c r="H34" s="59"/>
      <c r="I34" s="59"/>
      <c r="J34" s="60"/>
    </row>
    <row r="35" spans="2:10" ht="14" customHeight="1" x14ac:dyDescent="0.2">
      <c r="B35" s="61" t="s">
        <v>56</v>
      </c>
      <c r="C35" s="62"/>
      <c r="D35" s="62"/>
      <c r="E35" s="62"/>
      <c r="F35" s="62"/>
      <c r="G35" s="62"/>
      <c r="H35" s="62"/>
      <c r="I35" s="62"/>
      <c r="J35" s="63"/>
    </row>
    <row r="36" spans="2:10" x14ac:dyDescent="0.2">
      <c r="B36" s="61"/>
      <c r="C36" s="62"/>
      <c r="D36" s="62"/>
      <c r="E36" s="62"/>
      <c r="F36" s="62"/>
      <c r="G36" s="62"/>
      <c r="H36" s="62"/>
      <c r="I36" s="62"/>
      <c r="J36" s="63"/>
    </row>
    <row r="37" spans="2:10" ht="15" customHeight="1" x14ac:dyDescent="0.2">
      <c r="B37" s="61"/>
      <c r="C37" s="62"/>
      <c r="D37" s="62"/>
      <c r="E37" s="62"/>
      <c r="F37" s="62"/>
      <c r="G37" s="62"/>
      <c r="H37" s="62"/>
      <c r="I37" s="62"/>
      <c r="J37" s="63"/>
    </row>
    <row r="38" spans="2:10" x14ac:dyDescent="0.2">
      <c r="B38" s="61"/>
      <c r="C38" s="62"/>
      <c r="D38" s="62"/>
      <c r="E38" s="62"/>
      <c r="F38" s="62"/>
      <c r="G38" s="62"/>
      <c r="H38" s="62"/>
      <c r="I38" s="62"/>
      <c r="J38" s="63"/>
    </row>
    <row r="39" spans="2:10" x14ac:dyDescent="0.2">
      <c r="B39" s="61"/>
      <c r="C39" s="62"/>
      <c r="D39" s="62"/>
      <c r="E39" s="62"/>
      <c r="F39" s="62"/>
      <c r="G39" s="62"/>
      <c r="H39" s="62"/>
      <c r="I39" s="62"/>
      <c r="J39" s="63"/>
    </row>
    <row r="40" spans="2:10" x14ac:dyDescent="0.2">
      <c r="B40" s="61"/>
      <c r="C40" s="62"/>
      <c r="D40" s="62"/>
      <c r="E40" s="62"/>
      <c r="F40" s="62"/>
      <c r="G40" s="62"/>
      <c r="H40" s="62"/>
      <c r="I40" s="62"/>
      <c r="J40" s="63"/>
    </row>
    <row r="41" spans="2:10" ht="15" customHeight="1" x14ac:dyDescent="0.2">
      <c r="B41" s="58" t="s">
        <v>137</v>
      </c>
      <c r="C41" s="59"/>
      <c r="D41" s="59"/>
      <c r="E41" s="59"/>
      <c r="F41" s="59"/>
      <c r="G41" s="59"/>
      <c r="H41" s="59"/>
      <c r="I41" s="59"/>
      <c r="J41" s="60"/>
    </row>
    <row r="42" spans="2:10" ht="14" customHeight="1" x14ac:dyDescent="0.2">
      <c r="B42" s="61" t="s">
        <v>138</v>
      </c>
      <c r="C42" s="62"/>
      <c r="D42" s="62"/>
      <c r="E42" s="62"/>
      <c r="F42" s="62"/>
      <c r="G42" s="62"/>
      <c r="H42" s="62"/>
      <c r="I42" s="62"/>
      <c r="J42" s="63"/>
    </row>
    <row r="43" spans="2:10" x14ac:dyDescent="0.2">
      <c r="B43" s="61"/>
      <c r="C43" s="62"/>
      <c r="D43" s="62"/>
      <c r="E43" s="62"/>
      <c r="F43" s="62"/>
      <c r="G43" s="62"/>
      <c r="H43" s="62"/>
      <c r="I43" s="62"/>
      <c r="J43" s="63"/>
    </row>
    <row r="44" spans="2:10" x14ac:dyDescent="0.2">
      <c r="B44" s="61"/>
      <c r="C44" s="62"/>
      <c r="D44" s="62"/>
      <c r="E44" s="62"/>
      <c r="F44" s="62"/>
      <c r="G44" s="62"/>
      <c r="H44" s="62"/>
      <c r="I44" s="62"/>
      <c r="J44" s="63"/>
    </row>
    <row r="45" spans="2:10" x14ac:dyDescent="0.2">
      <c r="B45" s="61"/>
      <c r="C45" s="62"/>
      <c r="D45" s="62"/>
      <c r="E45" s="62"/>
      <c r="F45" s="62"/>
      <c r="G45" s="62"/>
      <c r="H45" s="62"/>
      <c r="I45" s="62"/>
      <c r="J45" s="63"/>
    </row>
    <row r="46" spans="2:10" x14ac:dyDescent="0.2">
      <c r="B46" s="61"/>
      <c r="C46" s="62"/>
      <c r="D46" s="62"/>
      <c r="E46" s="62"/>
      <c r="F46" s="62"/>
      <c r="G46" s="62"/>
      <c r="H46" s="62"/>
      <c r="I46" s="62"/>
      <c r="J46" s="63"/>
    </row>
    <row r="47" spans="2:10" ht="15" customHeight="1" x14ac:dyDescent="0.2">
      <c r="B47" s="58" t="s">
        <v>139</v>
      </c>
      <c r="C47" s="59"/>
      <c r="D47" s="59"/>
      <c r="E47" s="59"/>
      <c r="F47" s="59"/>
      <c r="G47" s="59"/>
      <c r="H47" s="59"/>
      <c r="I47" s="59"/>
      <c r="J47" s="60"/>
    </row>
    <row r="48" spans="2:10" ht="14" customHeight="1" x14ac:dyDescent="0.2">
      <c r="B48" s="61" t="s">
        <v>143</v>
      </c>
      <c r="C48" s="62"/>
      <c r="D48" s="62"/>
      <c r="E48" s="62"/>
      <c r="F48" s="62"/>
      <c r="G48" s="62"/>
      <c r="H48" s="62"/>
      <c r="I48" s="62"/>
      <c r="J48" s="63"/>
    </row>
    <row r="49" spans="2:10" ht="14" customHeight="1" x14ac:dyDescent="0.2">
      <c r="B49" s="61"/>
      <c r="C49" s="62"/>
      <c r="D49" s="62"/>
      <c r="E49" s="62"/>
      <c r="F49" s="62"/>
      <c r="G49" s="62"/>
      <c r="H49" s="62"/>
      <c r="I49" s="62"/>
      <c r="J49" s="63"/>
    </row>
    <row r="50" spans="2:10" ht="14" customHeight="1" x14ac:dyDescent="0.2">
      <c r="B50" s="61"/>
      <c r="C50" s="62"/>
      <c r="D50" s="62"/>
      <c r="E50" s="62"/>
      <c r="F50" s="62"/>
      <c r="G50" s="62"/>
      <c r="H50" s="62"/>
      <c r="I50" s="62"/>
      <c r="J50" s="63"/>
    </row>
    <row r="51" spans="2:10" ht="14" customHeight="1" x14ac:dyDescent="0.2">
      <c r="B51" s="61"/>
      <c r="C51" s="62"/>
      <c r="D51" s="62"/>
      <c r="E51" s="62"/>
      <c r="F51" s="62"/>
      <c r="G51" s="62"/>
      <c r="H51" s="62"/>
      <c r="I51" s="62"/>
      <c r="J51" s="63"/>
    </row>
    <row r="52" spans="2:10" ht="14" customHeight="1" x14ac:dyDescent="0.2">
      <c r="B52" s="61"/>
      <c r="C52" s="62"/>
      <c r="D52" s="62"/>
      <c r="E52" s="62"/>
      <c r="F52" s="62"/>
      <c r="G52" s="62"/>
      <c r="H52" s="62"/>
      <c r="I52" s="62"/>
      <c r="J52" s="63"/>
    </row>
    <row r="53" spans="2:10" ht="14" customHeight="1" x14ac:dyDescent="0.2">
      <c r="B53" s="61"/>
      <c r="C53" s="62"/>
      <c r="D53" s="62"/>
      <c r="E53" s="62"/>
      <c r="F53" s="62"/>
      <c r="G53" s="62"/>
      <c r="H53" s="62"/>
      <c r="I53" s="62"/>
      <c r="J53" s="63"/>
    </row>
    <row r="54" spans="2:10" ht="14" customHeight="1" x14ac:dyDescent="0.2">
      <c r="B54" s="61"/>
      <c r="C54" s="62"/>
      <c r="D54" s="62"/>
      <c r="E54" s="62"/>
      <c r="F54" s="62"/>
      <c r="G54" s="62"/>
      <c r="H54" s="62"/>
      <c r="I54" s="62"/>
      <c r="J54" s="63"/>
    </row>
    <row r="55" spans="2:10" ht="14" customHeight="1" x14ac:dyDescent="0.2">
      <c r="B55" s="61"/>
      <c r="C55" s="62"/>
      <c r="D55" s="62"/>
      <c r="E55" s="62"/>
      <c r="F55" s="62"/>
      <c r="G55" s="62"/>
      <c r="H55" s="62"/>
      <c r="I55" s="62"/>
      <c r="J55" s="63"/>
    </row>
    <row r="56" spans="2:10" ht="14" customHeight="1" x14ac:dyDescent="0.2">
      <c r="B56" s="61"/>
      <c r="C56" s="62"/>
      <c r="D56" s="62"/>
      <c r="E56" s="62"/>
      <c r="F56" s="62"/>
      <c r="G56" s="62"/>
      <c r="H56" s="62"/>
      <c r="I56" s="62"/>
      <c r="J56" s="63"/>
    </row>
    <row r="57" spans="2:10" ht="14" customHeight="1" x14ac:dyDescent="0.2">
      <c r="B57" s="61"/>
      <c r="C57" s="62"/>
      <c r="D57" s="62"/>
      <c r="E57" s="62"/>
      <c r="F57" s="62"/>
      <c r="G57" s="62"/>
      <c r="H57" s="62"/>
      <c r="I57" s="62"/>
      <c r="J57" s="63"/>
    </row>
    <row r="58" spans="2:10" ht="14" customHeight="1" x14ac:dyDescent="0.2">
      <c r="B58" s="61"/>
      <c r="C58" s="62"/>
      <c r="D58" s="62"/>
      <c r="E58" s="62"/>
      <c r="F58" s="62"/>
      <c r="G58" s="62"/>
      <c r="H58" s="62"/>
      <c r="I58" s="62"/>
      <c r="J58" s="63"/>
    </row>
    <row r="59" spans="2:10" ht="14" customHeight="1" x14ac:dyDescent="0.2">
      <c r="B59" s="58" t="s">
        <v>140</v>
      </c>
      <c r="C59" s="59"/>
      <c r="D59" s="59"/>
      <c r="E59" s="59"/>
      <c r="F59" s="59"/>
      <c r="G59" s="59"/>
      <c r="H59" s="59"/>
      <c r="I59" s="59"/>
      <c r="J59" s="60"/>
    </row>
    <row r="60" spans="2:10" ht="14" customHeight="1" x14ac:dyDescent="0.2">
      <c r="B60" s="61" t="s">
        <v>142</v>
      </c>
      <c r="C60" s="62"/>
      <c r="D60" s="62"/>
      <c r="E60" s="62"/>
      <c r="F60" s="62"/>
      <c r="G60" s="62"/>
      <c r="H60" s="62"/>
      <c r="I60" s="62"/>
      <c r="J60" s="63"/>
    </row>
    <row r="61" spans="2:10" ht="14" customHeight="1" x14ac:dyDescent="0.2">
      <c r="B61" s="61"/>
      <c r="C61" s="62"/>
      <c r="D61" s="62"/>
      <c r="E61" s="62"/>
      <c r="F61" s="62"/>
      <c r="G61" s="62"/>
      <c r="H61" s="62"/>
      <c r="I61" s="62"/>
      <c r="J61" s="63"/>
    </row>
    <row r="62" spans="2:10" ht="14" customHeight="1" x14ac:dyDescent="0.2">
      <c r="B62" s="61"/>
      <c r="C62" s="62"/>
      <c r="D62" s="62"/>
      <c r="E62" s="62"/>
      <c r="F62" s="62"/>
      <c r="G62" s="62"/>
      <c r="H62" s="62"/>
      <c r="I62" s="62"/>
      <c r="J62" s="63"/>
    </row>
    <row r="63" spans="2:10" ht="14" customHeight="1" x14ac:dyDescent="0.2">
      <c r="B63" s="61"/>
      <c r="C63" s="62"/>
      <c r="D63" s="62"/>
      <c r="E63" s="62"/>
      <c r="F63" s="62"/>
      <c r="G63" s="62"/>
      <c r="H63" s="62"/>
      <c r="I63" s="62"/>
      <c r="J63" s="63"/>
    </row>
    <row r="64" spans="2:10" ht="14" customHeight="1" x14ac:dyDescent="0.2">
      <c r="B64" s="61"/>
      <c r="C64" s="62"/>
      <c r="D64" s="62"/>
      <c r="E64" s="62"/>
      <c r="F64" s="62"/>
      <c r="G64" s="62"/>
      <c r="H64" s="62"/>
      <c r="I64" s="62"/>
      <c r="J64" s="63"/>
    </row>
    <row r="65" spans="2:10" ht="14" customHeight="1" x14ac:dyDescent="0.2">
      <c r="B65" s="61"/>
      <c r="C65" s="62"/>
      <c r="D65" s="62"/>
      <c r="E65" s="62"/>
      <c r="F65" s="62"/>
      <c r="G65" s="62"/>
      <c r="H65" s="62"/>
      <c r="I65" s="62"/>
      <c r="J65" s="63"/>
    </row>
    <row r="66" spans="2:10" ht="14" customHeight="1" x14ac:dyDescent="0.2">
      <c r="B66" s="61"/>
      <c r="C66" s="62"/>
      <c r="D66" s="62"/>
      <c r="E66" s="62"/>
      <c r="F66" s="62"/>
      <c r="G66" s="62"/>
      <c r="H66" s="62"/>
      <c r="I66" s="62"/>
      <c r="J66" s="63"/>
    </row>
    <row r="67" spans="2:10" ht="14" customHeight="1" x14ac:dyDescent="0.2">
      <c r="B67" s="20"/>
      <c r="C67" s="21"/>
      <c r="D67" s="21"/>
      <c r="E67" s="21"/>
      <c r="F67" s="21"/>
      <c r="G67" s="21"/>
      <c r="H67" s="21"/>
      <c r="I67" s="21"/>
      <c r="J67" s="22"/>
    </row>
    <row r="68" spans="2:10" ht="14" customHeight="1" x14ac:dyDescent="0.2">
      <c r="B68" s="74" t="s">
        <v>65</v>
      </c>
      <c r="C68" s="69"/>
      <c r="D68" s="69"/>
      <c r="E68" s="69"/>
      <c r="F68" s="69"/>
      <c r="G68" s="69"/>
      <c r="H68" s="69"/>
      <c r="I68" s="69"/>
      <c r="J68" s="70"/>
    </row>
    <row r="69" spans="2:10" ht="14" customHeight="1" x14ac:dyDescent="0.2">
      <c r="B69" s="68" t="s">
        <v>66</v>
      </c>
      <c r="C69" s="62"/>
      <c r="D69" s="62"/>
      <c r="E69" s="62"/>
      <c r="F69" s="62"/>
      <c r="G69" s="62"/>
      <c r="H69" s="62"/>
      <c r="I69" s="62"/>
      <c r="J69" s="63"/>
    </row>
    <row r="70" spans="2:10" ht="14" customHeight="1" x14ac:dyDescent="0.2">
      <c r="B70" s="61"/>
      <c r="C70" s="62"/>
      <c r="D70" s="62"/>
      <c r="E70" s="62"/>
      <c r="F70" s="62"/>
      <c r="G70" s="62"/>
      <c r="H70" s="62"/>
      <c r="I70" s="62"/>
      <c r="J70" s="63"/>
    </row>
    <row r="71" spans="2:10" ht="14" customHeight="1" x14ac:dyDescent="0.2">
      <c r="B71" s="61"/>
      <c r="C71" s="62"/>
      <c r="D71" s="62"/>
      <c r="E71" s="62"/>
      <c r="F71" s="62"/>
      <c r="G71" s="62"/>
      <c r="H71" s="62"/>
      <c r="I71" s="62"/>
      <c r="J71" s="63"/>
    </row>
    <row r="72" spans="2:10" ht="14" customHeight="1" x14ac:dyDescent="0.2">
      <c r="B72" s="61"/>
      <c r="C72" s="62"/>
      <c r="D72" s="62"/>
      <c r="E72" s="62"/>
      <c r="F72" s="62"/>
      <c r="G72" s="62"/>
      <c r="H72" s="62"/>
      <c r="I72" s="62"/>
      <c r="J72" s="63"/>
    </row>
    <row r="73" spans="2:10" ht="14" customHeight="1" x14ac:dyDescent="0.2">
      <c r="B73" s="61"/>
      <c r="C73" s="62"/>
      <c r="D73" s="62"/>
      <c r="E73" s="62"/>
      <c r="F73" s="62"/>
      <c r="G73" s="62"/>
      <c r="H73" s="62"/>
      <c r="I73" s="62"/>
      <c r="J73" s="63"/>
    </row>
    <row r="74" spans="2:10" ht="14" customHeight="1" x14ac:dyDescent="0.2">
      <c r="B74" s="61"/>
      <c r="C74" s="62"/>
      <c r="D74" s="62"/>
      <c r="E74" s="62"/>
      <c r="F74" s="62"/>
      <c r="G74" s="62"/>
      <c r="H74" s="62"/>
      <c r="I74" s="62"/>
      <c r="J74" s="63"/>
    </row>
    <row r="75" spans="2:10" ht="14" customHeight="1" x14ac:dyDescent="0.2">
      <c r="B75" s="61"/>
      <c r="C75" s="62"/>
      <c r="D75" s="62"/>
      <c r="E75" s="62"/>
      <c r="F75" s="62"/>
      <c r="G75" s="62"/>
      <c r="H75" s="62"/>
      <c r="I75" s="62"/>
      <c r="J75" s="63"/>
    </row>
    <row r="76" spans="2:10" ht="14" customHeight="1" x14ac:dyDescent="0.2">
      <c r="B76" s="61"/>
      <c r="C76" s="62"/>
      <c r="D76" s="62"/>
      <c r="E76" s="62"/>
      <c r="F76" s="62"/>
      <c r="G76" s="62"/>
      <c r="H76" s="62"/>
      <c r="I76" s="62"/>
      <c r="J76" s="63"/>
    </row>
    <row r="77" spans="2:10" ht="14" customHeight="1" x14ac:dyDescent="0.2">
      <c r="B77" s="54"/>
      <c r="C77" s="55"/>
      <c r="D77" s="55"/>
      <c r="E77" s="55"/>
      <c r="F77" s="55"/>
      <c r="G77" s="55"/>
      <c r="H77" s="55"/>
      <c r="I77" s="55"/>
      <c r="J77" s="56"/>
    </row>
    <row r="78" spans="2:10" ht="14" customHeight="1" x14ac:dyDescent="0.2">
      <c r="B78" s="68" t="s">
        <v>67</v>
      </c>
      <c r="C78" s="75"/>
      <c r="D78" s="75"/>
      <c r="E78" s="75"/>
      <c r="F78" s="75"/>
      <c r="G78" s="75"/>
      <c r="H78" s="75"/>
      <c r="I78" s="75"/>
      <c r="J78" s="76"/>
    </row>
    <row r="79" spans="2:10" ht="14" customHeight="1" x14ac:dyDescent="0.2">
      <c r="B79" s="68"/>
      <c r="C79" s="75"/>
      <c r="D79" s="75"/>
      <c r="E79" s="75"/>
      <c r="F79" s="75"/>
      <c r="G79" s="75"/>
      <c r="H79" s="75"/>
      <c r="I79" s="75"/>
      <c r="J79" s="76"/>
    </row>
    <row r="80" spans="2:10" ht="14" customHeight="1" x14ac:dyDescent="0.2">
      <c r="B80" s="68"/>
      <c r="C80" s="75"/>
      <c r="D80" s="75"/>
      <c r="E80" s="75"/>
      <c r="F80" s="75"/>
      <c r="G80" s="75"/>
      <c r="H80" s="75"/>
      <c r="I80" s="75"/>
      <c r="J80" s="76"/>
    </row>
    <row r="81" spans="2:10" ht="14" customHeight="1" x14ac:dyDescent="0.2">
      <c r="B81" s="68"/>
      <c r="C81" s="75"/>
      <c r="D81" s="75"/>
      <c r="E81" s="75"/>
      <c r="F81" s="75"/>
      <c r="G81" s="75"/>
      <c r="H81" s="75"/>
      <c r="I81" s="75"/>
      <c r="J81" s="76"/>
    </row>
    <row r="82" spans="2:10" ht="14" customHeight="1" x14ac:dyDescent="0.2">
      <c r="B82" s="68"/>
      <c r="C82" s="75"/>
      <c r="D82" s="75"/>
      <c r="E82" s="75"/>
      <c r="F82" s="75"/>
      <c r="G82" s="75"/>
      <c r="H82" s="75"/>
      <c r="I82" s="75"/>
      <c r="J82" s="76"/>
    </row>
    <row r="83" spans="2:10" ht="14" customHeight="1" x14ac:dyDescent="0.2">
      <c r="B83" s="68"/>
      <c r="C83" s="75"/>
      <c r="D83" s="75"/>
      <c r="E83" s="75"/>
      <c r="F83" s="75"/>
      <c r="G83" s="75"/>
      <c r="H83" s="75"/>
      <c r="I83" s="75"/>
      <c r="J83" s="76"/>
    </row>
    <row r="84" spans="2:10" ht="14" customHeight="1" x14ac:dyDescent="0.2">
      <c r="B84" s="68"/>
      <c r="C84" s="75"/>
      <c r="D84" s="75"/>
      <c r="E84" s="75"/>
      <c r="F84" s="75"/>
      <c r="G84" s="75"/>
      <c r="H84" s="75"/>
      <c r="I84" s="75"/>
      <c r="J84" s="76"/>
    </row>
    <row r="85" spans="2:10" ht="14" customHeight="1" x14ac:dyDescent="0.2">
      <c r="B85" s="68"/>
      <c r="C85" s="75"/>
      <c r="D85" s="75"/>
      <c r="E85" s="75"/>
      <c r="F85" s="75"/>
      <c r="G85" s="75"/>
      <c r="H85" s="75"/>
      <c r="I85" s="75"/>
      <c r="J85" s="76"/>
    </row>
    <row r="86" spans="2:10" ht="14" customHeight="1" x14ac:dyDescent="0.2">
      <c r="B86" s="68"/>
      <c r="C86" s="75"/>
      <c r="D86" s="75"/>
      <c r="E86" s="75"/>
      <c r="F86" s="75"/>
      <c r="G86" s="75"/>
      <c r="H86" s="75"/>
      <c r="I86" s="75"/>
      <c r="J86" s="76"/>
    </row>
    <row r="87" spans="2:10" ht="14" customHeight="1" x14ac:dyDescent="0.2">
      <c r="B87" s="68"/>
      <c r="C87" s="75"/>
      <c r="D87" s="75"/>
      <c r="E87" s="75"/>
      <c r="F87" s="75"/>
      <c r="G87" s="75"/>
      <c r="H87" s="75"/>
      <c r="I87" s="75"/>
      <c r="J87" s="76"/>
    </row>
    <row r="88" spans="2:10" ht="14" customHeight="1" x14ac:dyDescent="0.2">
      <c r="B88" s="68"/>
      <c r="C88" s="75"/>
      <c r="D88" s="75"/>
      <c r="E88" s="75"/>
      <c r="F88" s="75"/>
      <c r="G88" s="75"/>
      <c r="H88" s="75"/>
      <c r="I88" s="75"/>
      <c r="J88" s="76"/>
    </row>
    <row r="89" spans="2:10" ht="14" customHeight="1" x14ac:dyDescent="0.2">
      <c r="B89" s="68"/>
      <c r="C89" s="75"/>
      <c r="D89" s="75"/>
      <c r="E89" s="75"/>
      <c r="F89" s="75"/>
      <c r="G89" s="75"/>
      <c r="H89" s="75"/>
      <c r="I89" s="75"/>
      <c r="J89" s="76"/>
    </row>
    <row r="90" spans="2:10" ht="14" customHeight="1" x14ac:dyDescent="0.2">
      <c r="B90" s="68"/>
      <c r="C90" s="75"/>
      <c r="D90" s="75"/>
      <c r="E90" s="75"/>
      <c r="F90" s="75"/>
      <c r="G90" s="75"/>
      <c r="H90" s="75"/>
      <c r="I90" s="75"/>
      <c r="J90" s="76"/>
    </row>
    <row r="91" spans="2:10" ht="14" customHeight="1" x14ac:dyDescent="0.2">
      <c r="B91" s="68"/>
      <c r="C91" s="75"/>
      <c r="D91" s="75"/>
      <c r="E91" s="75"/>
      <c r="F91" s="75"/>
      <c r="G91" s="75"/>
      <c r="H91" s="75"/>
      <c r="I91" s="75"/>
      <c r="J91" s="76"/>
    </row>
    <row r="92" spans="2:10" ht="14" customHeight="1" x14ac:dyDescent="0.2">
      <c r="B92" s="51"/>
      <c r="C92" s="52"/>
      <c r="D92" s="52"/>
      <c r="E92" s="52"/>
      <c r="F92" s="52"/>
      <c r="G92" s="52"/>
      <c r="H92" s="52"/>
      <c r="I92" s="52"/>
      <c r="J92" s="53"/>
    </row>
    <row r="93" spans="2:10" ht="14" customHeight="1" x14ac:dyDescent="0.2">
      <c r="B93" s="58" t="s">
        <v>144</v>
      </c>
      <c r="C93" s="69"/>
      <c r="D93" s="69"/>
      <c r="E93" s="69"/>
      <c r="F93" s="69"/>
      <c r="G93" s="69"/>
      <c r="H93" s="69"/>
      <c r="I93" s="69"/>
      <c r="J93" s="70"/>
    </row>
    <row r="94" spans="2:10" ht="14" customHeight="1" x14ac:dyDescent="0.2">
      <c r="B94" s="71"/>
      <c r="C94" s="72"/>
      <c r="D94" s="72"/>
      <c r="E94" s="72"/>
      <c r="F94" s="72"/>
      <c r="G94" s="72"/>
      <c r="H94" s="72"/>
      <c r="I94" s="72"/>
      <c r="J94" s="73"/>
    </row>
  </sheetData>
  <mergeCells count="17">
    <mergeCell ref="B60:J66"/>
    <mergeCell ref="B69:J76"/>
    <mergeCell ref="B93:J94"/>
    <mergeCell ref="B68:J68"/>
    <mergeCell ref="B78:J91"/>
    <mergeCell ref="B10:J11"/>
    <mergeCell ref="B59:J59"/>
    <mergeCell ref="B48:J58"/>
    <mergeCell ref="B35:J40"/>
    <mergeCell ref="B34:J34"/>
    <mergeCell ref="B42:J46"/>
    <mergeCell ref="B41:J41"/>
    <mergeCell ref="B47:J47"/>
    <mergeCell ref="B20:J20"/>
    <mergeCell ref="B22:J29"/>
    <mergeCell ref="B18:J19"/>
    <mergeCell ref="B31:J32"/>
  </mergeCells>
  <hyperlinks>
    <hyperlink ref="B20" r:id="rId1"/>
  </hyperlinks>
  <pageMargins left="0.75" right="0.75" top="1" bottom="1" header="0.5" footer="0.5"/>
  <pageSetup orientation="portrait" horizontalDpi="4294967292" verticalDpi="4294967292"/>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81</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2" t="s">
        <v>111</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93" t="s">
        <v>112</v>
      </c>
      <c r="AH5" s="86"/>
      <c r="AI5" s="86"/>
      <c r="AJ5" s="87" t="s">
        <v>5</v>
      </c>
      <c r="AK5" s="87"/>
      <c r="AL5" s="87"/>
      <c r="AM5" s="87"/>
      <c r="AN5" s="87"/>
      <c r="AO5" s="87"/>
      <c r="AP5" s="87"/>
      <c r="AQ5" s="87"/>
      <c r="AR5" s="87"/>
      <c r="AS5" s="87"/>
      <c r="AT5" s="87"/>
      <c r="AU5" s="87"/>
      <c r="AV5" s="88" t="s">
        <v>70</v>
      </c>
      <c r="AW5" s="89"/>
      <c r="AX5" s="90" t="s">
        <v>6</v>
      </c>
    </row>
    <row r="6" spans="1:50" ht="13" customHeight="1" x14ac:dyDescent="0.15">
      <c r="C6" s="3" t="s">
        <v>7</v>
      </c>
      <c r="D6" s="4" t="s">
        <v>118</v>
      </c>
      <c r="E6" s="5" t="s">
        <v>119</v>
      </c>
      <c r="F6" s="4" t="s">
        <v>120</v>
      </c>
      <c r="G6" s="5" t="s">
        <v>121</v>
      </c>
      <c r="H6" s="91">
        <v>21</v>
      </c>
      <c r="I6" s="91"/>
      <c r="J6" s="91"/>
      <c r="K6" s="91"/>
      <c r="L6" s="91"/>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86"/>
      <c r="AH6" s="86"/>
      <c r="AI6" s="86"/>
      <c r="AJ6" s="87"/>
      <c r="AK6" s="87"/>
      <c r="AL6" s="87"/>
      <c r="AM6" s="87"/>
      <c r="AN6" s="87"/>
      <c r="AO6" s="87"/>
      <c r="AP6" s="87"/>
      <c r="AQ6" s="87"/>
      <c r="AR6" s="87"/>
      <c r="AS6" s="87"/>
      <c r="AT6" s="87"/>
      <c r="AU6" s="87"/>
      <c r="AV6" s="89"/>
      <c r="AW6" s="89"/>
      <c r="AX6" s="90"/>
    </row>
    <row r="7" spans="1:50" ht="14" customHeight="1" x14ac:dyDescent="0.15">
      <c r="A7" s="1" t="s">
        <v>82</v>
      </c>
      <c r="D7" s="82" t="s">
        <v>9</v>
      </c>
      <c r="E7" s="77" t="s">
        <v>10</v>
      </c>
      <c r="F7" s="82" t="s">
        <v>11</v>
      </c>
      <c r="G7" s="84" t="s">
        <v>131</v>
      </c>
      <c r="H7" s="82" t="s">
        <v>12</v>
      </c>
      <c r="I7" s="84" t="s">
        <v>13</v>
      </c>
      <c r="J7" s="82" t="s">
        <v>14</v>
      </c>
      <c r="K7" s="84" t="s">
        <v>132</v>
      </c>
      <c r="L7" s="82" t="s">
        <v>133</v>
      </c>
      <c r="M7" s="84" t="s">
        <v>15</v>
      </c>
      <c r="N7" s="82" t="s">
        <v>91</v>
      </c>
      <c r="O7" s="84" t="s">
        <v>16</v>
      </c>
      <c r="P7" s="82" t="s">
        <v>17</v>
      </c>
      <c r="Q7" s="84" t="s">
        <v>18</v>
      </c>
      <c r="R7" s="82" t="s">
        <v>19</v>
      </c>
      <c r="S7" s="84" t="s">
        <v>20</v>
      </c>
      <c r="T7" s="82" t="s">
        <v>21</v>
      </c>
      <c r="U7" s="77" t="s">
        <v>22</v>
      </c>
      <c r="V7" s="82" t="s">
        <v>23</v>
      </c>
      <c r="W7" s="77" t="s">
        <v>24</v>
      </c>
      <c r="X7" s="82" t="s">
        <v>25</v>
      </c>
      <c r="Y7" s="77" t="s">
        <v>26</v>
      </c>
      <c r="Z7" s="82" t="s">
        <v>27</v>
      </c>
      <c r="AA7" s="77" t="s">
        <v>28</v>
      </c>
      <c r="AB7" s="82" t="s">
        <v>134</v>
      </c>
      <c r="AC7" s="77" t="s">
        <v>93</v>
      </c>
      <c r="AD7" s="82" t="s">
        <v>94</v>
      </c>
      <c r="AE7" s="77" t="s">
        <v>95</v>
      </c>
      <c r="AF7" s="82" t="s">
        <v>96</v>
      </c>
      <c r="AG7" s="77" t="s">
        <v>50</v>
      </c>
      <c r="AH7" s="83" t="s">
        <v>29</v>
      </c>
      <c r="AI7" s="77" t="s">
        <v>51</v>
      </c>
      <c r="AJ7" s="80" t="s">
        <v>61</v>
      </c>
      <c r="AK7" s="77" t="s">
        <v>30</v>
      </c>
      <c r="AL7" s="80" t="s">
        <v>31</v>
      </c>
      <c r="AM7" s="77" t="s">
        <v>32</v>
      </c>
      <c r="AN7" s="80" t="s">
        <v>33</v>
      </c>
      <c r="AO7" s="77" t="s">
        <v>34</v>
      </c>
      <c r="AP7" s="80" t="s">
        <v>35</v>
      </c>
      <c r="AQ7" s="77" t="s">
        <v>36</v>
      </c>
      <c r="AR7" s="80" t="s">
        <v>37</v>
      </c>
      <c r="AS7" s="77" t="s">
        <v>39</v>
      </c>
      <c r="AT7" s="80" t="s">
        <v>40</v>
      </c>
      <c r="AU7" s="77" t="s">
        <v>41</v>
      </c>
      <c r="AV7" s="81" t="s">
        <v>43</v>
      </c>
      <c r="AW7" s="77" t="s">
        <v>42</v>
      </c>
      <c r="AX7" s="90"/>
    </row>
    <row r="8" spans="1:50" s="8" customFormat="1" ht="66" customHeight="1" x14ac:dyDescent="0.15">
      <c r="A8" s="7" t="s">
        <v>44</v>
      </c>
      <c r="B8" s="7" t="s">
        <v>7</v>
      </c>
      <c r="C8" s="7" t="s">
        <v>45</v>
      </c>
      <c r="D8" s="82"/>
      <c r="E8" s="77"/>
      <c r="F8" s="82"/>
      <c r="G8" s="84"/>
      <c r="H8" s="82"/>
      <c r="I8" s="84"/>
      <c r="J8" s="82"/>
      <c r="K8" s="84"/>
      <c r="L8" s="82"/>
      <c r="M8" s="84"/>
      <c r="N8" s="82"/>
      <c r="O8" s="84"/>
      <c r="P8" s="82"/>
      <c r="Q8" s="84"/>
      <c r="R8" s="82"/>
      <c r="S8" s="84"/>
      <c r="T8" s="82"/>
      <c r="U8" s="77"/>
      <c r="V8" s="82"/>
      <c r="W8" s="77"/>
      <c r="X8" s="82"/>
      <c r="Y8" s="77"/>
      <c r="Z8" s="82"/>
      <c r="AA8" s="77"/>
      <c r="AB8" s="82"/>
      <c r="AC8" s="77"/>
      <c r="AD8" s="82"/>
      <c r="AE8" s="77"/>
      <c r="AF8" s="82"/>
      <c r="AG8" s="77"/>
      <c r="AH8" s="83"/>
      <c r="AI8" s="77"/>
      <c r="AJ8" s="80"/>
      <c r="AK8" s="77"/>
      <c r="AL8" s="80"/>
      <c r="AM8" s="77"/>
      <c r="AN8" s="80"/>
      <c r="AO8" s="77"/>
      <c r="AP8" s="80"/>
      <c r="AQ8" s="77"/>
      <c r="AR8" s="80"/>
      <c r="AS8" s="77"/>
      <c r="AT8" s="80"/>
      <c r="AU8" s="77"/>
      <c r="AV8" s="81"/>
      <c r="AW8" s="77"/>
      <c r="AX8" s="90"/>
    </row>
    <row r="9" spans="1:50" x14ac:dyDescent="0.15">
      <c r="A9" s="1">
        <v>1</v>
      </c>
      <c r="B9" s="5" t="s">
        <v>118</v>
      </c>
      <c r="C9" s="19" t="s">
        <v>9</v>
      </c>
      <c r="D9" s="9">
        <v>74.221313304401804</v>
      </c>
      <c r="E9" s="10">
        <v>1.3682104688628276E-3</v>
      </c>
      <c r="F9" s="9">
        <v>3.6941682659296343E-2</v>
      </c>
      <c r="G9" s="11">
        <v>8.2092628131769652E-3</v>
      </c>
      <c r="H9" s="9">
        <v>0</v>
      </c>
      <c r="I9" s="11">
        <v>0</v>
      </c>
      <c r="J9" s="9">
        <v>0</v>
      </c>
      <c r="K9" s="11">
        <v>0</v>
      </c>
      <c r="L9" s="9">
        <v>0</v>
      </c>
      <c r="M9" s="11">
        <v>2.5995998908393724E-2</v>
      </c>
      <c r="N9" s="9">
        <v>4.9488172658768477</v>
      </c>
      <c r="O9" s="11">
        <v>305.9154423121019</v>
      </c>
      <c r="P9" s="9">
        <v>1.086359112277085</v>
      </c>
      <c r="Q9" s="11">
        <v>9.714294328926075E-2</v>
      </c>
      <c r="R9" s="9">
        <v>0.97416585383033316</v>
      </c>
      <c r="S9" s="11">
        <v>2.5995998908393724E-2</v>
      </c>
      <c r="T9" s="9">
        <v>3.9678103597022001E-2</v>
      </c>
      <c r="U9" s="10">
        <v>1.641852562635393E-2</v>
      </c>
      <c r="V9" s="9">
        <v>6.8410523443141382E-3</v>
      </c>
      <c r="W9" s="10">
        <v>2.7364209377256552E-3</v>
      </c>
      <c r="X9" s="9">
        <v>1.2313894219765448E-2</v>
      </c>
      <c r="Y9" s="10">
        <v>2.3259577970668074E-2</v>
      </c>
      <c r="Z9" s="9">
        <v>5.4099041938836203</v>
      </c>
      <c r="AA9" s="10">
        <v>5.7464839692238756E-2</v>
      </c>
      <c r="AB9" s="9">
        <v>6.8410523443141382E-3</v>
      </c>
      <c r="AC9" s="10">
        <v>0.388571773157043</v>
      </c>
      <c r="AD9" s="9">
        <v>1.6185929846647249</v>
      </c>
      <c r="AE9" s="10">
        <v>0</v>
      </c>
      <c r="AF9" s="9">
        <v>3.1099423957252075</v>
      </c>
      <c r="AG9" s="10">
        <v>39.466030974348257</v>
      </c>
      <c r="AH9" s="12">
        <v>0</v>
      </c>
      <c r="AI9" s="10">
        <v>39.958586743138873</v>
      </c>
      <c r="AJ9" s="13">
        <v>-2.8189778004378372</v>
      </c>
      <c r="AK9" s="10">
        <v>-18.616811890236853</v>
      </c>
      <c r="AL9" s="13">
        <v>0</v>
      </c>
      <c r="AM9" s="10">
        <v>5.7085944681545375E-2</v>
      </c>
      <c r="AN9" s="13">
        <v>-4.8822446096105274</v>
      </c>
      <c r="AO9" s="10">
        <v>8.8493055009788169</v>
      </c>
      <c r="AP9" s="13">
        <v>47.231742986196849</v>
      </c>
      <c r="AQ9" s="10">
        <v>-3.0928645346457407E-3</v>
      </c>
      <c r="AR9" s="13">
        <v>-10.649457120546465</v>
      </c>
      <c r="AS9" s="10">
        <v>7.7886838762011337</v>
      </c>
      <c r="AT9" s="13">
        <v>-16.031231244059352</v>
      </c>
      <c r="AU9" s="10">
        <v>0</v>
      </c>
      <c r="AV9" s="14">
        <v>127.31061591721725</v>
      </c>
      <c r="AW9" s="10">
        <v>-11.416936827145935</v>
      </c>
      <c r="AX9" s="15">
        <f t="shared" ref="AX9:AX37" si="0">SUM(D9:AW9)</f>
        <v>604.27761634588944</v>
      </c>
    </row>
    <row r="10" spans="1:50" x14ac:dyDescent="0.15">
      <c r="A10" s="1">
        <v>2</v>
      </c>
      <c r="B10" s="5" t="s">
        <v>119</v>
      </c>
      <c r="C10" s="19" t="s">
        <v>10</v>
      </c>
      <c r="D10" s="9">
        <v>0.13736537008048469</v>
      </c>
      <c r="E10" s="10">
        <v>1.2973396063156888</v>
      </c>
      <c r="F10" s="9">
        <v>0</v>
      </c>
      <c r="G10" s="11">
        <v>1.9908024649345608E-3</v>
      </c>
      <c r="H10" s="9">
        <v>0</v>
      </c>
      <c r="I10" s="11">
        <v>0</v>
      </c>
      <c r="J10" s="9">
        <v>0</v>
      </c>
      <c r="K10" s="11">
        <v>0</v>
      </c>
      <c r="L10" s="9">
        <v>0</v>
      </c>
      <c r="M10" s="11">
        <v>2.5880432044149287E-2</v>
      </c>
      <c r="N10" s="9">
        <v>0.2030618514233252</v>
      </c>
      <c r="O10" s="11">
        <v>1.5806971571580415</v>
      </c>
      <c r="P10" s="9">
        <v>0.1141393413229148</v>
      </c>
      <c r="Q10" s="11">
        <v>8.6268106813830962E-3</v>
      </c>
      <c r="R10" s="9">
        <v>6.636008216448535E-3</v>
      </c>
      <c r="S10" s="11">
        <v>4.6452057515139755E-3</v>
      </c>
      <c r="T10" s="9">
        <v>1.2608415611252217E-2</v>
      </c>
      <c r="U10" s="10">
        <v>5.9724073948036818E-3</v>
      </c>
      <c r="V10" s="9">
        <v>1.9908024649345608E-3</v>
      </c>
      <c r="W10" s="10">
        <v>0</v>
      </c>
      <c r="X10" s="9">
        <v>3.9816049298691215E-3</v>
      </c>
      <c r="Y10" s="10">
        <v>6.6360082164485358E-4</v>
      </c>
      <c r="Z10" s="9">
        <v>1.1281213967962512E-2</v>
      </c>
      <c r="AA10" s="10">
        <v>1.9908024649345608E-3</v>
      </c>
      <c r="AB10" s="9">
        <v>0</v>
      </c>
      <c r="AC10" s="10">
        <v>2.5880432044149287E-2</v>
      </c>
      <c r="AD10" s="9">
        <v>1.1281213967962512E-2</v>
      </c>
      <c r="AE10" s="10">
        <v>1.3935617254541925E-2</v>
      </c>
      <c r="AF10" s="9">
        <v>0</v>
      </c>
      <c r="AG10" s="10">
        <v>4.6252977268646287</v>
      </c>
      <c r="AH10" s="12">
        <v>0</v>
      </c>
      <c r="AI10" s="10">
        <v>0</v>
      </c>
      <c r="AJ10" s="13">
        <v>-1.8533841878361579E-3</v>
      </c>
      <c r="AK10" s="10">
        <v>-1.8753036142398954E-2</v>
      </c>
      <c r="AL10" s="13">
        <v>0</v>
      </c>
      <c r="AM10" s="10">
        <v>-4.124519982022205E-3</v>
      </c>
      <c r="AN10" s="13">
        <v>-1.075385746037226</v>
      </c>
      <c r="AO10" s="10">
        <v>-1.4603881267678481E-3</v>
      </c>
      <c r="AP10" s="13">
        <v>2.3899634828591707</v>
      </c>
      <c r="AQ10" s="10">
        <v>0</v>
      </c>
      <c r="AR10" s="13">
        <v>-0.56560503161049569</v>
      </c>
      <c r="AS10" s="10">
        <v>-0.27247972527220726</v>
      </c>
      <c r="AT10" s="13">
        <v>0</v>
      </c>
      <c r="AU10" s="10">
        <v>0</v>
      </c>
      <c r="AV10" s="14">
        <v>0.33910001986052019</v>
      </c>
      <c r="AW10" s="10">
        <v>-2.9184744049678129</v>
      </c>
      <c r="AX10" s="15">
        <f t="shared" si="0"/>
        <v>5.9661936896384917</v>
      </c>
    </row>
    <row r="11" spans="1:50" x14ac:dyDescent="0.15">
      <c r="A11" s="1">
        <v>3</v>
      </c>
      <c r="B11" s="5" t="s">
        <v>120</v>
      </c>
      <c r="C11" s="19" t="s">
        <v>11</v>
      </c>
      <c r="D11" s="9">
        <v>1.0733890003604087</v>
      </c>
      <c r="E11" s="10">
        <v>0</v>
      </c>
      <c r="F11" s="9">
        <v>1.2196923689769872</v>
      </c>
      <c r="G11" s="11">
        <v>0</v>
      </c>
      <c r="H11" s="9">
        <v>0</v>
      </c>
      <c r="I11" s="11">
        <v>0</v>
      </c>
      <c r="J11" s="9">
        <v>0</v>
      </c>
      <c r="K11" s="11">
        <v>0</v>
      </c>
      <c r="L11" s="9">
        <v>0</v>
      </c>
      <c r="M11" s="11">
        <v>0</v>
      </c>
      <c r="N11" s="9">
        <v>0</v>
      </c>
      <c r="O11" s="11">
        <v>40.738023702134676</v>
      </c>
      <c r="P11" s="9">
        <v>6.718011824230651E-3</v>
      </c>
      <c r="Q11" s="11">
        <v>0</v>
      </c>
      <c r="R11" s="9">
        <v>0</v>
      </c>
      <c r="S11" s="11">
        <v>0</v>
      </c>
      <c r="T11" s="9">
        <v>0</v>
      </c>
      <c r="U11" s="10">
        <v>0</v>
      </c>
      <c r="V11" s="9">
        <v>0</v>
      </c>
      <c r="W11" s="10">
        <v>0</v>
      </c>
      <c r="X11" s="9">
        <v>0</v>
      </c>
      <c r="Y11" s="10">
        <v>0</v>
      </c>
      <c r="Z11" s="9">
        <v>0.13734601951760445</v>
      </c>
      <c r="AA11" s="10">
        <v>0</v>
      </c>
      <c r="AB11" s="9">
        <v>0</v>
      </c>
      <c r="AC11" s="10">
        <v>0</v>
      </c>
      <c r="AD11" s="9">
        <v>2.5379155780426911E-2</v>
      </c>
      <c r="AE11" s="10">
        <v>0</v>
      </c>
      <c r="AF11" s="9">
        <v>0</v>
      </c>
      <c r="AG11" s="10">
        <v>0.94276099266703473</v>
      </c>
      <c r="AH11" s="12">
        <v>0</v>
      </c>
      <c r="AI11" s="10">
        <v>3.1738873640698593</v>
      </c>
      <c r="AJ11" s="13">
        <v>0.65314003846686897</v>
      </c>
      <c r="AK11" s="10">
        <v>1.2689577890213456E-2</v>
      </c>
      <c r="AL11" s="13">
        <v>0</v>
      </c>
      <c r="AM11" s="10">
        <v>0.32444840410621145</v>
      </c>
      <c r="AN11" s="13">
        <v>14.425171579978064</v>
      </c>
      <c r="AO11" s="10">
        <v>1.3329748000786441</v>
      </c>
      <c r="AP11" s="13">
        <v>-2.701439188721622</v>
      </c>
      <c r="AQ11" s="10">
        <v>0</v>
      </c>
      <c r="AR11" s="13">
        <v>2.8387332186165741</v>
      </c>
      <c r="AS11" s="10">
        <v>7.8156719780896253</v>
      </c>
      <c r="AT11" s="13">
        <v>5.9994947292724775E-2</v>
      </c>
      <c r="AU11" s="10">
        <v>0</v>
      </c>
      <c r="AV11" s="14">
        <v>21.204284654546679</v>
      </c>
      <c r="AW11" s="10">
        <v>-5.6250030465928482</v>
      </c>
      <c r="AX11" s="15">
        <f t="shared" si="0"/>
        <v>87.657863579082345</v>
      </c>
    </row>
    <row r="12" spans="1:50" x14ac:dyDescent="0.15">
      <c r="A12" s="1">
        <v>4</v>
      </c>
      <c r="B12" s="5" t="s">
        <v>121</v>
      </c>
      <c r="C12" s="19" t="s">
        <v>131</v>
      </c>
      <c r="D12" s="9">
        <v>5.979525926262176</v>
      </c>
      <c r="E12" s="10">
        <v>1.9957143855804969</v>
      </c>
      <c r="F12" s="9">
        <v>7.617230479314874E-4</v>
      </c>
      <c r="G12" s="11">
        <v>0</v>
      </c>
      <c r="H12" s="9">
        <v>0</v>
      </c>
      <c r="I12" s="11">
        <v>0</v>
      </c>
      <c r="J12" s="9">
        <v>0</v>
      </c>
      <c r="K12" s="11">
        <v>0</v>
      </c>
      <c r="L12" s="9">
        <v>0</v>
      </c>
      <c r="M12" s="11">
        <v>2.5136860581739088E-2</v>
      </c>
      <c r="N12" s="9">
        <v>7.6172304793148743E-3</v>
      </c>
      <c r="O12" s="11">
        <v>1.5234460958629748E-3</v>
      </c>
      <c r="P12" s="9">
        <v>0</v>
      </c>
      <c r="Q12" s="11">
        <v>0</v>
      </c>
      <c r="R12" s="9">
        <v>2.3613414485876113E-2</v>
      </c>
      <c r="S12" s="11">
        <v>0</v>
      </c>
      <c r="T12" s="9">
        <v>0</v>
      </c>
      <c r="U12" s="10">
        <v>0</v>
      </c>
      <c r="V12" s="9">
        <v>0</v>
      </c>
      <c r="W12" s="10">
        <v>0</v>
      </c>
      <c r="X12" s="9">
        <v>0</v>
      </c>
      <c r="Y12" s="10">
        <v>0</v>
      </c>
      <c r="Z12" s="9">
        <v>0</v>
      </c>
      <c r="AA12" s="10">
        <v>0</v>
      </c>
      <c r="AB12" s="9">
        <v>0</v>
      </c>
      <c r="AC12" s="10">
        <v>0.22166140694806283</v>
      </c>
      <c r="AD12" s="9">
        <v>0</v>
      </c>
      <c r="AE12" s="10">
        <v>3.0468921917259496E-3</v>
      </c>
      <c r="AF12" s="9">
        <v>4.7226828971752219E-2</v>
      </c>
      <c r="AG12" s="10">
        <v>3.8086152396574376E-3</v>
      </c>
      <c r="AH12" s="12">
        <v>0</v>
      </c>
      <c r="AI12" s="10">
        <v>1.4472737910698261E-2</v>
      </c>
      <c r="AJ12" s="13">
        <v>-9.564766022416224E-3</v>
      </c>
      <c r="AK12" s="10">
        <v>-2.9494409968125416E-3</v>
      </c>
      <c r="AL12" s="13">
        <v>0</v>
      </c>
      <c r="AM12" s="10">
        <v>-1.5688616553373811E-3</v>
      </c>
      <c r="AN12" s="13">
        <v>0.52429494625054507</v>
      </c>
      <c r="AO12" s="10">
        <v>-1.1063835423619586</v>
      </c>
      <c r="AP12" s="13">
        <v>0.92730976309099278</v>
      </c>
      <c r="AQ12" s="10">
        <v>0</v>
      </c>
      <c r="AR12" s="13">
        <v>-4.8318076066399193E-2</v>
      </c>
      <c r="AS12" s="10">
        <v>-1.8896927398336334E-2</v>
      </c>
      <c r="AT12" s="13">
        <v>0</v>
      </c>
      <c r="AU12" s="10">
        <v>-3.3036580152557708E-4</v>
      </c>
      <c r="AV12" s="14">
        <v>0</v>
      </c>
      <c r="AW12" s="10">
        <v>-4.8766281831081705E-2</v>
      </c>
      <c r="AX12" s="15">
        <f t="shared" si="0"/>
        <v>8.5389359150029627</v>
      </c>
    </row>
    <row r="13" spans="1:50" x14ac:dyDescent="0.15">
      <c r="A13" s="1">
        <v>5</v>
      </c>
      <c r="B13" s="78">
        <v>21</v>
      </c>
      <c r="C13" s="19" t="s">
        <v>12</v>
      </c>
      <c r="D13" s="9">
        <v>0</v>
      </c>
      <c r="E13" s="10">
        <v>0</v>
      </c>
      <c r="F13" s="9">
        <v>0</v>
      </c>
      <c r="G13" s="11">
        <v>0</v>
      </c>
      <c r="H13" s="9">
        <v>0</v>
      </c>
      <c r="I13" s="11">
        <v>0</v>
      </c>
      <c r="J13" s="9">
        <v>0</v>
      </c>
      <c r="K13" s="11">
        <v>0</v>
      </c>
      <c r="L13" s="9">
        <v>0</v>
      </c>
      <c r="M13" s="11">
        <v>5.7602701184793312E-2</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5.3966062558924693E-4</v>
      </c>
      <c r="AH13" s="12">
        <v>0</v>
      </c>
      <c r="AI13" s="10">
        <v>0</v>
      </c>
      <c r="AJ13" s="13">
        <v>-3.4468860080144915E-2</v>
      </c>
      <c r="AK13" s="10">
        <v>-8.2148984116148379E-4</v>
      </c>
      <c r="AL13" s="13">
        <v>0</v>
      </c>
      <c r="AM13" s="10">
        <v>0</v>
      </c>
      <c r="AN13" s="13">
        <v>0</v>
      </c>
      <c r="AO13" s="10">
        <v>0</v>
      </c>
      <c r="AP13" s="13">
        <v>0</v>
      </c>
      <c r="AQ13" s="10">
        <v>0</v>
      </c>
      <c r="AR13" s="13">
        <v>0</v>
      </c>
      <c r="AS13" s="10">
        <v>0</v>
      </c>
      <c r="AT13" s="13">
        <v>0</v>
      </c>
      <c r="AU13" s="10">
        <v>0</v>
      </c>
      <c r="AV13" s="14">
        <v>0</v>
      </c>
      <c r="AW13" s="10">
        <v>-2.2852011889076151E-2</v>
      </c>
      <c r="AX13" s="15">
        <f t="shared" si="0"/>
        <v>0</v>
      </c>
    </row>
    <row r="14" spans="1:50" x14ac:dyDescent="0.15">
      <c r="A14" s="1">
        <v>6</v>
      </c>
      <c r="B14" s="78"/>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0</v>
      </c>
      <c r="AS14" s="10">
        <v>0</v>
      </c>
      <c r="AT14" s="13">
        <v>0</v>
      </c>
      <c r="AU14" s="10">
        <v>0</v>
      </c>
      <c r="AV14" s="14">
        <v>0</v>
      </c>
      <c r="AW14" s="10">
        <v>0</v>
      </c>
      <c r="AX14" s="15">
        <f t="shared" si="0"/>
        <v>0</v>
      </c>
    </row>
    <row r="15" spans="1:50" x14ac:dyDescent="0.15">
      <c r="A15" s="1">
        <v>7</v>
      </c>
      <c r="B15" s="78"/>
      <c r="C15" s="19" t="s">
        <v>14</v>
      </c>
      <c r="D15" s="9">
        <v>0</v>
      </c>
      <c r="E15" s="10">
        <v>0</v>
      </c>
      <c r="F15" s="9">
        <v>0</v>
      </c>
      <c r="G15" s="11">
        <v>0</v>
      </c>
      <c r="H15" s="9">
        <v>0</v>
      </c>
      <c r="I15" s="11">
        <v>0</v>
      </c>
      <c r="J15" s="9">
        <v>0</v>
      </c>
      <c r="K15" s="11">
        <v>9.9995380165890593E-6</v>
      </c>
      <c r="L15" s="9">
        <v>3.9871689977618888E-5</v>
      </c>
      <c r="M15" s="11">
        <v>2.2671879377661033E-2</v>
      </c>
      <c r="N15" s="9">
        <v>0</v>
      </c>
      <c r="O15" s="11">
        <v>0</v>
      </c>
      <c r="P15" s="9">
        <v>0</v>
      </c>
      <c r="Q15" s="11">
        <v>0</v>
      </c>
      <c r="R15" s="9">
        <v>0</v>
      </c>
      <c r="S15" s="11">
        <v>0</v>
      </c>
      <c r="T15" s="9">
        <v>0</v>
      </c>
      <c r="U15" s="10">
        <v>0</v>
      </c>
      <c r="V15" s="9">
        <v>0</v>
      </c>
      <c r="W15" s="10">
        <v>0</v>
      </c>
      <c r="X15" s="9">
        <v>0</v>
      </c>
      <c r="Y15" s="10">
        <v>0</v>
      </c>
      <c r="Z15" s="9">
        <v>0</v>
      </c>
      <c r="AA15" s="10">
        <v>0</v>
      </c>
      <c r="AB15" s="9">
        <v>0</v>
      </c>
      <c r="AC15" s="10">
        <v>0</v>
      </c>
      <c r="AD15" s="9">
        <v>0</v>
      </c>
      <c r="AE15" s="10">
        <v>0</v>
      </c>
      <c r="AF15" s="9">
        <v>0</v>
      </c>
      <c r="AG15" s="10">
        <v>2.9112975653222399</v>
      </c>
      <c r="AH15" s="12">
        <v>0</v>
      </c>
      <c r="AI15" s="10">
        <v>0</v>
      </c>
      <c r="AJ15" s="13">
        <v>0</v>
      </c>
      <c r="AK15" s="10">
        <v>0</v>
      </c>
      <c r="AL15" s="13">
        <v>0</v>
      </c>
      <c r="AM15" s="10">
        <v>0</v>
      </c>
      <c r="AN15" s="13">
        <v>-3.1550671425620487E-3</v>
      </c>
      <c r="AO15" s="10">
        <v>-5.2127527331913954E-7</v>
      </c>
      <c r="AP15" s="13">
        <v>-9.3154889857167592E-2</v>
      </c>
      <c r="AQ15" s="10">
        <v>0</v>
      </c>
      <c r="AR15" s="13">
        <v>0</v>
      </c>
      <c r="AS15" s="10">
        <v>0</v>
      </c>
      <c r="AT15" s="13">
        <v>0</v>
      </c>
      <c r="AU15" s="10">
        <v>0</v>
      </c>
      <c r="AV15" s="14">
        <v>0</v>
      </c>
      <c r="AW15" s="10">
        <v>-2.8377088376528921</v>
      </c>
      <c r="AX15" s="15">
        <f t="shared" si="0"/>
        <v>0</v>
      </c>
    </row>
    <row r="16" spans="1:50" x14ac:dyDescent="0.15">
      <c r="A16" s="1">
        <v>8</v>
      </c>
      <c r="B16" s="78"/>
      <c r="C16" s="19" t="s">
        <v>132</v>
      </c>
      <c r="D16" s="9">
        <v>1.4114409219126867</v>
      </c>
      <c r="E16" s="10">
        <v>3.7799703318497233E-4</v>
      </c>
      <c r="F16" s="9">
        <v>0.31638351677582183</v>
      </c>
      <c r="G16" s="11">
        <v>5.6699554977745837E-3</v>
      </c>
      <c r="H16" s="9">
        <v>0</v>
      </c>
      <c r="I16" s="11">
        <v>0</v>
      </c>
      <c r="J16" s="9">
        <v>0</v>
      </c>
      <c r="K16" s="11">
        <v>2.4501767691049905E-5</v>
      </c>
      <c r="L16" s="9">
        <v>0</v>
      </c>
      <c r="M16" s="11">
        <v>0</v>
      </c>
      <c r="N16" s="9">
        <v>2.2573982821806546</v>
      </c>
      <c r="O16" s="11">
        <v>0.6845526270979847</v>
      </c>
      <c r="P16" s="9">
        <v>0.20865436231810475</v>
      </c>
      <c r="Q16" s="11">
        <v>8.9585296864838432E-2</v>
      </c>
      <c r="R16" s="9">
        <v>0.2373821368401626</v>
      </c>
      <c r="S16" s="11">
        <v>1.2473902095104086E-2</v>
      </c>
      <c r="T16" s="9">
        <v>9.1853279063948259E-2</v>
      </c>
      <c r="U16" s="10">
        <v>1.5119881327398891E-2</v>
      </c>
      <c r="V16" s="9">
        <v>1.5119881327398891E-2</v>
      </c>
      <c r="W16" s="10">
        <v>2.0789836825173477E-2</v>
      </c>
      <c r="X16" s="9">
        <v>0.39538489671148103</v>
      </c>
      <c r="Y16" s="10">
        <v>6.8039465973295009E-3</v>
      </c>
      <c r="Z16" s="9">
        <v>7.7489391802919305E-2</v>
      </c>
      <c r="AA16" s="10">
        <v>5.1029599479971259E-2</v>
      </c>
      <c r="AB16" s="9">
        <v>2.1167833858358447E-2</v>
      </c>
      <c r="AC16" s="10">
        <v>1.2171504468556109</v>
      </c>
      <c r="AD16" s="9">
        <v>5.2919584645896127E-2</v>
      </c>
      <c r="AE16" s="10">
        <v>1.8899851659248613E-2</v>
      </c>
      <c r="AF16" s="9">
        <v>0</v>
      </c>
      <c r="AG16" s="10">
        <v>6.6285620218842031E-2</v>
      </c>
      <c r="AH16" s="12">
        <v>0</v>
      </c>
      <c r="AI16" s="10">
        <v>0</v>
      </c>
      <c r="AJ16" s="13">
        <v>-2.1021761791899796E-3</v>
      </c>
      <c r="AK16" s="10">
        <v>-2.011551479057733E-4</v>
      </c>
      <c r="AL16" s="13">
        <v>0</v>
      </c>
      <c r="AM16" s="10">
        <v>0</v>
      </c>
      <c r="AN16" s="13">
        <v>0</v>
      </c>
      <c r="AO16" s="10">
        <v>-2.096775920883432E-3</v>
      </c>
      <c r="AP16" s="13">
        <v>-8.4533837945488244E-3</v>
      </c>
      <c r="AQ16" s="10">
        <v>0</v>
      </c>
      <c r="AR16" s="13">
        <v>-7.453226548986956E-3</v>
      </c>
      <c r="AS16" s="10">
        <v>-1.7296877042166587E-3</v>
      </c>
      <c r="AT16" s="13">
        <v>-1.3824810293937615E-4</v>
      </c>
      <c r="AU16" s="10">
        <v>0</v>
      </c>
      <c r="AV16" s="14">
        <v>1.9229804286723489</v>
      </c>
      <c r="AW16" s="10">
        <v>-8.3079575127117149</v>
      </c>
      <c r="AX16" s="15">
        <f t="shared" si="0"/>
        <v>0.8668058133195462</v>
      </c>
    </row>
    <row r="17" spans="1:50" x14ac:dyDescent="0.15">
      <c r="A17" s="1">
        <v>9</v>
      </c>
      <c r="B17" s="78"/>
      <c r="C17" s="19" t="s">
        <v>133</v>
      </c>
      <c r="D17" s="9">
        <v>0.42645281688058811</v>
      </c>
      <c r="E17" s="10">
        <v>1.1420803880037174E-4</v>
      </c>
      <c r="F17" s="9">
        <v>9.5592128475911142E-2</v>
      </c>
      <c r="G17" s="11">
        <v>1.7131205820055759E-3</v>
      </c>
      <c r="H17" s="9">
        <v>0</v>
      </c>
      <c r="I17" s="11">
        <v>0</v>
      </c>
      <c r="J17" s="9">
        <v>0</v>
      </c>
      <c r="K17" s="11">
        <v>6.9278596336305497E-6</v>
      </c>
      <c r="L17" s="9">
        <v>0</v>
      </c>
      <c r="M17" s="11">
        <v>0</v>
      </c>
      <c r="N17" s="9">
        <v>0.68205040771582015</v>
      </c>
      <c r="O17" s="11">
        <v>0.20683075826747324</v>
      </c>
      <c r="P17" s="9">
        <v>6.3042837417805211E-2</v>
      </c>
      <c r="Q17" s="11">
        <v>2.7067305195688101E-2</v>
      </c>
      <c r="R17" s="9">
        <v>7.172264836663346E-2</v>
      </c>
      <c r="S17" s="11">
        <v>3.7688652804122673E-3</v>
      </c>
      <c r="T17" s="9">
        <v>2.7752553428490333E-2</v>
      </c>
      <c r="U17" s="10">
        <v>4.5683215520148698E-3</v>
      </c>
      <c r="V17" s="9">
        <v>4.5683215520148698E-3</v>
      </c>
      <c r="W17" s="10">
        <v>6.2814421340204457E-3</v>
      </c>
      <c r="X17" s="9">
        <v>0.11946160858518884</v>
      </c>
      <c r="Y17" s="10">
        <v>2.055744698406691E-3</v>
      </c>
      <c r="Z17" s="9">
        <v>2.3412647954076205E-2</v>
      </c>
      <c r="AA17" s="10">
        <v>1.5418085238050185E-2</v>
      </c>
      <c r="AB17" s="9">
        <v>6.3956501728208177E-3</v>
      </c>
      <c r="AC17" s="10">
        <v>0.36774988493719707</v>
      </c>
      <c r="AD17" s="9">
        <v>1.5989125432052047E-2</v>
      </c>
      <c r="AE17" s="10">
        <v>5.7104019400185868E-3</v>
      </c>
      <c r="AF17" s="9">
        <v>0</v>
      </c>
      <c r="AG17" s="10">
        <v>8.809829948520146E-3</v>
      </c>
      <c r="AH17" s="12">
        <v>0</v>
      </c>
      <c r="AI17" s="10">
        <v>0</v>
      </c>
      <c r="AJ17" s="13">
        <v>-1.3947058696564492</v>
      </c>
      <c r="AK17" s="10">
        <v>0</v>
      </c>
      <c r="AL17" s="13">
        <v>0</v>
      </c>
      <c r="AM17" s="10">
        <v>0</v>
      </c>
      <c r="AN17" s="13">
        <v>0</v>
      </c>
      <c r="AO17" s="10">
        <v>0</v>
      </c>
      <c r="AP17" s="13">
        <v>0</v>
      </c>
      <c r="AQ17" s="10">
        <v>0</v>
      </c>
      <c r="AR17" s="13">
        <v>0</v>
      </c>
      <c r="AS17" s="10">
        <v>0</v>
      </c>
      <c r="AT17" s="13">
        <v>0</v>
      </c>
      <c r="AU17" s="10">
        <v>0</v>
      </c>
      <c r="AV17" s="14">
        <v>0.31575213664586582</v>
      </c>
      <c r="AW17" s="10">
        <v>-0.2348492309958371</v>
      </c>
      <c r="AX17" s="15">
        <f t="shared" si="0"/>
        <v>0.87273267764722184</v>
      </c>
    </row>
    <row r="18" spans="1:50" x14ac:dyDescent="0.15">
      <c r="A18" s="1">
        <v>10</v>
      </c>
      <c r="B18" s="5">
        <v>22</v>
      </c>
      <c r="C18" s="19" t="s">
        <v>15</v>
      </c>
      <c r="D18" s="9">
        <v>23.325966720247393</v>
      </c>
      <c r="E18" s="10">
        <v>0.1213968818900918</v>
      </c>
      <c r="F18" s="9">
        <v>0.82609097676428322</v>
      </c>
      <c r="G18" s="11">
        <v>0.28720725715460743</v>
      </c>
      <c r="H18" s="9">
        <v>0</v>
      </c>
      <c r="I18" s="11">
        <v>0</v>
      </c>
      <c r="J18" s="9">
        <v>0</v>
      </c>
      <c r="K18" s="11">
        <v>1.3324048012327148E-2</v>
      </c>
      <c r="L18" s="9">
        <v>1.3324048012327148E-2</v>
      </c>
      <c r="M18" s="11">
        <v>0.66324150105806245</v>
      </c>
      <c r="N18" s="9">
        <v>3.5767666664202662</v>
      </c>
      <c r="O18" s="11">
        <v>55.203011364850518</v>
      </c>
      <c r="P18" s="9">
        <v>4.195594674103905</v>
      </c>
      <c r="Q18" s="11">
        <v>21.436912802055236</v>
      </c>
      <c r="R18" s="9">
        <v>3.2007324225168103</v>
      </c>
      <c r="S18" s="11">
        <v>2.7299493927479181</v>
      </c>
      <c r="T18" s="9">
        <v>26.121055903277799</v>
      </c>
      <c r="U18" s="10">
        <v>1.515980573847</v>
      </c>
      <c r="V18" s="9">
        <v>0.87938716881359169</v>
      </c>
      <c r="W18" s="10">
        <v>0.88826986748847647</v>
      </c>
      <c r="X18" s="9">
        <v>7.4288969917619587</v>
      </c>
      <c r="Y18" s="10">
        <v>3.0586092437186538</v>
      </c>
      <c r="Z18" s="9">
        <v>15.296007118151566</v>
      </c>
      <c r="AA18" s="10">
        <v>4.9831939566103536</v>
      </c>
      <c r="AB18" s="9">
        <v>4.6782213021059764</v>
      </c>
      <c r="AC18" s="10">
        <v>51.943060951167816</v>
      </c>
      <c r="AD18" s="9">
        <v>0</v>
      </c>
      <c r="AE18" s="10">
        <v>0.1213968818900918</v>
      </c>
      <c r="AF18" s="9">
        <v>0</v>
      </c>
      <c r="AG18" s="10">
        <v>207.80777459937079</v>
      </c>
      <c r="AH18" s="12">
        <v>0</v>
      </c>
      <c r="AI18" s="10">
        <v>0.16581037526451561</v>
      </c>
      <c r="AJ18" s="13">
        <v>-1.099915702682394</v>
      </c>
      <c r="AK18" s="10">
        <v>-0.19898081241272988</v>
      </c>
      <c r="AL18" s="13">
        <v>0</v>
      </c>
      <c r="AM18" s="10">
        <v>-5.219852293534634E-4</v>
      </c>
      <c r="AN18" s="13">
        <v>-423.19614520726549</v>
      </c>
      <c r="AO18" s="10">
        <v>-7.5115557420831633E-2</v>
      </c>
      <c r="AP18" s="13">
        <v>-0.3442569755840989</v>
      </c>
      <c r="AQ18" s="10">
        <v>0</v>
      </c>
      <c r="AR18" s="13">
        <v>-4.4647839447217503</v>
      </c>
      <c r="AS18" s="10">
        <v>-3.8703383715880592E-2</v>
      </c>
      <c r="AT18" s="13">
        <v>-3.7622170161263811E-2</v>
      </c>
      <c r="AU18" s="10">
        <v>-1.0851633769106003E-3</v>
      </c>
      <c r="AV18" s="14">
        <v>2.0726296908064452E-2</v>
      </c>
      <c r="AW18" s="10">
        <v>0</v>
      </c>
      <c r="AX18" s="15">
        <f t="shared" si="0"/>
        <v>11.044779083639705</v>
      </c>
    </row>
    <row r="19" spans="1:50" x14ac:dyDescent="0.15">
      <c r="A19" s="1">
        <v>11</v>
      </c>
      <c r="B19" s="5">
        <v>23</v>
      </c>
      <c r="C19" s="19" t="s">
        <v>91</v>
      </c>
      <c r="D19" s="9">
        <v>1.6085278461940578</v>
      </c>
      <c r="E19" s="10">
        <v>1.4572398540713752E-2</v>
      </c>
      <c r="F19" s="9">
        <v>0.66238175185062498</v>
      </c>
      <c r="G19" s="11">
        <v>8.2135337229477488E-3</v>
      </c>
      <c r="H19" s="9">
        <v>0</v>
      </c>
      <c r="I19" s="11">
        <v>0</v>
      </c>
      <c r="J19" s="9">
        <v>0</v>
      </c>
      <c r="K19" s="11">
        <v>0</v>
      </c>
      <c r="L19" s="9">
        <v>0</v>
      </c>
      <c r="M19" s="11">
        <v>0.17831316759818827</v>
      </c>
      <c r="N19" s="9">
        <v>0.57468240790560232</v>
      </c>
      <c r="O19" s="11">
        <v>1.3141653956716399</v>
      </c>
      <c r="P19" s="9">
        <v>0.2644227953387695</v>
      </c>
      <c r="Q19" s="11">
        <v>1.1199550660290367</v>
      </c>
      <c r="R19" s="9">
        <v>0.23660276176104325</v>
      </c>
      <c r="S19" s="11">
        <v>0.38444636877410276</v>
      </c>
      <c r="T19" s="9">
        <v>12.789531817432609</v>
      </c>
      <c r="U19" s="10">
        <v>0.12187824234051502</v>
      </c>
      <c r="V19" s="9">
        <v>0.10677593839832075</v>
      </c>
      <c r="W19" s="10">
        <v>3.2059276789570247E-2</v>
      </c>
      <c r="X19" s="9">
        <v>0.12558758015087848</v>
      </c>
      <c r="Y19" s="10">
        <v>0.19950938365740828</v>
      </c>
      <c r="Z19" s="9">
        <v>0.27396109256541851</v>
      </c>
      <c r="AA19" s="10">
        <v>9.9887168179074254E-2</v>
      </c>
      <c r="AB19" s="9">
        <v>0.29701197752982023</v>
      </c>
      <c r="AC19" s="10">
        <v>13.602936608705177</v>
      </c>
      <c r="AD19" s="9">
        <v>0</v>
      </c>
      <c r="AE19" s="10">
        <v>2.0401357956999249E-2</v>
      </c>
      <c r="AF19" s="9">
        <v>0</v>
      </c>
      <c r="AG19" s="10">
        <v>4.29223375199205E-2</v>
      </c>
      <c r="AH19" s="12">
        <v>0</v>
      </c>
      <c r="AI19" s="10">
        <v>155.71084755613973</v>
      </c>
      <c r="AJ19" s="13">
        <v>9.7269680067504655E-4</v>
      </c>
      <c r="AK19" s="10">
        <v>2.6495270074025001E-3</v>
      </c>
      <c r="AL19" s="13">
        <v>0</v>
      </c>
      <c r="AM19" s="10">
        <v>3.9219972786476744E-3</v>
      </c>
      <c r="AN19" s="13">
        <v>4.7594404399026236E-2</v>
      </c>
      <c r="AO19" s="10">
        <v>1.5570224964117793E-2</v>
      </c>
      <c r="AP19" s="13">
        <v>-0.65999477572457232</v>
      </c>
      <c r="AQ19" s="10">
        <v>0</v>
      </c>
      <c r="AR19" s="13">
        <v>-4.1349377895035594E-2</v>
      </c>
      <c r="AS19" s="10">
        <v>-0.47435968311931165</v>
      </c>
      <c r="AT19" s="13">
        <v>1.9473491702072954E-3</v>
      </c>
      <c r="AU19" s="10">
        <v>1.32476350370125E-3</v>
      </c>
      <c r="AV19" s="14">
        <v>4.8751296936205994E-2</v>
      </c>
      <c r="AW19" s="10">
        <v>-0.18741277442999602</v>
      </c>
      <c r="AX19" s="15">
        <f t="shared" si="0"/>
        <v>188.54920947964322</v>
      </c>
    </row>
    <row r="20" spans="1:50" x14ac:dyDescent="0.15">
      <c r="A20" s="1">
        <v>12</v>
      </c>
      <c r="B20" s="5" t="s">
        <v>122</v>
      </c>
      <c r="C20" s="19" t="s">
        <v>16</v>
      </c>
      <c r="D20" s="9">
        <v>68.481641290457759</v>
      </c>
      <c r="E20" s="10">
        <v>0.72140366438045322</v>
      </c>
      <c r="F20" s="9">
        <v>21.8757251077026</v>
      </c>
      <c r="G20" s="11">
        <v>0.90891877921509601</v>
      </c>
      <c r="H20" s="9">
        <v>0</v>
      </c>
      <c r="I20" s="11">
        <v>0</v>
      </c>
      <c r="J20" s="9">
        <v>0</v>
      </c>
      <c r="K20" s="11">
        <v>0.18876106244151755</v>
      </c>
      <c r="L20" s="9">
        <v>0.18876106244151755</v>
      </c>
      <c r="M20" s="11">
        <v>2.6058994197784413</v>
      </c>
      <c r="N20" s="9">
        <v>142.3351856879558</v>
      </c>
      <c r="O20" s="11">
        <v>282.29185739438776</v>
      </c>
      <c r="P20" s="9">
        <v>7.1455095254264229</v>
      </c>
      <c r="Q20" s="11">
        <v>8.2319758386211639</v>
      </c>
      <c r="R20" s="9">
        <v>16.467066546259513</v>
      </c>
      <c r="S20" s="11">
        <v>5.1582230924612711</v>
      </c>
      <c r="T20" s="9">
        <v>14.448631423122498</v>
      </c>
      <c r="U20" s="10">
        <v>2.3853666933616191</v>
      </c>
      <c r="V20" s="9">
        <v>2.3535950293863146</v>
      </c>
      <c r="W20" s="10">
        <v>0.19499080047589104</v>
      </c>
      <c r="X20" s="9">
        <v>6.7848076932361971</v>
      </c>
      <c r="Y20" s="10">
        <v>1.7019644309908446</v>
      </c>
      <c r="Z20" s="9">
        <v>30.763069387539858</v>
      </c>
      <c r="AA20" s="10">
        <v>3.3123517128763988</v>
      </c>
      <c r="AB20" s="9">
        <v>0.53700341856299716</v>
      </c>
      <c r="AC20" s="10">
        <v>29.17324024116774</v>
      </c>
      <c r="AD20" s="9">
        <v>92.036280798424002</v>
      </c>
      <c r="AE20" s="10">
        <v>11.970441633048711</v>
      </c>
      <c r="AF20" s="9">
        <v>0</v>
      </c>
      <c r="AG20" s="10">
        <v>426.29723584935903</v>
      </c>
      <c r="AH20" s="12">
        <v>0</v>
      </c>
      <c r="AI20" s="10">
        <v>137.08725436779952</v>
      </c>
      <c r="AJ20" s="13">
        <v>-39.204328873242851</v>
      </c>
      <c r="AK20" s="10">
        <v>-25.25461941886509</v>
      </c>
      <c r="AL20" s="13">
        <v>0</v>
      </c>
      <c r="AM20" s="10">
        <v>-9.6406410990938625</v>
      </c>
      <c r="AN20" s="13">
        <v>-211.24480698556582</v>
      </c>
      <c r="AO20" s="10">
        <v>11.971826726213049</v>
      </c>
      <c r="AP20" s="13">
        <v>-61.99927290097105</v>
      </c>
      <c r="AQ20" s="10">
        <v>4.7968982864676081E-2</v>
      </c>
      <c r="AR20" s="13">
        <v>-67.299319463690438</v>
      </c>
      <c r="AS20" s="10">
        <v>-106.96080920270995</v>
      </c>
      <c r="AT20" s="13">
        <v>-17.024232495168214</v>
      </c>
      <c r="AU20" s="10">
        <v>0.22404592570122583</v>
      </c>
      <c r="AV20" s="14">
        <v>458.5622950769864</v>
      </c>
      <c r="AW20" s="10">
        <v>-332.47206324295195</v>
      </c>
      <c r="AX20" s="15">
        <f t="shared" si="0"/>
        <v>915.35320498038686</v>
      </c>
    </row>
    <row r="21" spans="1:50" x14ac:dyDescent="0.15">
      <c r="A21" s="1">
        <v>13</v>
      </c>
      <c r="B21" s="5">
        <v>41</v>
      </c>
      <c r="C21" s="19" t="s">
        <v>17</v>
      </c>
      <c r="D21" s="9">
        <v>3.365094783925374</v>
      </c>
      <c r="E21" s="10">
        <v>5.8817474921133914E-3</v>
      </c>
      <c r="F21" s="9">
        <v>0.31099739864549558</v>
      </c>
      <c r="G21" s="11">
        <v>6.3228785540218962E-2</v>
      </c>
      <c r="H21" s="9">
        <v>0</v>
      </c>
      <c r="I21" s="11">
        <v>0</v>
      </c>
      <c r="J21" s="9">
        <v>0</v>
      </c>
      <c r="K21" s="11">
        <v>5.1465290555992183E-3</v>
      </c>
      <c r="L21" s="9">
        <v>5.1465290555992183E-3</v>
      </c>
      <c r="M21" s="11">
        <v>2.7938300587538611E-2</v>
      </c>
      <c r="N21" s="9">
        <v>3.3606834733062887</v>
      </c>
      <c r="O21" s="11">
        <v>5.4170894402364338</v>
      </c>
      <c r="P21" s="9">
        <v>2.6688429245464511</v>
      </c>
      <c r="Q21" s="11">
        <v>1.435881606512182</v>
      </c>
      <c r="R21" s="9">
        <v>1.1954651777720469</v>
      </c>
      <c r="S21" s="11">
        <v>0.97489964681779473</v>
      </c>
      <c r="T21" s="9">
        <v>2.499007465711677</v>
      </c>
      <c r="U21" s="10">
        <v>0.81388680922119061</v>
      </c>
      <c r="V21" s="9">
        <v>0.25953210808950339</v>
      </c>
      <c r="W21" s="10">
        <v>3.602570338919453E-2</v>
      </c>
      <c r="X21" s="9">
        <v>0.49406678933752496</v>
      </c>
      <c r="Y21" s="10">
        <v>0.37055009200314365</v>
      </c>
      <c r="Z21" s="9">
        <v>1.1359124844143988</v>
      </c>
      <c r="AA21" s="10">
        <v>0.4271619116147351</v>
      </c>
      <c r="AB21" s="9">
        <v>0.10366579954849853</v>
      </c>
      <c r="AC21" s="10">
        <v>7.0169247580912764</v>
      </c>
      <c r="AD21" s="9">
        <v>4.4002823425373316</v>
      </c>
      <c r="AE21" s="10">
        <v>0.20806681753351119</v>
      </c>
      <c r="AF21" s="9">
        <v>0</v>
      </c>
      <c r="AG21" s="10">
        <v>11.599541272884123</v>
      </c>
      <c r="AH21" s="12">
        <v>0</v>
      </c>
      <c r="AI21" s="10">
        <v>4.572323456681648</v>
      </c>
      <c r="AJ21" s="13">
        <v>-0.83478048256095216</v>
      </c>
      <c r="AK21" s="10">
        <v>-0.81678009232732351</v>
      </c>
      <c r="AL21" s="13">
        <v>0</v>
      </c>
      <c r="AM21" s="10">
        <v>-0.5563738924257875</v>
      </c>
      <c r="AN21" s="13">
        <v>-1.0413488107637463</v>
      </c>
      <c r="AO21" s="10">
        <v>0.14330960168509849</v>
      </c>
      <c r="AP21" s="13">
        <v>-3.3762223136520899</v>
      </c>
      <c r="AQ21" s="10">
        <v>1.4704368730283478E-3</v>
      </c>
      <c r="AR21" s="13">
        <v>-8.7739786602206493</v>
      </c>
      <c r="AS21" s="10">
        <v>-5.8424985892080041</v>
      </c>
      <c r="AT21" s="13">
        <v>-0.22696706950462375</v>
      </c>
      <c r="AU21" s="10">
        <v>7.3521843651417392E-4</v>
      </c>
      <c r="AV21" s="14">
        <v>31.463672990624076</v>
      </c>
      <c r="AW21" s="10">
        <v>-4.4064620714126379</v>
      </c>
      <c r="AX21" s="15">
        <f t="shared" si="0"/>
        <v>58.507020420093788</v>
      </c>
    </row>
    <row r="22" spans="1:50" x14ac:dyDescent="0.15">
      <c r="A22" s="1">
        <v>14</v>
      </c>
      <c r="B22" s="5" t="s">
        <v>123</v>
      </c>
      <c r="C22" s="19" t="s">
        <v>18</v>
      </c>
      <c r="D22" s="9">
        <v>2.0591754181285093</v>
      </c>
      <c r="E22" s="10">
        <v>1.1941094563889547E-2</v>
      </c>
      <c r="F22" s="9">
        <v>0.12339131049352534</v>
      </c>
      <c r="G22" s="11">
        <v>0.15523422933056416</v>
      </c>
      <c r="H22" s="9">
        <v>0</v>
      </c>
      <c r="I22" s="11">
        <v>0</v>
      </c>
      <c r="J22" s="9">
        <v>0</v>
      </c>
      <c r="K22" s="11">
        <v>1.3267882848766166E-3</v>
      </c>
      <c r="L22" s="9">
        <v>1.3267882848766166E-3</v>
      </c>
      <c r="M22" s="11">
        <v>0.1034894862203761</v>
      </c>
      <c r="N22" s="9">
        <v>1.0043787316515989</v>
      </c>
      <c r="O22" s="11">
        <v>4.2191867459076411</v>
      </c>
      <c r="P22" s="9">
        <v>1.2113577040923511</v>
      </c>
      <c r="Q22" s="11">
        <v>2.037946805570483</v>
      </c>
      <c r="R22" s="9">
        <v>2.6748051823112586</v>
      </c>
      <c r="S22" s="11">
        <v>1.5350940456022453</v>
      </c>
      <c r="T22" s="9">
        <v>3.9087182872465127</v>
      </c>
      <c r="U22" s="10">
        <v>1.6319495903982384</v>
      </c>
      <c r="V22" s="9">
        <v>1.9251698013559706</v>
      </c>
      <c r="W22" s="10">
        <v>0.18176999502809646</v>
      </c>
      <c r="X22" s="9">
        <v>0.99243763708770927</v>
      </c>
      <c r="Y22" s="10">
        <v>15.27398673549961</v>
      </c>
      <c r="Z22" s="9">
        <v>2.1812399403371572</v>
      </c>
      <c r="AA22" s="10">
        <v>0.83587661947226843</v>
      </c>
      <c r="AB22" s="9">
        <v>0.16982890046420693</v>
      </c>
      <c r="AC22" s="10">
        <v>8.7674169864646831</v>
      </c>
      <c r="AD22" s="9">
        <v>0.38344181432934221</v>
      </c>
      <c r="AE22" s="10">
        <v>2.2144096474590729</v>
      </c>
      <c r="AF22" s="9">
        <v>6.2359049389200977E-2</v>
      </c>
      <c r="AG22" s="10">
        <v>59.134953856950801</v>
      </c>
      <c r="AH22" s="12">
        <v>0</v>
      </c>
      <c r="AI22" s="10">
        <v>0.93936610569264456</v>
      </c>
      <c r="AJ22" s="13">
        <v>-0.30581273078074678</v>
      </c>
      <c r="AK22" s="10">
        <v>-0.23046034909340349</v>
      </c>
      <c r="AL22" s="13">
        <v>0</v>
      </c>
      <c r="AM22" s="10">
        <v>-1.1173938850710774E-2</v>
      </c>
      <c r="AN22" s="13">
        <v>-7.4984068329561264</v>
      </c>
      <c r="AO22" s="10">
        <v>-0.98427136811411287</v>
      </c>
      <c r="AP22" s="13">
        <v>1.9795957857936939</v>
      </c>
      <c r="AQ22" s="10">
        <v>1.3267882848766166E-3</v>
      </c>
      <c r="AR22" s="13">
        <v>-1.1001234793928489</v>
      </c>
      <c r="AS22" s="10">
        <v>-0.75429782765946829</v>
      </c>
      <c r="AT22" s="13">
        <v>-9.7646661328263523E-2</v>
      </c>
      <c r="AU22" s="10">
        <v>1.5097059013754001E-2</v>
      </c>
      <c r="AV22" s="14">
        <v>2.3643367236501307</v>
      </c>
      <c r="AW22" s="10">
        <v>-0.52133836138150969</v>
      </c>
      <c r="AX22" s="15">
        <f t="shared" si="0"/>
        <v>106.59840410480295</v>
      </c>
    </row>
    <row r="23" spans="1:50" x14ac:dyDescent="0.15">
      <c r="A23" s="1">
        <v>15</v>
      </c>
      <c r="B23" s="5" t="s">
        <v>124</v>
      </c>
      <c r="C23" s="19" t="s">
        <v>19</v>
      </c>
      <c r="D23" s="9">
        <v>12.128148440930035</v>
      </c>
      <c r="E23" s="10">
        <v>0.11361599986167115</v>
      </c>
      <c r="F23" s="9">
        <v>1.8725067318974158</v>
      </c>
      <c r="G23" s="11">
        <v>0.17114308839922612</v>
      </c>
      <c r="H23" s="9">
        <v>0</v>
      </c>
      <c r="I23" s="11">
        <v>0</v>
      </c>
      <c r="J23" s="9">
        <v>0</v>
      </c>
      <c r="K23" s="11">
        <v>0</v>
      </c>
      <c r="L23" s="9">
        <v>0</v>
      </c>
      <c r="M23" s="11">
        <v>1.6352074916800012</v>
      </c>
      <c r="N23" s="9">
        <v>3.7033063246051041</v>
      </c>
      <c r="O23" s="11">
        <v>13.503045856977598</v>
      </c>
      <c r="P23" s="9">
        <v>8.3716295594276922</v>
      </c>
      <c r="Q23" s="11">
        <v>15.060591779131901</v>
      </c>
      <c r="R23" s="9">
        <v>67.092405184136979</v>
      </c>
      <c r="S23" s="11">
        <v>3.8730112357908912</v>
      </c>
      <c r="T23" s="9">
        <v>9.4171843935977542</v>
      </c>
      <c r="U23" s="10">
        <v>2.4909229336761318</v>
      </c>
      <c r="V23" s="9">
        <v>1.593500352490274</v>
      </c>
      <c r="W23" s="10">
        <v>0.41419503747039599</v>
      </c>
      <c r="X23" s="9">
        <v>3.1855625277671082</v>
      </c>
      <c r="Y23" s="10">
        <v>0.74066126492102069</v>
      </c>
      <c r="Z23" s="9">
        <v>1.0786329100791565</v>
      </c>
      <c r="AA23" s="10">
        <v>1.4324245045851196</v>
      </c>
      <c r="AB23" s="9">
        <v>0.55082187274708927</v>
      </c>
      <c r="AC23" s="10">
        <v>57.580301094452246</v>
      </c>
      <c r="AD23" s="9">
        <v>4.3145316403166252E-3</v>
      </c>
      <c r="AE23" s="10">
        <v>26.390551866603364</v>
      </c>
      <c r="AF23" s="9">
        <v>163.53513094013451</v>
      </c>
      <c r="AG23" s="10">
        <v>114.38686284807439</v>
      </c>
      <c r="AH23" s="12">
        <v>0</v>
      </c>
      <c r="AI23" s="10">
        <v>0.6371125055534218</v>
      </c>
      <c r="AJ23" s="13">
        <v>-6.4935258574268371</v>
      </c>
      <c r="AK23" s="10">
        <v>-2.6345431782180242</v>
      </c>
      <c r="AL23" s="13">
        <v>8.3414278379454768E-2</v>
      </c>
      <c r="AM23" s="10">
        <v>-0.42988984779959982</v>
      </c>
      <c r="AN23" s="13">
        <v>-39.654029418635005</v>
      </c>
      <c r="AO23" s="10">
        <v>-0.41619590806400542</v>
      </c>
      <c r="AP23" s="13">
        <v>-19.64431825529914</v>
      </c>
      <c r="AQ23" s="10">
        <v>-2.0450921003620705E-2</v>
      </c>
      <c r="AR23" s="13">
        <v>-16.397800916090649</v>
      </c>
      <c r="AS23" s="10">
        <v>-13.897800507236958</v>
      </c>
      <c r="AT23" s="13">
        <v>-0.8868122407232869</v>
      </c>
      <c r="AU23" s="10">
        <v>-1.0519289290741933</v>
      </c>
      <c r="AV23" s="14">
        <v>70.147093585481144</v>
      </c>
      <c r="AW23" s="10">
        <v>-39.887473133883276</v>
      </c>
      <c r="AX23" s="15">
        <f t="shared" si="0"/>
        <v>439.77853002703694</v>
      </c>
    </row>
    <row r="24" spans="1:50" x14ac:dyDescent="0.15">
      <c r="A24" s="1">
        <v>16</v>
      </c>
      <c r="B24" s="5">
        <v>51</v>
      </c>
      <c r="C24" s="19" t="s">
        <v>20</v>
      </c>
      <c r="D24" s="9">
        <v>0.41306113033869174</v>
      </c>
      <c r="E24" s="10">
        <v>7.3316275646184391E-3</v>
      </c>
      <c r="F24" s="9">
        <v>1.1204940240265917E-2</v>
      </c>
      <c r="G24" s="11">
        <v>3.7349800800886386E-3</v>
      </c>
      <c r="H24" s="9">
        <v>0</v>
      </c>
      <c r="I24" s="11">
        <v>0</v>
      </c>
      <c r="J24" s="9">
        <v>0</v>
      </c>
      <c r="K24" s="11">
        <v>6.9166297779419241E-4</v>
      </c>
      <c r="L24" s="9">
        <v>6.9166297779419241E-4</v>
      </c>
      <c r="M24" s="11">
        <v>0.12643599234077837</v>
      </c>
      <c r="N24" s="9">
        <v>0.23613374061893727</v>
      </c>
      <c r="O24" s="11">
        <v>0.66690144318916023</v>
      </c>
      <c r="P24" s="9">
        <v>0.69761127940322243</v>
      </c>
      <c r="Q24" s="11">
        <v>0.88975525463444916</v>
      </c>
      <c r="R24" s="9">
        <v>0.45248592007296062</v>
      </c>
      <c r="S24" s="11">
        <v>3.1751480658620195</v>
      </c>
      <c r="T24" s="9">
        <v>2.7212788198334703</v>
      </c>
      <c r="U24" s="10">
        <v>0.76843756832934762</v>
      </c>
      <c r="V24" s="9">
        <v>0.25660696476164535</v>
      </c>
      <c r="W24" s="10">
        <v>2.8219849494003049E-2</v>
      </c>
      <c r="X24" s="9">
        <v>0.53161216473261619</v>
      </c>
      <c r="Y24" s="10">
        <v>0.1373642673899266</v>
      </c>
      <c r="Z24" s="9">
        <v>0.37294467762662853</v>
      </c>
      <c r="AA24" s="10">
        <v>0.22617379373870092</v>
      </c>
      <c r="AB24" s="9">
        <v>6.197300281035964E-2</v>
      </c>
      <c r="AC24" s="10">
        <v>2.9777474519995568</v>
      </c>
      <c r="AD24" s="9">
        <v>1.052434387011643</v>
      </c>
      <c r="AE24" s="10">
        <v>5.8264305923427182</v>
      </c>
      <c r="AF24" s="9">
        <v>0</v>
      </c>
      <c r="AG24" s="10">
        <v>14.808089356786981</v>
      </c>
      <c r="AH24" s="12">
        <v>0</v>
      </c>
      <c r="AI24" s="10">
        <v>1.144840560844947</v>
      </c>
      <c r="AJ24" s="13">
        <v>-0.21685480121165734</v>
      </c>
      <c r="AK24" s="10">
        <v>-0.30057355485460652</v>
      </c>
      <c r="AL24" s="13">
        <v>1.1066607644707079E-2</v>
      </c>
      <c r="AM24" s="10">
        <v>-0.13760747449516031</v>
      </c>
      <c r="AN24" s="13">
        <v>-7.1357399883379413E-3</v>
      </c>
      <c r="AO24" s="10">
        <v>-9.0397844486944212E-2</v>
      </c>
      <c r="AP24" s="13">
        <v>-0.16391414640417856</v>
      </c>
      <c r="AQ24" s="10">
        <v>-5.2923306886217946E-3</v>
      </c>
      <c r="AR24" s="13">
        <v>-5.8489342308973775</v>
      </c>
      <c r="AS24" s="10">
        <v>-2.1585364072930231</v>
      </c>
      <c r="AT24" s="13">
        <v>-1.0630407921274787E-2</v>
      </c>
      <c r="AU24" s="10">
        <v>3.4777173248293092E-3</v>
      </c>
      <c r="AV24" s="14">
        <v>2.0247742011947185</v>
      </c>
      <c r="AW24" s="10">
        <v>0</v>
      </c>
      <c r="AX24" s="15">
        <f t="shared" si="0"/>
        <v>30.694782745926389</v>
      </c>
    </row>
    <row r="25" spans="1:50" x14ac:dyDescent="0.15">
      <c r="A25" s="1">
        <v>17</v>
      </c>
      <c r="B25" s="5" t="s">
        <v>125</v>
      </c>
      <c r="C25" s="19" t="s">
        <v>92</v>
      </c>
      <c r="D25" s="9">
        <v>3.6261939088219801</v>
      </c>
      <c r="E25" s="10">
        <v>4.6628202689264958E-2</v>
      </c>
      <c r="F25" s="9">
        <v>0.58100220811226966</v>
      </c>
      <c r="G25" s="11">
        <v>6.9720264973472362E-2</v>
      </c>
      <c r="H25" s="9">
        <v>0</v>
      </c>
      <c r="I25" s="11">
        <v>0</v>
      </c>
      <c r="J25" s="9">
        <v>0</v>
      </c>
      <c r="K25" s="11">
        <v>9.3996535579946826E-3</v>
      </c>
      <c r="L25" s="9">
        <v>9.3996535579946826E-3</v>
      </c>
      <c r="M25" s="11">
        <v>0.17097007652730487</v>
      </c>
      <c r="N25" s="9">
        <v>2.5496005178409513</v>
      </c>
      <c r="O25" s="11">
        <v>5.1362075457527485</v>
      </c>
      <c r="P25" s="9">
        <v>2.7686790574603548</v>
      </c>
      <c r="Q25" s="11">
        <v>8.5979445238198924</v>
      </c>
      <c r="R25" s="9">
        <v>2.1958182815636711</v>
      </c>
      <c r="S25" s="11">
        <v>1.8153913580353822</v>
      </c>
      <c r="T25" s="9">
        <v>16.58187703254432</v>
      </c>
      <c r="U25" s="10">
        <v>1.4675301633694378</v>
      </c>
      <c r="V25" s="9">
        <v>0.99710340734885328</v>
      </c>
      <c r="W25" s="10">
        <v>0.2372857425742595</v>
      </c>
      <c r="X25" s="9">
        <v>1.5597503864659839</v>
      </c>
      <c r="Y25" s="10">
        <v>0.61593635361914756</v>
      </c>
      <c r="Z25" s="9">
        <v>3.1032179085007954</v>
      </c>
      <c r="AA25" s="10">
        <v>1.0647513077583581</v>
      </c>
      <c r="AB25" s="9">
        <v>0.35452236647869712</v>
      </c>
      <c r="AC25" s="10">
        <v>3.6100590704310918</v>
      </c>
      <c r="AD25" s="9">
        <v>5.9210416113352328E-4</v>
      </c>
      <c r="AE25" s="10">
        <v>0.60172585375194321</v>
      </c>
      <c r="AF25" s="9">
        <v>0</v>
      </c>
      <c r="AG25" s="10">
        <v>124.99437262360904</v>
      </c>
      <c r="AH25" s="12">
        <v>0</v>
      </c>
      <c r="AI25" s="10">
        <v>4.9640532609031753</v>
      </c>
      <c r="AJ25" s="13">
        <v>-0.63755351926157622</v>
      </c>
      <c r="AK25" s="10">
        <v>-0.24419390884793363</v>
      </c>
      <c r="AL25" s="13">
        <v>0</v>
      </c>
      <c r="AM25" s="10">
        <v>-1.8258512966916052E-3</v>
      </c>
      <c r="AN25" s="13">
        <v>0.4041457750167794</v>
      </c>
      <c r="AO25" s="10">
        <v>-0.30826751221554505</v>
      </c>
      <c r="AP25" s="13">
        <v>-1.2258021569009581</v>
      </c>
      <c r="AQ25" s="10">
        <v>-1.2184494417964665E-3</v>
      </c>
      <c r="AR25" s="13">
        <v>-17.438405858444746</v>
      </c>
      <c r="AS25" s="10">
        <v>-0.57160548942872103</v>
      </c>
      <c r="AT25" s="13">
        <v>0.13399010455241306</v>
      </c>
      <c r="AU25" s="10">
        <v>5.677517537432392E-3</v>
      </c>
      <c r="AV25" s="14">
        <v>2.4279231127280125</v>
      </c>
      <c r="AW25" s="10">
        <v>-7.3835258668468633</v>
      </c>
      <c r="AX25" s="15">
        <f t="shared" si="0"/>
        <v>162.88907073137932</v>
      </c>
    </row>
    <row r="26" spans="1:50" x14ac:dyDescent="0.15">
      <c r="A26" s="1">
        <v>18</v>
      </c>
      <c r="B26" s="5">
        <v>54</v>
      </c>
      <c r="C26" s="19" t="s">
        <v>22</v>
      </c>
      <c r="D26" s="9">
        <v>1.8105515970298196</v>
      </c>
      <c r="E26" s="10">
        <v>1.7576619510482757E-3</v>
      </c>
      <c r="F26" s="9">
        <v>4.5858998177350473E-2</v>
      </c>
      <c r="G26" s="11">
        <v>1.4700445408767401E-2</v>
      </c>
      <c r="H26" s="9">
        <v>0</v>
      </c>
      <c r="I26" s="11">
        <v>0</v>
      </c>
      <c r="J26" s="9">
        <v>0</v>
      </c>
      <c r="K26" s="11">
        <v>8.7883097552413786E-4</v>
      </c>
      <c r="L26" s="9">
        <v>8.7883097552413786E-4</v>
      </c>
      <c r="M26" s="11">
        <v>0.14221083058481507</v>
      </c>
      <c r="N26" s="9">
        <v>5.1342903464621088</v>
      </c>
      <c r="O26" s="11">
        <v>1.8952389455803273</v>
      </c>
      <c r="P26" s="9">
        <v>1.039257575419817</v>
      </c>
      <c r="Q26" s="11">
        <v>1.4152374454940528</v>
      </c>
      <c r="R26" s="9">
        <v>0.43430228935901943</v>
      </c>
      <c r="S26" s="11">
        <v>0.68197283700673106</v>
      </c>
      <c r="T26" s="9">
        <v>5.6248378182546741</v>
      </c>
      <c r="U26" s="10">
        <v>2.8221659435831499</v>
      </c>
      <c r="V26" s="9">
        <v>0.3400276938027938</v>
      </c>
      <c r="W26" s="10">
        <v>3.9467500173538561E-2</v>
      </c>
      <c r="X26" s="9">
        <v>0.52697901041429218</v>
      </c>
      <c r="Y26" s="10">
        <v>0.17736406960578061</v>
      </c>
      <c r="Z26" s="9">
        <v>0.44452868616511854</v>
      </c>
      <c r="AA26" s="10">
        <v>0.27882910041629472</v>
      </c>
      <c r="AB26" s="9">
        <v>5.320922088173418E-2</v>
      </c>
      <c r="AC26" s="10">
        <v>5.6830004500893629</v>
      </c>
      <c r="AD26" s="9">
        <v>4.5219848376969275E-2</v>
      </c>
      <c r="AE26" s="10">
        <v>3.113298677656783</v>
      </c>
      <c r="AF26" s="9">
        <v>0</v>
      </c>
      <c r="AG26" s="10">
        <v>2.2907128845661897</v>
      </c>
      <c r="AH26" s="12">
        <v>0</v>
      </c>
      <c r="AI26" s="10">
        <v>3.6757505019922316</v>
      </c>
      <c r="AJ26" s="13">
        <v>-0.30742926842212709</v>
      </c>
      <c r="AK26" s="10">
        <v>-0.8981157970470014</v>
      </c>
      <c r="AL26" s="13">
        <v>0</v>
      </c>
      <c r="AM26" s="10">
        <v>0.20874072628436932</v>
      </c>
      <c r="AN26" s="13">
        <v>2.2645529001129168</v>
      </c>
      <c r="AO26" s="10">
        <v>-0.77616493448650237</v>
      </c>
      <c r="AP26" s="13">
        <v>-2.0054883598023729</v>
      </c>
      <c r="AQ26" s="10">
        <v>0</v>
      </c>
      <c r="AR26" s="13">
        <v>-6.270826528017305</v>
      </c>
      <c r="AS26" s="10">
        <v>-2.434249397788637</v>
      </c>
      <c r="AT26" s="13">
        <v>9.2104988608923077E-2</v>
      </c>
      <c r="AU26" s="10">
        <v>-1.8498112164134817E-4</v>
      </c>
      <c r="AV26" s="14">
        <v>0.98540920473770155</v>
      </c>
      <c r="AW26" s="10">
        <v>-0.60356653061494336</v>
      </c>
      <c r="AX26" s="15">
        <f t="shared" si="0"/>
        <v>27.9873100628472</v>
      </c>
    </row>
    <row r="27" spans="1:50" x14ac:dyDescent="0.15">
      <c r="A27" s="1">
        <v>19</v>
      </c>
      <c r="B27" s="6">
        <v>56</v>
      </c>
      <c r="C27" s="19" t="s">
        <v>23</v>
      </c>
      <c r="D27" s="9">
        <v>5.3765787846554711E-2</v>
      </c>
      <c r="E27" s="10">
        <v>9.0871754106853033E-4</v>
      </c>
      <c r="F27" s="9">
        <v>1.4690933580607909E-2</v>
      </c>
      <c r="G27" s="11">
        <v>4.2406818583198081E-3</v>
      </c>
      <c r="H27" s="9">
        <v>0</v>
      </c>
      <c r="I27" s="11">
        <v>0</v>
      </c>
      <c r="J27" s="9">
        <v>0</v>
      </c>
      <c r="K27" s="11">
        <v>0</v>
      </c>
      <c r="L27" s="9">
        <v>0</v>
      </c>
      <c r="M27" s="11">
        <v>7.9512784843496401E-2</v>
      </c>
      <c r="N27" s="9">
        <v>0.7831630674775617</v>
      </c>
      <c r="O27" s="11">
        <v>2.5544050079436387</v>
      </c>
      <c r="P27" s="9">
        <v>1.1660360581144358</v>
      </c>
      <c r="Q27" s="11">
        <v>1.3392982026115021</v>
      </c>
      <c r="R27" s="9">
        <v>0.47677380321395557</v>
      </c>
      <c r="S27" s="11">
        <v>0.47117004504403298</v>
      </c>
      <c r="T27" s="9">
        <v>2.7908230215449681</v>
      </c>
      <c r="U27" s="10">
        <v>0.50221789436387443</v>
      </c>
      <c r="V27" s="9">
        <v>0.23959852499506915</v>
      </c>
      <c r="W27" s="10">
        <v>6.0581169404568688E-2</v>
      </c>
      <c r="X27" s="9">
        <v>0.38241863186633984</v>
      </c>
      <c r="Y27" s="10">
        <v>0.18038043190210326</v>
      </c>
      <c r="Z27" s="9">
        <v>0.6242889507140803</v>
      </c>
      <c r="AA27" s="10">
        <v>0.29987678855261496</v>
      </c>
      <c r="AB27" s="9">
        <v>4.785912382960926E-2</v>
      </c>
      <c r="AC27" s="10">
        <v>5.3459852941061641</v>
      </c>
      <c r="AD27" s="9">
        <v>1.0450251722288098E-2</v>
      </c>
      <c r="AE27" s="10">
        <v>0.10753157569310942</v>
      </c>
      <c r="AF27" s="9">
        <v>0</v>
      </c>
      <c r="AG27" s="10">
        <v>1.5967681725809189</v>
      </c>
      <c r="AH27" s="12">
        <v>0</v>
      </c>
      <c r="AI27" s="10">
        <v>2.8776055467170129E-3</v>
      </c>
      <c r="AJ27" s="13">
        <v>-6.3486100555552233E-2</v>
      </c>
      <c r="AK27" s="10">
        <v>-0.1113348379707734</v>
      </c>
      <c r="AL27" s="13">
        <v>0</v>
      </c>
      <c r="AM27" s="10">
        <v>3.2283854717302636E-3</v>
      </c>
      <c r="AN27" s="13">
        <v>-5.1980070256009334</v>
      </c>
      <c r="AO27" s="10">
        <v>-4.072712918062682E-2</v>
      </c>
      <c r="AP27" s="13">
        <v>1.2268994546338226</v>
      </c>
      <c r="AQ27" s="10">
        <v>0</v>
      </c>
      <c r="AR27" s="13">
        <v>-1.3837655882537323</v>
      </c>
      <c r="AS27" s="10">
        <v>-6.8435933326725096E-2</v>
      </c>
      <c r="AT27" s="13">
        <v>8.4821267199498545E-3</v>
      </c>
      <c r="AU27" s="10">
        <v>0</v>
      </c>
      <c r="AV27" s="14">
        <v>3.4331348701569078</v>
      </c>
      <c r="AW27" s="10">
        <v>-9.4673696700286136E-2</v>
      </c>
      <c r="AX27" s="15">
        <f t="shared" si="0"/>
        <v>16.846937052291384</v>
      </c>
    </row>
    <row r="28" spans="1:50" x14ac:dyDescent="0.15">
      <c r="A28" s="1">
        <v>20</v>
      </c>
      <c r="B28" s="5">
        <v>61</v>
      </c>
      <c r="C28" s="19" t="s">
        <v>24</v>
      </c>
      <c r="D28" s="9">
        <v>0</v>
      </c>
      <c r="E28" s="10">
        <v>0</v>
      </c>
      <c r="F28" s="9">
        <v>0</v>
      </c>
      <c r="G28" s="11">
        <v>0</v>
      </c>
      <c r="H28" s="9">
        <v>0</v>
      </c>
      <c r="I28" s="11">
        <v>0</v>
      </c>
      <c r="J28" s="9">
        <v>0</v>
      </c>
      <c r="K28" s="11">
        <v>0</v>
      </c>
      <c r="L28" s="9">
        <v>0</v>
      </c>
      <c r="M28" s="11">
        <v>9.0662349249452726E-2</v>
      </c>
      <c r="N28" s="9">
        <v>0.11747797367534721</v>
      </c>
      <c r="O28" s="11">
        <v>7.023139730591408E-3</v>
      </c>
      <c r="P28" s="9">
        <v>0.31476435338014219</v>
      </c>
      <c r="Q28" s="11">
        <v>1.0241014661698746</v>
      </c>
      <c r="R28" s="9">
        <v>6.8954462809442923E-2</v>
      </c>
      <c r="S28" s="11">
        <v>2.3623288184716557E-2</v>
      </c>
      <c r="T28" s="9">
        <v>0.26943317875541584</v>
      </c>
      <c r="U28" s="10">
        <v>0.23431748010245884</v>
      </c>
      <c r="V28" s="9">
        <v>7.5977602540034328E-2</v>
      </c>
      <c r="W28" s="10">
        <v>5.3631248851788944E-2</v>
      </c>
      <c r="X28" s="9">
        <v>0.29944113942248823</v>
      </c>
      <c r="Y28" s="10">
        <v>9.5770087235337396E-3</v>
      </c>
      <c r="Z28" s="9">
        <v>0.17557849326478522</v>
      </c>
      <c r="AA28" s="10">
        <v>9.0023882001217123E-2</v>
      </c>
      <c r="AB28" s="9">
        <v>0</v>
      </c>
      <c r="AC28" s="10">
        <v>3.0033499357001809</v>
      </c>
      <c r="AD28" s="9">
        <v>0</v>
      </c>
      <c r="AE28" s="10">
        <v>0</v>
      </c>
      <c r="AF28" s="9">
        <v>0</v>
      </c>
      <c r="AG28" s="10">
        <v>2.7690324555977215</v>
      </c>
      <c r="AH28" s="12">
        <v>0</v>
      </c>
      <c r="AI28" s="10">
        <v>2.4900222681187724E-2</v>
      </c>
      <c r="AJ28" s="13">
        <v>0</v>
      </c>
      <c r="AK28" s="10">
        <v>0</v>
      </c>
      <c r="AL28" s="13">
        <v>0</v>
      </c>
      <c r="AM28" s="10">
        <v>0</v>
      </c>
      <c r="AN28" s="13">
        <v>0</v>
      </c>
      <c r="AO28" s="10">
        <v>0</v>
      </c>
      <c r="AP28" s="13">
        <v>0</v>
      </c>
      <c r="AQ28" s="10">
        <v>0</v>
      </c>
      <c r="AR28" s="13">
        <v>0</v>
      </c>
      <c r="AS28" s="10">
        <v>0</v>
      </c>
      <c r="AT28" s="13">
        <v>0</v>
      </c>
      <c r="AU28" s="10">
        <v>0</v>
      </c>
      <c r="AV28" s="14">
        <v>1.8317625351878868</v>
      </c>
      <c r="AW28" s="10">
        <v>-3.5269354642276221E-2</v>
      </c>
      <c r="AX28" s="15">
        <f t="shared" si="0"/>
        <v>10.44836286138599</v>
      </c>
    </row>
    <row r="29" spans="1:50" x14ac:dyDescent="0.15">
      <c r="A29" s="1">
        <v>21</v>
      </c>
      <c r="B29" s="6">
        <v>62</v>
      </c>
      <c r="C29" s="19" t="s">
        <v>25</v>
      </c>
      <c r="D29" s="9">
        <v>0</v>
      </c>
      <c r="E29" s="10">
        <v>0</v>
      </c>
      <c r="F29" s="9">
        <v>0</v>
      </c>
      <c r="G29" s="11">
        <v>0</v>
      </c>
      <c r="H29" s="9">
        <v>0</v>
      </c>
      <c r="I29" s="11">
        <v>0</v>
      </c>
      <c r="J29" s="9">
        <v>0</v>
      </c>
      <c r="K29" s="11">
        <v>0</v>
      </c>
      <c r="L29" s="9">
        <v>0</v>
      </c>
      <c r="M29" s="11">
        <v>1.0935958742076281E-2</v>
      </c>
      <c r="N29" s="9">
        <v>2.330614158147404E-3</v>
      </c>
      <c r="O29" s="11">
        <v>0</v>
      </c>
      <c r="P29" s="9">
        <v>0</v>
      </c>
      <c r="Q29" s="11">
        <v>0</v>
      </c>
      <c r="R29" s="9">
        <v>3.4062822311385138E-3</v>
      </c>
      <c r="S29" s="11">
        <v>0</v>
      </c>
      <c r="T29" s="9">
        <v>1.6852133143527383E-2</v>
      </c>
      <c r="U29" s="10">
        <v>0</v>
      </c>
      <c r="V29" s="9">
        <v>0</v>
      </c>
      <c r="W29" s="10">
        <v>7.1711204866073983E-4</v>
      </c>
      <c r="X29" s="9">
        <v>5.3066291600894738E-2</v>
      </c>
      <c r="Y29" s="10">
        <v>0</v>
      </c>
      <c r="Z29" s="9">
        <v>0</v>
      </c>
      <c r="AA29" s="10">
        <v>0</v>
      </c>
      <c r="AB29" s="9">
        <v>0</v>
      </c>
      <c r="AC29" s="10">
        <v>21.570909701727217</v>
      </c>
      <c r="AD29" s="9">
        <v>0</v>
      </c>
      <c r="AE29" s="10">
        <v>1.2549460851562946E-3</v>
      </c>
      <c r="AF29" s="9">
        <v>0</v>
      </c>
      <c r="AG29" s="10">
        <v>21.224544582224077</v>
      </c>
      <c r="AH29" s="12">
        <v>0</v>
      </c>
      <c r="AI29" s="10">
        <v>1.021884669341554E-2</v>
      </c>
      <c r="AJ29" s="13">
        <v>1.6821127739298381E-3</v>
      </c>
      <c r="AK29" s="10">
        <v>5.5009739894865974E-4</v>
      </c>
      <c r="AL29" s="13">
        <v>0</v>
      </c>
      <c r="AM29" s="10">
        <v>8.9639006082592476E-4</v>
      </c>
      <c r="AN29" s="13">
        <v>-2.6467912487419004E-2</v>
      </c>
      <c r="AO29" s="10">
        <v>-2.0722193759163145E-2</v>
      </c>
      <c r="AP29" s="13">
        <v>-0.12068170950868355</v>
      </c>
      <c r="AQ29" s="10">
        <v>0</v>
      </c>
      <c r="AR29" s="13">
        <v>-0.17323312623156101</v>
      </c>
      <c r="AS29" s="10">
        <v>7.4728202206582328E-3</v>
      </c>
      <c r="AT29" s="13">
        <v>-1.5139622532250635E-5</v>
      </c>
      <c r="AU29" s="10">
        <v>0</v>
      </c>
      <c r="AV29" s="14">
        <v>3.5855602433036991E-4</v>
      </c>
      <c r="AW29" s="10">
        <v>-0.11554773468711389</v>
      </c>
      <c r="AX29" s="15">
        <f t="shared" si="0"/>
        <v>42.448528628836527</v>
      </c>
    </row>
    <row r="30" spans="1:50" x14ac:dyDescent="0.15">
      <c r="A30" s="1">
        <v>22</v>
      </c>
      <c r="B30" s="5">
        <v>71</v>
      </c>
      <c r="C30" s="19" t="s">
        <v>26</v>
      </c>
      <c r="D30" s="9">
        <v>1.05935611387261E-2</v>
      </c>
      <c r="E30" s="10">
        <v>4.074446591817731E-4</v>
      </c>
      <c r="F30" s="9">
        <v>1.2223339775453194E-3</v>
      </c>
      <c r="G30" s="11">
        <v>2.0372232959088655E-3</v>
      </c>
      <c r="H30" s="9">
        <v>0</v>
      </c>
      <c r="I30" s="11">
        <v>0</v>
      </c>
      <c r="J30" s="9">
        <v>0</v>
      </c>
      <c r="K30" s="11">
        <v>0</v>
      </c>
      <c r="L30" s="9">
        <v>0</v>
      </c>
      <c r="M30" s="11">
        <v>6.1116698877265964E-3</v>
      </c>
      <c r="N30" s="9">
        <v>3.1373238756996526E-2</v>
      </c>
      <c r="O30" s="11">
        <v>0.30599093904551161</v>
      </c>
      <c r="P30" s="9">
        <v>0.10186116479544327</v>
      </c>
      <c r="Q30" s="11">
        <v>0.25546780130697172</v>
      </c>
      <c r="R30" s="9">
        <v>8.5155933768990569E-2</v>
      </c>
      <c r="S30" s="11">
        <v>0.36751508258195931</v>
      </c>
      <c r="T30" s="9">
        <v>0.17397886947061714</v>
      </c>
      <c r="U30" s="10">
        <v>0.10960261331989697</v>
      </c>
      <c r="V30" s="9">
        <v>4.4004023191631492E-2</v>
      </c>
      <c r="W30" s="10">
        <v>1.9149898981543335E-2</v>
      </c>
      <c r="X30" s="9">
        <v>7.5784706607809796E-2</v>
      </c>
      <c r="Y30" s="10">
        <v>0.54149395205257633</v>
      </c>
      <c r="Z30" s="9">
        <v>0.51297282590985227</v>
      </c>
      <c r="AA30" s="10">
        <v>5.3782695011994043E-2</v>
      </c>
      <c r="AB30" s="9">
        <v>9.4934605589353127E-2</v>
      </c>
      <c r="AC30" s="10">
        <v>1.0516146653481564</v>
      </c>
      <c r="AD30" s="9">
        <v>3.6670019326359576E-3</v>
      </c>
      <c r="AE30" s="10">
        <v>1.6900804462859946</v>
      </c>
      <c r="AF30" s="9">
        <v>0</v>
      </c>
      <c r="AG30" s="10">
        <v>23.873404915437632</v>
      </c>
      <c r="AH30" s="12">
        <v>0</v>
      </c>
      <c r="AI30" s="10">
        <v>0.11001005797907874</v>
      </c>
      <c r="AJ30" s="13">
        <v>-0.13662540647078691</v>
      </c>
      <c r="AK30" s="10">
        <v>0.28196294297717933</v>
      </c>
      <c r="AL30" s="13">
        <v>0</v>
      </c>
      <c r="AM30" s="10">
        <v>7.9634073916941023E-2</v>
      </c>
      <c r="AN30" s="13">
        <v>0.70302085484027632</v>
      </c>
      <c r="AO30" s="10">
        <v>0.54834285782989689</v>
      </c>
      <c r="AP30" s="13">
        <v>1.336699913892589</v>
      </c>
      <c r="AQ30" s="10">
        <v>4.074446591817731E-4</v>
      </c>
      <c r="AR30" s="13">
        <v>2.2815029212840479</v>
      </c>
      <c r="AS30" s="10">
        <v>-0.60409961622274255</v>
      </c>
      <c r="AT30" s="13">
        <v>0.13405211981688347</v>
      </c>
      <c r="AU30" s="10">
        <v>2.9109961034862169E-3</v>
      </c>
      <c r="AV30" s="14">
        <v>1.9096931175849705</v>
      </c>
      <c r="AW30" s="10">
        <v>-0.30100155588517574</v>
      </c>
      <c r="AX30" s="15">
        <f t="shared" si="0"/>
        <v>35.758718334660486</v>
      </c>
    </row>
    <row r="31" spans="1:50" x14ac:dyDescent="0.15">
      <c r="A31" s="1">
        <v>23</v>
      </c>
      <c r="B31" s="6">
        <v>72</v>
      </c>
      <c r="C31" s="19" t="s">
        <v>27</v>
      </c>
      <c r="D31" s="9">
        <v>5.4919342859478644E-2</v>
      </c>
      <c r="E31" s="10">
        <v>2.759765972838123E-4</v>
      </c>
      <c r="F31" s="9">
        <v>1.1039063891352492E-3</v>
      </c>
      <c r="G31" s="11">
        <v>1.3798829864190615E-3</v>
      </c>
      <c r="H31" s="9">
        <v>0</v>
      </c>
      <c r="I31" s="11">
        <v>0</v>
      </c>
      <c r="J31" s="9">
        <v>0</v>
      </c>
      <c r="K31" s="11">
        <v>0</v>
      </c>
      <c r="L31" s="9">
        <v>0</v>
      </c>
      <c r="M31" s="11">
        <v>2.759765972838123E-3</v>
      </c>
      <c r="N31" s="9">
        <v>2.7873636325665044E-2</v>
      </c>
      <c r="O31" s="11">
        <v>0.17414123288608555</v>
      </c>
      <c r="P31" s="9">
        <v>6.3474617375276821E-2</v>
      </c>
      <c r="Q31" s="11">
        <v>0.19373557129323621</v>
      </c>
      <c r="R31" s="9">
        <v>0.52187174546368897</v>
      </c>
      <c r="S31" s="11">
        <v>9.9351575022172414E-2</v>
      </c>
      <c r="T31" s="9">
        <v>0.13357267308536513</v>
      </c>
      <c r="U31" s="10">
        <v>8.003321321230554E-2</v>
      </c>
      <c r="V31" s="9">
        <v>3.3669144868625094E-2</v>
      </c>
      <c r="W31" s="10">
        <v>1.1591017085920117E-2</v>
      </c>
      <c r="X31" s="9">
        <v>0.10376720057871341</v>
      </c>
      <c r="Y31" s="10">
        <v>0.14709552635227194</v>
      </c>
      <c r="Z31" s="9">
        <v>0.1625502158001654</v>
      </c>
      <c r="AA31" s="10">
        <v>8.6380674949833244E-2</v>
      </c>
      <c r="AB31" s="9">
        <v>1.7938478823447797E-2</v>
      </c>
      <c r="AC31" s="10">
        <v>0.70042860390631545</v>
      </c>
      <c r="AD31" s="9">
        <v>0</v>
      </c>
      <c r="AE31" s="10">
        <v>10.386379238776275</v>
      </c>
      <c r="AF31" s="9">
        <v>0</v>
      </c>
      <c r="AG31" s="10">
        <v>49.552149995503058</v>
      </c>
      <c r="AH31" s="12">
        <v>0</v>
      </c>
      <c r="AI31" s="10">
        <v>4.8019927927383334E-2</v>
      </c>
      <c r="AJ31" s="13">
        <v>-1.2721661685198991</v>
      </c>
      <c r="AK31" s="10">
        <v>0.40575013177364738</v>
      </c>
      <c r="AL31" s="13">
        <v>0</v>
      </c>
      <c r="AM31" s="10">
        <v>-0.20665576982316269</v>
      </c>
      <c r="AN31" s="13">
        <v>-2.3479837451299002</v>
      </c>
      <c r="AO31" s="10">
        <v>0.45810178182045713</v>
      </c>
      <c r="AP31" s="13">
        <v>-5.5573326243563406</v>
      </c>
      <c r="AQ31" s="10">
        <v>-3.5645425206555642E-2</v>
      </c>
      <c r="AR31" s="13">
        <v>7.8565959674719537</v>
      </c>
      <c r="AS31" s="10">
        <v>5.4361513202772809</v>
      </c>
      <c r="AT31" s="13">
        <v>-0.32807674282950977</v>
      </c>
      <c r="AU31" s="10">
        <v>1.2868511260099431E-2</v>
      </c>
      <c r="AV31" s="14">
        <v>8.4614424727216857</v>
      </c>
      <c r="AW31" s="10">
        <v>-1.3650817928349055</v>
      </c>
      <c r="AX31" s="15">
        <f t="shared" si="0"/>
        <v>74.122431080665805</v>
      </c>
    </row>
    <row r="32" spans="1:50" x14ac:dyDescent="0.15">
      <c r="A32" s="1">
        <v>24</v>
      </c>
      <c r="B32" s="5">
        <v>81</v>
      </c>
      <c r="C32" s="19" t="s">
        <v>28</v>
      </c>
      <c r="D32" s="9">
        <v>0.97660839133806499</v>
      </c>
      <c r="E32" s="10">
        <v>7.7129658586308283E-3</v>
      </c>
      <c r="F32" s="9">
        <v>0.14103708998639225</v>
      </c>
      <c r="G32" s="11">
        <v>9.3657442569088617E-2</v>
      </c>
      <c r="H32" s="9">
        <v>0</v>
      </c>
      <c r="I32" s="11">
        <v>0</v>
      </c>
      <c r="J32" s="9">
        <v>0</v>
      </c>
      <c r="K32" s="11">
        <v>0</v>
      </c>
      <c r="L32" s="9">
        <v>0</v>
      </c>
      <c r="M32" s="11">
        <v>4.4441374709253814E-2</v>
      </c>
      <c r="N32" s="9">
        <v>0.33055567965560684</v>
      </c>
      <c r="O32" s="11">
        <v>2.7046800277598768</v>
      </c>
      <c r="P32" s="9">
        <v>0.49032425815581682</v>
      </c>
      <c r="Q32" s="11">
        <v>1.1624541401222175</v>
      </c>
      <c r="R32" s="9">
        <v>1.1984479807958279</v>
      </c>
      <c r="S32" s="11">
        <v>0.39519767923270332</v>
      </c>
      <c r="T32" s="9">
        <v>1.7218278069172053</v>
      </c>
      <c r="U32" s="10">
        <v>0.41870386089710193</v>
      </c>
      <c r="V32" s="9">
        <v>0.50097549672249753</v>
      </c>
      <c r="W32" s="10">
        <v>9.4392010746101068E-2</v>
      </c>
      <c r="X32" s="9">
        <v>1.3273646958615146</v>
      </c>
      <c r="Y32" s="10">
        <v>0.51860513297079658</v>
      </c>
      <c r="Z32" s="9">
        <v>0.52154340567884638</v>
      </c>
      <c r="AA32" s="10">
        <v>0.54394773507772631</v>
      </c>
      <c r="AB32" s="9">
        <v>5.2154340567884629E-2</v>
      </c>
      <c r="AC32" s="10">
        <v>3.4693655000298467</v>
      </c>
      <c r="AD32" s="9">
        <v>0</v>
      </c>
      <c r="AE32" s="10">
        <v>0.26517911190149795</v>
      </c>
      <c r="AF32" s="9">
        <v>0</v>
      </c>
      <c r="AG32" s="10">
        <v>24.707567917902587</v>
      </c>
      <c r="AH32" s="12">
        <v>0</v>
      </c>
      <c r="AI32" s="10">
        <v>8.410805626792664E-2</v>
      </c>
      <c r="AJ32" s="13">
        <v>-0.12144983886114283</v>
      </c>
      <c r="AK32" s="10">
        <v>-0.56768029746217474</v>
      </c>
      <c r="AL32" s="13">
        <v>0</v>
      </c>
      <c r="AM32" s="10">
        <v>1.2134003865430613E-3</v>
      </c>
      <c r="AN32" s="13">
        <v>-0.11198543893742441</v>
      </c>
      <c r="AO32" s="10">
        <v>0.12958506252790594</v>
      </c>
      <c r="AP32" s="13">
        <v>0.6787225486402928</v>
      </c>
      <c r="AQ32" s="10">
        <v>4.0401249735685279E-3</v>
      </c>
      <c r="AR32" s="13">
        <v>-2.1587612347985026</v>
      </c>
      <c r="AS32" s="10">
        <v>-0.27845594510379623</v>
      </c>
      <c r="AT32" s="13">
        <v>-0.62232605297746757</v>
      </c>
      <c r="AU32" s="10">
        <v>2.5709886195436093E-3</v>
      </c>
      <c r="AV32" s="14">
        <v>0.12891671506568667</v>
      </c>
      <c r="AW32" s="10">
        <v>-4.3341444636186034E-2</v>
      </c>
      <c r="AX32" s="15">
        <f t="shared" si="0"/>
        <v>38.811900689161867</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2.2174056366792982E-4</v>
      </c>
      <c r="Q33" s="11">
        <v>0</v>
      </c>
      <c r="R33" s="9">
        <v>1.3304433820075789E-3</v>
      </c>
      <c r="S33" s="11">
        <v>5.3217735280303158E-3</v>
      </c>
      <c r="T33" s="9">
        <v>1.5521839456755086E-3</v>
      </c>
      <c r="U33" s="10">
        <v>0</v>
      </c>
      <c r="V33" s="9">
        <v>0</v>
      </c>
      <c r="W33" s="10">
        <v>4.4348112733585965E-4</v>
      </c>
      <c r="X33" s="9">
        <v>8.2044008557134035E-3</v>
      </c>
      <c r="Y33" s="10">
        <v>9.5348442377209807E-3</v>
      </c>
      <c r="Z33" s="9">
        <v>4.6565518370265272E-3</v>
      </c>
      <c r="AA33" s="10">
        <v>2.2174056366792982E-4</v>
      </c>
      <c r="AB33" s="9">
        <v>1.3304433820075789E-3</v>
      </c>
      <c r="AC33" s="10">
        <v>0.13127041369141446</v>
      </c>
      <c r="AD33" s="9">
        <v>0</v>
      </c>
      <c r="AE33" s="10">
        <v>3.8582858078219782E-2</v>
      </c>
      <c r="AF33" s="9">
        <v>0</v>
      </c>
      <c r="AG33" s="10">
        <v>16.742299519183373</v>
      </c>
      <c r="AH33" s="12">
        <v>0</v>
      </c>
      <c r="AI33" s="10">
        <v>8.8696225467171919E-4</v>
      </c>
      <c r="AJ33" s="13">
        <v>-3.4839102845815859E-2</v>
      </c>
      <c r="AK33" s="10">
        <v>-6.941525264993139E-3</v>
      </c>
      <c r="AL33" s="13">
        <v>0</v>
      </c>
      <c r="AM33" s="10">
        <v>-3.5192865635645023E-3</v>
      </c>
      <c r="AN33" s="13">
        <v>0.22936770700474765</v>
      </c>
      <c r="AO33" s="10">
        <v>4.2660908394271863E-2</v>
      </c>
      <c r="AP33" s="13">
        <v>-1.3355214314705752E-2</v>
      </c>
      <c r="AQ33" s="10">
        <v>0</v>
      </c>
      <c r="AR33" s="13">
        <v>-0.14588893134680359</v>
      </c>
      <c r="AS33" s="10">
        <v>-0.22134732409213392</v>
      </c>
      <c r="AT33" s="13">
        <v>5.7492456113436346E-4</v>
      </c>
      <c r="AU33" s="10">
        <v>0</v>
      </c>
      <c r="AV33" s="14">
        <v>0.14124873905647128</v>
      </c>
      <c r="AW33" s="10">
        <v>-5.580536709168242E-2</v>
      </c>
      <c r="AX33" s="15">
        <f t="shared" si="0"/>
        <v>16.878012884127465</v>
      </c>
    </row>
    <row r="34" spans="1:50" x14ac:dyDescent="0.15">
      <c r="A34" s="1">
        <v>26</v>
      </c>
      <c r="B34" s="6" t="s">
        <v>127</v>
      </c>
      <c r="C34" s="19" t="s">
        <v>93</v>
      </c>
      <c r="D34" s="9">
        <v>0.32541822509744817</v>
      </c>
      <c r="E34" s="10">
        <v>7.0517652347439393E-3</v>
      </c>
      <c r="F34" s="9">
        <v>4.977716636289839E-2</v>
      </c>
      <c r="G34" s="11">
        <v>1.3481315889951649E-2</v>
      </c>
      <c r="H34" s="9">
        <v>0</v>
      </c>
      <c r="I34" s="11">
        <v>0</v>
      </c>
      <c r="J34" s="9">
        <v>0</v>
      </c>
      <c r="K34" s="11">
        <v>1.0473945422193202E-2</v>
      </c>
      <c r="L34" s="9">
        <v>1.0473945422193202E-2</v>
      </c>
      <c r="M34" s="11">
        <v>5.371785869996118E-2</v>
      </c>
      <c r="N34" s="9">
        <v>1.0434538498822574</v>
      </c>
      <c r="O34" s="11">
        <v>1.6384983927787387</v>
      </c>
      <c r="P34" s="9">
        <v>0.6137109802825681</v>
      </c>
      <c r="Q34" s="11">
        <v>1.0546537123139097</v>
      </c>
      <c r="R34" s="9">
        <v>0.62739970103236509</v>
      </c>
      <c r="S34" s="11">
        <v>0.42538736754293588</v>
      </c>
      <c r="T34" s="9">
        <v>1.2844582970226239</v>
      </c>
      <c r="U34" s="10">
        <v>0.63963658776324439</v>
      </c>
      <c r="V34" s="9">
        <v>0.21134555218247275</v>
      </c>
      <c r="W34" s="10">
        <v>4.293280598799986E-2</v>
      </c>
      <c r="X34" s="9">
        <v>0.34553649650245299</v>
      </c>
      <c r="Y34" s="10">
        <v>0.17753856002767093</v>
      </c>
      <c r="Z34" s="9">
        <v>0.42352072380432709</v>
      </c>
      <c r="AA34" s="10">
        <v>0.21984915143613459</v>
      </c>
      <c r="AB34" s="9">
        <v>7.6324988423110862E-2</v>
      </c>
      <c r="AC34" s="10">
        <v>13.97141357376635</v>
      </c>
      <c r="AD34" s="9">
        <v>0.10453204936208663</v>
      </c>
      <c r="AE34" s="10">
        <v>0.59815561579416232</v>
      </c>
      <c r="AF34" s="9">
        <v>0.23830818396237602</v>
      </c>
      <c r="AG34" s="10">
        <v>22.262630250946458</v>
      </c>
      <c r="AH34" s="12">
        <v>328.66618520262733</v>
      </c>
      <c r="AI34" s="10">
        <v>4.1362751198970109</v>
      </c>
      <c r="AJ34" s="13">
        <v>-0.17904693319827919</v>
      </c>
      <c r="AK34" s="10">
        <v>-3.739602450105918E-2</v>
      </c>
      <c r="AL34" s="13">
        <v>-2.1143050015999948E-3</v>
      </c>
      <c r="AM34" s="10">
        <v>-5.2678191437061095E-5</v>
      </c>
      <c r="AN34" s="13">
        <v>-0.39066049560063476</v>
      </c>
      <c r="AO34" s="10">
        <v>0.15488875458885254</v>
      </c>
      <c r="AP34" s="13">
        <v>-6.0115657177810347</v>
      </c>
      <c r="AQ34" s="10">
        <v>-5.2676669129134786E-4</v>
      </c>
      <c r="AR34" s="13">
        <v>-0.36014221517428291</v>
      </c>
      <c r="AS34" s="10">
        <v>-9.4431490695251752E-2</v>
      </c>
      <c r="AT34" s="13">
        <v>2.1706342962347733E-2</v>
      </c>
      <c r="AU34" s="10">
        <v>1.3957226638483876E-3</v>
      </c>
      <c r="AV34" s="14">
        <v>2.5774201932989094</v>
      </c>
      <c r="AW34" s="10">
        <v>-0.28627936176526886</v>
      </c>
      <c r="AX34" s="15">
        <f t="shared" si="0"/>
        <v>374.66533641038188</v>
      </c>
    </row>
    <row r="35" spans="1:50" x14ac:dyDescent="0.15">
      <c r="A35" s="1">
        <v>27</v>
      </c>
      <c r="B35" s="6" t="s">
        <v>128</v>
      </c>
      <c r="C35" s="19" t="s">
        <v>94</v>
      </c>
      <c r="D35" s="9">
        <v>4.4434691582076846</v>
      </c>
      <c r="E35" s="10">
        <v>0.19706553626619075</v>
      </c>
      <c r="F35" s="9">
        <v>0.47346366529050543</v>
      </c>
      <c r="G35" s="11">
        <v>0.69458216850995713</v>
      </c>
      <c r="H35" s="9">
        <v>0</v>
      </c>
      <c r="I35" s="11">
        <v>0</v>
      </c>
      <c r="J35" s="9">
        <v>0</v>
      </c>
      <c r="K35" s="11">
        <v>3.481350480077245E-2</v>
      </c>
      <c r="L35" s="9">
        <v>3.481350480077245E-2</v>
      </c>
      <c r="M35" s="11">
        <v>0.18482806185137376</v>
      </c>
      <c r="N35" s="9">
        <v>3.6151187348874867</v>
      </c>
      <c r="O35" s="11">
        <v>15.390522995076036</v>
      </c>
      <c r="P35" s="9">
        <v>0.72538684548518606</v>
      </c>
      <c r="Q35" s="11">
        <v>2.1867100833648836</v>
      </c>
      <c r="R35" s="9">
        <v>4.5649999386031084</v>
      </c>
      <c r="S35" s="11">
        <v>3.5467576709150603</v>
      </c>
      <c r="T35" s="9">
        <v>3.1323714683167752</v>
      </c>
      <c r="U35" s="10">
        <v>5.0291800026134075</v>
      </c>
      <c r="V35" s="9">
        <v>1.9183296099916556</v>
      </c>
      <c r="W35" s="10">
        <v>0.1519134754942798</v>
      </c>
      <c r="X35" s="9">
        <v>14.623781925706298</v>
      </c>
      <c r="Y35" s="10">
        <v>4.196609760529479</v>
      </c>
      <c r="Z35" s="9">
        <v>0.67728091157866421</v>
      </c>
      <c r="AA35" s="10">
        <v>2.9948053766191776</v>
      </c>
      <c r="AB35" s="9">
        <v>1.7204201099727188</v>
      </c>
      <c r="AC35" s="10">
        <v>29.228152685099435</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99.765377193980925</v>
      </c>
    </row>
    <row r="36" spans="1:50" x14ac:dyDescent="0.15">
      <c r="A36" s="1">
        <v>28</v>
      </c>
      <c r="B36" s="6" t="s">
        <v>129</v>
      </c>
      <c r="C36" s="19" t="s">
        <v>95</v>
      </c>
      <c r="D36" s="9">
        <v>0.15499340342964138</v>
      </c>
      <c r="E36" s="10">
        <v>3.332759711051874E-2</v>
      </c>
      <c r="F36" s="9">
        <v>2.409223887507379E-2</v>
      </c>
      <c r="G36" s="11">
        <v>6.0632134502269036E-2</v>
      </c>
      <c r="H36" s="9">
        <v>0</v>
      </c>
      <c r="I36" s="11">
        <v>0</v>
      </c>
      <c r="J36" s="9">
        <v>0</v>
      </c>
      <c r="K36" s="11">
        <v>1.023920152190636E-2</v>
      </c>
      <c r="L36" s="9">
        <v>1.023920152190636E-2</v>
      </c>
      <c r="M36" s="11">
        <v>0.63081512121234873</v>
      </c>
      <c r="N36" s="9">
        <v>1.4338897503814754</v>
      </c>
      <c r="O36" s="11">
        <v>7.0441691097569921</v>
      </c>
      <c r="P36" s="9">
        <v>5.6813514640569842</v>
      </c>
      <c r="Q36" s="11">
        <v>10.444788626973658</v>
      </c>
      <c r="R36" s="9">
        <v>1.423048242887692</v>
      </c>
      <c r="S36" s="11">
        <v>1.9623128563747601</v>
      </c>
      <c r="T36" s="9">
        <v>9.3389548626077712</v>
      </c>
      <c r="U36" s="10">
        <v>1.9125222293662743</v>
      </c>
      <c r="V36" s="9">
        <v>1.4640050489753174</v>
      </c>
      <c r="W36" s="10">
        <v>0.51075546415156436</v>
      </c>
      <c r="X36" s="9">
        <v>1.7153674079052541</v>
      </c>
      <c r="Y36" s="10">
        <v>1.6796305869072279</v>
      </c>
      <c r="Z36" s="9">
        <v>3.2199277256536121</v>
      </c>
      <c r="AA36" s="10">
        <v>1.3720530039354522</v>
      </c>
      <c r="AB36" s="9">
        <v>0.25497619476119759</v>
      </c>
      <c r="AC36" s="10">
        <v>13.010612067169017</v>
      </c>
      <c r="AD36" s="9">
        <v>0</v>
      </c>
      <c r="AE36" s="10">
        <v>0</v>
      </c>
      <c r="AF36" s="9">
        <v>0</v>
      </c>
      <c r="AG36" s="10">
        <v>0.20277634386520441</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63.595479883903131</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166.99296739818303</v>
      </c>
      <c r="AW37" s="10">
        <v>0</v>
      </c>
      <c r="AX37" s="15">
        <f t="shared" si="0"/>
        <v>166.99296739818303</v>
      </c>
    </row>
    <row r="38" spans="1:50" ht="14" customHeight="1" x14ac:dyDescent="0.15">
      <c r="A38" s="1">
        <v>30</v>
      </c>
      <c r="B38" s="79" t="s">
        <v>46</v>
      </c>
      <c r="C38" s="79"/>
      <c r="D38" s="9">
        <v>398.19</v>
      </c>
      <c r="E38" s="10">
        <v>1.38</v>
      </c>
      <c r="F38" s="9">
        <v>58.973945400800417</v>
      </c>
      <c r="G38" s="11">
        <v>5.9692405602081555</v>
      </c>
      <c r="H38" s="9">
        <v>0</v>
      </c>
      <c r="I38" s="11">
        <v>0</v>
      </c>
      <c r="J38" s="9">
        <v>0</v>
      </c>
      <c r="K38" s="11">
        <v>0.59170915710371341</v>
      </c>
      <c r="L38" s="9">
        <v>0.59763757890672975</v>
      </c>
      <c r="M38" s="11">
        <v>4.13</v>
      </c>
      <c r="N38" s="9">
        <v>10.59</v>
      </c>
      <c r="O38" s="11">
        <v>166.76</v>
      </c>
      <c r="P38" s="9">
        <v>19.508070177507939</v>
      </c>
      <c r="Q38" s="11">
        <v>28.488571022747269</v>
      </c>
      <c r="R38" s="9">
        <v>335.54393766540085</v>
      </c>
      <c r="S38" s="11">
        <v>3.0231253924055608</v>
      </c>
      <c r="T38" s="9">
        <v>49.74123092385549</v>
      </c>
      <c r="U38" s="10">
        <v>5.0008985271811923</v>
      </c>
      <c r="V38" s="9">
        <v>3.6188135266878598</v>
      </c>
      <c r="W38" s="10">
        <v>7.4201637047258622</v>
      </c>
      <c r="X38" s="9">
        <v>1.352952946528502</v>
      </c>
      <c r="Y38" s="10">
        <v>5.9895238194644147</v>
      </c>
      <c r="Z38" s="9">
        <v>7.4911636039200751</v>
      </c>
      <c r="AA38" s="10">
        <v>20.364406238887387</v>
      </c>
      <c r="AB38" s="9">
        <v>7.7714122012734981</v>
      </c>
      <c r="AC38" s="10">
        <v>100.60653241333537</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79" t="s">
        <v>47</v>
      </c>
      <c r="C39" s="79"/>
      <c r="D39" s="16">
        <f t="shared" ref="D39:AF39" si="1">SUM(D9:D38)</f>
        <v>604.27761634588933</v>
      </c>
      <c r="E39" s="17">
        <f t="shared" si="1"/>
        <v>5.9661936896385157</v>
      </c>
      <c r="F39" s="16">
        <f t="shared" si="1"/>
        <v>87.657863579082345</v>
      </c>
      <c r="G39" s="17">
        <f t="shared" si="1"/>
        <v>8.5389359150029502</v>
      </c>
      <c r="H39" s="16">
        <f t="shared" si="1"/>
        <v>0</v>
      </c>
      <c r="I39" s="17">
        <f t="shared" si="1"/>
        <v>0</v>
      </c>
      <c r="J39" s="16">
        <f t="shared" si="1"/>
        <v>0</v>
      </c>
      <c r="K39" s="17">
        <f t="shared" si="1"/>
        <v>0.8668058133195603</v>
      </c>
      <c r="L39" s="16">
        <f t="shared" si="1"/>
        <v>0.87273267764721296</v>
      </c>
      <c r="M39" s="17">
        <f t="shared" si="1"/>
        <v>11.044779083640769</v>
      </c>
      <c r="N39" s="16">
        <f t="shared" si="1"/>
        <v>188.5492094796432</v>
      </c>
      <c r="O39" s="17">
        <f t="shared" si="1"/>
        <v>915.3532049803872</v>
      </c>
      <c r="P39" s="16">
        <f t="shared" si="1"/>
        <v>58.507020420096588</v>
      </c>
      <c r="Q39" s="17">
        <f t="shared" si="1"/>
        <v>106.59840410480309</v>
      </c>
      <c r="R39" s="16">
        <f t="shared" si="1"/>
        <v>439.77853002708184</v>
      </c>
      <c r="S39" s="17">
        <f t="shared" si="1"/>
        <v>30.694782745965707</v>
      </c>
      <c r="T39" s="16">
        <f t="shared" si="1"/>
        <v>162.88907073138748</v>
      </c>
      <c r="U39" s="17">
        <f t="shared" si="1"/>
        <v>27.987310062846955</v>
      </c>
      <c r="V39" s="16">
        <f t="shared" si="1"/>
        <v>16.846937052291089</v>
      </c>
      <c r="W39" s="17">
        <f t="shared" si="1"/>
        <v>10.44836286138597</v>
      </c>
      <c r="X39" s="16">
        <f t="shared" si="1"/>
        <v>42.448528628836556</v>
      </c>
      <c r="Y39" s="17">
        <f t="shared" si="1"/>
        <v>35.758718334661374</v>
      </c>
      <c r="Z39" s="16">
        <f t="shared" si="1"/>
        <v>74.122431080667738</v>
      </c>
      <c r="AA39" s="17">
        <f t="shared" si="1"/>
        <v>38.811900689161703</v>
      </c>
      <c r="AB39" s="16">
        <f t="shared" si="1"/>
        <v>16.878012884127703</v>
      </c>
      <c r="AC39" s="17">
        <f t="shared" si="1"/>
        <v>374.66533641039052</v>
      </c>
      <c r="AD39" s="16">
        <f t="shared" si="1"/>
        <v>99.76537719398884</v>
      </c>
      <c r="AE39" s="17">
        <f t="shared" si="1"/>
        <v>63.595479883903145</v>
      </c>
      <c r="AF39" s="16">
        <f t="shared" si="1"/>
        <v>166.99296739818305</v>
      </c>
      <c r="AG39" s="27">
        <f t="shared" ref="AG39:AW39" si="2">SUM(AG9:AG37)</f>
        <v>1172.3184707675973</v>
      </c>
      <c r="AH39" s="27">
        <f t="shared" si="2"/>
        <v>328.66618520262733</v>
      </c>
      <c r="AI39" s="27">
        <f t="shared" si="2"/>
        <v>356.46160233523875</v>
      </c>
      <c r="AJ39" s="27">
        <f t="shared" si="2"/>
        <v>-54.513692794563021</v>
      </c>
      <c r="AK39" s="27">
        <f t="shared" si="2"/>
        <v>-49.237554532182848</v>
      </c>
      <c r="AL39" s="27">
        <f t="shared" si="2"/>
        <v>9.2366581022561858E-2</v>
      </c>
      <c r="AM39" s="27">
        <f t="shared" si="2"/>
        <v>-10.314785883219876</v>
      </c>
      <c r="AN39" s="27">
        <f t="shared" si="2"/>
        <v>-678.07961486811894</v>
      </c>
      <c r="AO39" s="27">
        <f t="shared" si="2"/>
        <v>19.824762543668498</v>
      </c>
      <c r="AP39" s="27">
        <f t="shared" si="2"/>
        <v>-48.154318677565144</v>
      </c>
      <c r="AQ39" s="27">
        <f t="shared" si="2"/>
        <v>-1.101297991120035E-2</v>
      </c>
      <c r="AR39" s="27">
        <f t="shared" si="2"/>
        <v>-130.15131490257548</v>
      </c>
      <c r="AS39" s="27">
        <f t="shared" si="2"/>
        <v>-113.64475714318668</v>
      </c>
      <c r="AT39" s="27">
        <f t="shared" si="2"/>
        <v>-34.812845568714152</v>
      </c>
      <c r="AU39" s="27">
        <f t="shared" si="2"/>
        <v>-0.78342501920983632</v>
      </c>
      <c r="AV39" s="27">
        <f t="shared" si="2"/>
        <v>904.61466024346907</v>
      </c>
      <c r="AW39" s="27">
        <f t="shared" si="2"/>
        <v>-419.17139044355133</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AB7:AB8"/>
    <mergeCell ref="AC7:AC8"/>
    <mergeCell ref="M7:M8"/>
    <mergeCell ref="N7:N8"/>
    <mergeCell ref="O7:O8"/>
    <mergeCell ref="P7:P8"/>
    <mergeCell ref="Q7:Q8"/>
    <mergeCell ref="S7:S8"/>
    <mergeCell ref="V7:V8"/>
    <mergeCell ref="W7:W8"/>
    <mergeCell ref="X7:X8"/>
    <mergeCell ref="Y7:Y8"/>
    <mergeCell ref="Z7:Z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83</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2" t="s">
        <v>113</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93" t="s">
        <v>114</v>
      </c>
      <c r="AH5" s="86"/>
      <c r="AI5" s="86"/>
      <c r="AJ5" s="87" t="s">
        <v>5</v>
      </c>
      <c r="AK5" s="87"/>
      <c r="AL5" s="87"/>
      <c r="AM5" s="87"/>
      <c r="AN5" s="87"/>
      <c r="AO5" s="87"/>
      <c r="AP5" s="87"/>
      <c r="AQ5" s="87"/>
      <c r="AR5" s="87"/>
      <c r="AS5" s="87"/>
      <c r="AT5" s="87"/>
      <c r="AU5" s="87"/>
      <c r="AV5" s="88" t="s">
        <v>70</v>
      </c>
      <c r="AW5" s="89"/>
      <c r="AX5" s="90" t="s">
        <v>6</v>
      </c>
    </row>
    <row r="6" spans="1:50" ht="13" customHeight="1" x14ac:dyDescent="0.15">
      <c r="C6" s="3" t="s">
        <v>7</v>
      </c>
      <c r="D6" s="4" t="s">
        <v>118</v>
      </c>
      <c r="E6" s="5" t="s">
        <v>119</v>
      </c>
      <c r="F6" s="4" t="s">
        <v>120</v>
      </c>
      <c r="G6" s="5" t="s">
        <v>121</v>
      </c>
      <c r="H6" s="91">
        <v>21</v>
      </c>
      <c r="I6" s="91"/>
      <c r="J6" s="91"/>
      <c r="K6" s="91"/>
      <c r="L6" s="91"/>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86"/>
      <c r="AH6" s="86"/>
      <c r="AI6" s="86"/>
      <c r="AJ6" s="87"/>
      <c r="AK6" s="87"/>
      <c r="AL6" s="87"/>
      <c r="AM6" s="87"/>
      <c r="AN6" s="87"/>
      <c r="AO6" s="87"/>
      <c r="AP6" s="87"/>
      <c r="AQ6" s="87"/>
      <c r="AR6" s="87"/>
      <c r="AS6" s="87"/>
      <c r="AT6" s="87"/>
      <c r="AU6" s="87"/>
      <c r="AV6" s="89"/>
      <c r="AW6" s="89"/>
      <c r="AX6" s="90"/>
    </row>
    <row r="7" spans="1:50" ht="14" customHeight="1" x14ac:dyDescent="0.15">
      <c r="A7" s="1" t="s">
        <v>84</v>
      </c>
      <c r="D7" s="82" t="s">
        <v>9</v>
      </c>
      <c r="E7" s="77" t="s">
        <v>10</v>
      </c>
      <c r="F7" s="82" t="s">
        <v>11</v>
      </c>
      <c r="G7" s="84" t="s">
        <v>131</v>
      </c>
      <c r="H7" s="82" t="s">
        <v>12</v>
      </c>
      <c r="I7" s="84" t="s">
        <v>13</v>
      </c>
      <c r="J7" s="82" t="s">
        <v>14</v>
      </c>
      <c r="K7" s="84" t="s">
        <v>132</v>
      </c>
      <c r="L7" s="82" t="s">
        <v>133</v>
      </c>
      <c r="M7" s="84" t="s">
        <v>15</v>
      </c>
      <c r="N7" s="82" t="s">
        <v>91</v>
      </c>
      <c r="O7" s="84" t="s">
        <v>16</v>
      </c>
      <c r="P7" s="82" t="s">
        <v>17</v>
      </c>
      <c r="Q7" s="84" t="s">
        <v>18</v>
      </c>
      <c r="R7" s="82" t="s">
        <v>19</v>
      </c>
      <c r="S7" s="84" t="s">
        <v>20</v>
      </c>
      <c r="T7" s="82" t="s">
        <v>21</v>
      </c>
      <c r="U7" s="77" t="s">
        <v>22</v>
      </c>
      <c r="V7" s="82" t="s">
        <v>23</v>
      </c>
      <c r="W7" s="77" t="s">
        <v>24</v>
      </c>
      <c r="X7" s="82" t="s">
        <v>25</v>
      </c>
      <c r="Y7" s="77" t="s">
        <v>26</v>
      </c>
      <c r="Z7" s="82" t="s">
        <v>27</v>
      </c>
      <c r="AA7" s="77" t="s">
        <v>28</v>
      </c>
      <c r="AB7" s="82" t="s">
        <v>134</v>
      </c>
      <c r="AC7" s="77" t="s">
        <v>93</v>
      </c>
      <c r="AD7" s="82" t="s">
        <v>94</v>
      </c>
      <c r="AE7" s="77" t="s">
        <v>95</v>
      </c>
      <c r="AF7" s="82" t="s">
        <v>96</v>
      </c>
      <c r="AG7" s="77" t="s">
        <v>50</v>
      </c>
      <c r="AH7" s="83" t="s">
        <v>29</v>
      </c>
      <c r="AI7" s="77" t="s">
        <v>51</v>
      </c>
      <c r="AJ7" s="80" t="s">
        <v>61</v>
      </c>
      <c r="AK7" s="77" t="s">
        <v>30</v>
      </c>
      <c r="AL7" s="80" t="s">
        <v>31</v>
      </c>
      <c r="AM7" s="77" t="s">
        <v>32</v>
      </c>
      <c r="AN7" s="80" t="s">
        <v>33</v>
      </c>
      <c r="AO7" s="77" t="s">
        <v>34</v>
      </c>
      <c r="AP7" s="80" t="s">
        <v>35</v>
      </c>
      <c r="AQ7" s="77" t="s">
        <v>36</v>
      </c>
      <c r="AR7" s="80" t="s">
        <v>37</v>
      </c>
      <c r="AS7" s="77" t="s">
        <v>38</v>
      </c>
      <c r="AT7" s="80" t="s">
        <v>40</v>
      </c>
      <c r="AU7" s="77" t="s">
        <v>41</v>
      </c>
      <c r="AV7" s="81" t="s">
        <v>43</v>
      </c>
      <c r="AW7" s="77" t="s">
        <v>42</v>
      </c>
      <c r="AX7" s="90"/>
    </row>
    <row r="8" spans="1:50" s="8" customFormat="1" ht="66" customHeight="1" x14ac:dyDescent="0.15">
      <c r="A8" s="7" t="s">
        <v>44</v>
      </c>
      <c r="B8" s="7" t="s">
        <v>7</v>
      </c>
      <c r="C8" s="7" t="s">
        <v>45</v>
      </c>
      <c r="D8" s="82"/>
      <c r="E8" s="77"/>
      <c r="F8" s="82"/>
      <c r="G8" s="84"/>
      <c r="H8" s="82"/>
      <c r="I8" s="84"/>
      <c r="J8" s="82"/>
      <c r="K8" s="84"/>
      <c r="L8" s="82"/>
      <c r="M8" s="84"/>
      <c r="N8" s="82"/>
      <c r="O8" s="84"/>
      <c r="P8" s="82"/>
      <c r="Q8" s="84"/>
      <c r="R8" s="82"/>
      <c r="S8" s="84"/>
      <c r="T8" s="82"/>
      <c r="U8" s="77"/>
      <c r="V8" s="82"/>
      <c r="W8" s="77"/>
      <c r="X8" s="82"/>
      <c r="Y8" s="77"/>
      <c r="Z8" s="82"/>
      <c r="AA8" s="77"/>
      <c r="AB8" s="82"/>
      <c r="AC8" s="77"/>
      <c r="AD8" s="82"/>
      <c r="AE8" s="77"/>
      <c r="AF8" s="82"/>
      <c r="AG8" s="77"/>
      <c r="AH8" s="83"/>
      <c r="AI8" s="77"/>
      <c r="AJ8" s="80"/>
      <c r="AK8" s="77"/>
      <c r="AL8" s="80"/>
      <c r="AM8" s="77"/>
      <c r="AN8" s="80"/>
      <c r="AO8" s="77"/>
      <c r="AP8" s="80"/>
      <c r="AQ8" s="77"/>
      <c r="AR8" s="80"/>
      <c r="AS8" s="77"/>
      <c r="AT8" s="80"/>
      <c r="AU8" s="77"/>
      <c r="AV8" s="81"/>
      <c r="AW8" s="77"/>
      <c r="AX8" s="90"/>
    </row>
    <row r="9" spans="1:50" x14ac:dyDescent="0.15">
      <c r="A9" s="1">
        <v>1</v>
      </c>
      <c r="B9" s="5" t="s">
        <v>118</v>
      </c>
      <c r="C9" s="19" t="s">
        <v>9</v>
      </c>
      <c r="D9" s="9">
        <v>3231.5307262845226</v>
      </c>
      <c r="E9" s="10">
        <v>0.28000952111823968</v>
      </c>
      <c r="F9" s="9">
        <v>9.8594901802197075E-3</v>
      </c>
      <c r="G9" s="11">
        <v>0.2721219289740639</v>
      </c>
      <c r="H9" s="9">
        <v>0</v>
      </c>
      <c r="I9" s="11">
        <v>0</v>
      </c>
      <c r="J9" s="9">
        <v>0</v>
      </c>
      <c r="K9" s="11">
        <v>0.44694786510125328</v>
      </c>
      <c r="L9" s="9">
        <v>4.4054745873688149E-2</v>
      </c>
      <c r="M9" s="11">
        <v>1.0727125316079043</v>
      </c>
      <c r="N9" s="9">
        <v>470.65656703904</v>
      </c>
      <c r="O9" s="11">
        <v>10439.174961569652</v>
      </c>
      <c r="P9" s="9">
        <v>90.186728576505701</v>
      </c>
      <c r="Q9" s="11">
        <v>1.6248439817002078</v>
      </c>
      <c r="R9" s="9">
        <v>17.33495563486229</v>
      </c>
      <c r="S9" s="11">
        <v>5.3241246973186419E-2</v>
      </c>
      <c r="T9" s="9">
        <v>0.19324600753230628</v>
      </c>
      <c r="U9" s="10">
        <v>0.11831388216263648</v>
      </c>
      <c r="V9" s="9">
        <v>5.3241246973186419E-2</v>
      </c>
      <c r="W9" s="10">
        <v>1.3803286252307591E-2</v>
      </c>
      <c r="X9" s="9">
        <v>3.3522266612747008E-2</v>
      </c>
      <c r="Y9" s="10">
        <v>0.70199570083164309</v>
      </c>
      <c r="Z9" s="9">
        <v>345.11765047233854</v>
      </c>
      <c r="AA9" s="10">
        <v>4.915941803857546</v>
      </c>
      <c r="AB9" s="9">
        <v>8.4791615549889482E-2</v>
      </c>
      <c r="AC9" s="10">
        <v>6.2844390408720407</v>
      </c>
      <c r="AD9" s="9">
        <v>112.84383701065059</v>
      </c>
      <c r="AE9" s="10">
        <v>0</v>
      </c>
      <c r="AF9" s="9">
        <v>44.683209496755715</v>
      </c>
      <c r="AG9" s="10">
        <v>3112.8185207186052</v>
      </c>
      <c r="AH9" s="12">
        <v>0</v>
      </c>
      <c r="AI9" s="10">
        <v>215.93466633502786</v>
      </c>
      <c r="AJ9" s="13">
        <v>-467.56336960171274</v>
      </c>
      <c r="AK9" s="10">
        <v>-33.307464899693947</v>
      </c>
      <c r="AL9" s="13">
        <v>0</v>
      </c>
      <c r="AM9" s="10">
        <v>-386.78288550432882</v>
      </c>
      <c r="AN9" s="13">
        <v>-13.001075336879097</v>
      </c>
      <c r="AO9" s="10">
        <v>12.81974561743338</v>
      </c>
      <c r="AP9" s="13">
        <v>59.186812915646591</v>
      </c>
      <c r="AQ9" s="10">
        <v>0.38254821899252467</v>
      </c>
      <c r="AR9" s="13">
        <v>-995.22212242908029</v>
      </c>
      <c r="AS9" s="10">
        <v>-7.7886838762011337</v>
      </c>
      <c r="AT9" s="13">
        <v>-466.38905565032434</v>
      </c>
      <c r="AU9" s="10">
        <v>-1.064762791014001</v>
      </c>
      <c r="AV9" s="14">
        <v>1754.7052987619177</v>
      </c>
      <c r="AW9" s="10">
        <v>-3349.3881240148175</v>
      </c>
      <c r="AX9" s="15">
        <f t="shared" ref="AX9:AX37" si="0">SUM(D9:AW9)</f>
        <v>14203.07177071007</v>
      </c>
    </row>
    <row r="10" spans="1:50" x14ac:dyDescent="0.15">
      <c r="A10" s="1">
        <v>2</v>
      </c>
      <c r="B10" s="5" t="s">
        <v>119</v>
      </c>
      <c r="C10" s="19" t="s">
        <v>10</v>
      </c>
      <c r="D10" s="9">
        <v>3.4283960396495208</v>
      </c>
      <c r="E10" s="10">
        <v>147.02534591569147</v>
      </c>
      <c r="F10" s="9">
        <v>6.4760030971845891E-4</v>
      </c>
      <c r="G10" s="11">
        <v>4.4684421370573671E-2</v>
      </c>
      <c r="H10" s="9">
        <v>0</v>
      </c>
      <c r="I10" s="11">
        <v>0</v>
      </c>
      <c r="J10" s="9">
        <v>0</v>
      </c>
      <c r="K10" s="11">
        <v>7.7258224773176759E-2</v>
      </c>
      <c r="L10" s="9">
        <v>7.4955850248053322E-3</v>
      </c>
      <c r="M10" s="11">
        <v>2.3339515162253264</v>
      </c>
      <c r="N10" s="9">
        <v>10.993015257470843</v>
      </c>
      <c r="O10" s="11">
        <v>1207.1205013121105</v>
      </c>
      <c r="P10" s="9">
        <v>6.5381727269175611</v>
      </c>
      <c r="Q10" s="11">
        <v>2.1500330282652835</v>
      </c>
      <c r="R10" s="9">
        <v>0.73567395184016937</v>
      </c>
      <c r="S10" s="11">
        <v>3.700388169731275</v>
      </c>
      <c r="T10" s="9">
        <v>3.1648227135941083</v>
      </c>
      <c r="U10" s="10">
        <v>2.2996286998102478</v>
      </c>
      <c r="V10" s="9">
        <v>1.1248817379809632</v>
      </c>
      <c r="W10" s="10">
        <v>2.0075609601272231E-2</v>
      </c>
      <c r="X10" s="9">
        <v>0.18197568703088701</v>
      </c>
      <c r="Y10" s="10">
        <v>0.44036821060855214</v>
      </c>
      <c r="Z10" s="9">
        <v>1.2148981810318289</v>
      </c>
      <c r="AA10" s="10">
        <v>0.51743264746504869</v>
      </c>
      <c r="AB10" s="9">
        <v>8.8721242431428884E-2</v>
      </c>
      <c r="AC10" s="10">
        <v>30.374397326724878</v>
      </c>
      <c r="AD10" s="9">
        <v>0.16902368083651781</v>
      </c>
      <c r="AE10" s="10">
        <v>0.16578567928792548</v>
      </c>
      <c r="AF10" s="9">
        <v>0</v>
      </c>
      <c r="AG10" s="10">
        <v>145.15119061936625</v>
      </c>
      <c r="AH10" s="12">
        <v>0</v>
      </c>
      <c r="AI10" s="10">
        <v>15.668041893328395</v>
      </c>
      <c r="AJ10" s="13">
        <v>1.5376063361341274</v>
      </c>
      <c r="AK10" s="10">
        <v>1.807025131390132</v>
      </c>
      <c r="AL10" s="13">
        <v>0</v>
      </c>
      <c r="AM10" s="10">
        <v>2.0497996224493757</v>
      </c>
      <c r="AN10" s="13">
        <v>-23.44406348357623</v>
      </c>
      <c r="AO10" s="10">
        <v>5.3103656842862135</v>
      </c>
      <c r="AP10" s="13">
        <v>37.982932317948993</v>
      </c>
      <c r="AQ10" s="10">
        <v>1.6837608052679934E-2</v>
      </c>
      <c r="AR10" s="13">
        <v>-28.623439131584291</v>
      </c>
      <c r="AS10" s="10">
        <v>0.27247972527220726</v>
      </c>
      <c r="AT10" s="13">
        <v>0.33029412652572476</v>
      </c>
      <c r="AU10" s="10">
        <v>3.2380015485922946E-2</v>
      </c>
      <c r="AV10" s="14">
        <v>38.465515596347302</v>
      </c>
      <c r="AW10" s="10">
        <v>-443.91822011332175</v>
      </c>
      <c r="AX10" s="15">
        <f t="shared" si="0"/>
        <v>1176.5563211138885</v>
      </c>
    </row>
    <row r="11" spans="1:50" x14ac:dyDescent="0.15">
      <c r="A11" s="1">
        <v>3</v>
      </c>
      <c r="B11" s="5" t="s">
        <v>120</v>
      </c>
      <c r="C11" s="19" t="s">
        <v>11</v>
      </c>
      <c r="D11" s="9">
        <v>0.35293783181214117</v>
      </c>
      <c r="E11" s="10">
        <v>1.1385091348778747E-3</v>
      </c>
      <c r="F11" s="9">
        <v>1.4470451104297788</v>
      </c>
      <c r="G11" s="11">
        <v>0</v>
      </c>
      <c r="H11" s="9">
        <v>0</v>
      </c>
      <c r="I11" s="11">
        <v>0</v>
      </c>
      <c r="J11" s="9">
        <v>0</v>
      </c>
      <c r="K11" s="11">
        <v>1.0363620952966316E-3</v>
      </c>
      <c r="L11" s="9">
        <v>1.0214703958124292E-4</v>
      </c>
      <c r="M11" s="11">
        <v>1.707763702316812E-2</v>
      </c>
      <c r="N11" s="9">
        <v>6.8310548092672483E-3</v>
      </c>
      <c r="O11" s="11">
        <v>125.86104635161418</v>
      </c>
      <c r="P11" s="9">
        <v>7.7418621171695484E-2</v>
      </c>
      <c r="Q11" s="11">
        <v>3.9847819720725611E-2</v>
      </c>
      <c r="R11" s="9">
        <v>1.2523600483656621E-2</v>
      </c>
      <c r="S11" s="11">
        <v>2.7324219237068993E-2</v>
      </c>
      <c r="T11" s="9">
        <v>6.1479493283405233E-2</v>
      </c>
      <c r="U11" s="10">
        <v>3.7570801450969867E-2</v>
      </c>
      <c r="V11" s="9">
        <v>1.5939127888290244E-2</v>
      </c>
      <c r="W11" s="10">
        <v>0</v>
      </c>
      <c r="X11" s="9">
        <v>4.5540365395114989E-3</v>
      </c>
      <c r="Y11" s="10">
        <v>4.5540365395114989E-3</v>
      </c>
      <c r="Z11" s="9">
        <v>9.372207198314662</v>
      </c>
      <c r="AA11" s="10">
        <v>7.9695639441451221E-3</v>
      </c>
      <c r="AB11" s="9">
        <v>2.2770182697557494E-3</v>
      </c>
      <c r="AC11" s="10">
        <v>5.3509929339260111E-2</v>
      </c>
      <c r="AD11" s="9">
        <v>1.5825276974802454</v>
      </c>
      <c r="AE11" s="10">
        <v>0</v>
      </c>
      <c r="AF11" s="9">
        <v>0</v>
      </c>
      <c r="AG11" s="10">
        <v>158.92107461019788</v>
      </c>
      <c r="AH11" s="12">
        <v>0</v>
      </c>
      <c r="AI11" s="10">
        <v>16.66321969807257</v>
      </c>
      <c r="AJ11" s="13">
        <v>0.12277285589471121</v>
      </c>
      <c r="AK11" s="10">
        <v>-11.238398783923861</v>
      </c>
      <c r="AL11" s="13">
        <v>0</v>
      </c>
      <c r="AM11" s="10">
        <v>-0.63491786385889581</v>
      </c>
      <c r="AN11" s="13">
        <v>-10.084925338706704</v>
      </c>
      <c r="AO11" s="10">
        <v>-16.072545472570631</v>
      </c>
      <c r="AP11" s="13">
        <v>-24.892785306625957</v>
      </c>
      <c r="AQ11" s="10">
        <v>0</v>
      </c>
      <c r="AR11" s="13">
        <v>-6.5109889168424182</v>
      </c>
      <c r="AS11" s="10">
        <v>-7.8156719780896253</v>
      </c>
      <c r="AT11" s="13">
        <v>-0.11072635449832714</v>
      </c>
      <c r="AU11" s="10">
        <v>-3.8862791724476826E-2</v>
      </c>
      <c r="AV11" s="14">
        <v>17.899640618549942</v>
      </c>
      <c r="AW11" s="10">
        <v>-155.49892473102415</v>
      </c>
      <c r="AX11" s="15">
        <f t="shared" si="0"/>
        <v>99.694878412471269</v>
      </c>
    </row>
    <row r="12" spans="1:50" x14ac:dyDescent="0.15">
      <c r="A12" s="1">
        <v>4</v>
      </c>
      <c r="B12" s="5" t="s">
        <v>121</v>
      </c>
      <c r="C12" s="19" t="s">
        <v>131</v>
      </c>
      <c r="D12" s="9">
        <v>138.3727508743178</v>
      </c>
      <c r="E12" s="10">
        <v>230.62890021352428</v>
      </c>
      <c r="F12" s="9">
        <v>6.7489026422629767E-4</v>
      </c>
      <c r="G12" s="11">
        <v>1.3497805284525953E-2</v>
      </c>
      <c r="H12" s="9">
        <v>0</v>
      </c>
      <c r="I12" s="11">
        <v>0</v>
      </c>
      <c r="J12" s="9">
        <v>0</v>
      </c>
      <c r="K12" s="11">
        <v>0.11856692176153735</v>
      </c>
      <c r="L12" s="9">
        <v>1.1686899234138098E-2</v>
      </c>
      <c r="M12" s="11">
        <v>7.153836800798756E-2</v>
      </c>
      <c r="N12" s="9">
        <v>0.35094293739767479</v>
      </c>
      <c r="O12" s="11">
        <v>0.10595777148352872</v>
      </c>
      <c r="P12" s="9">
        <v>6.1415014044593083E-2</v>
      </c>
      <c r="Q12" s="11">
        <v>1.9571817662562635E-2</v>
      </c>
      <c r="R12" s="9">
        <v>3.5249518500539527</v>
      </c>
      <c r="S12" s="11">
        <v>1.3497805284525953E-3</v>
      </c>
      <c r="T12" s="9">
        <v>8.0986831707155725E-3</v>
      </c>
      <c r="U12" s="10">
        <v>4.0493415853577863E-3</v>
      </c>
      <c r="V12" s="9">
        <v>1.3497805284525953E-3</v>
      </c>
      <c r="W12" s="10">
        <v>6.7489026422629767E-4</v>
      </c>
      <c r="X12" s="9">
        <v>6.7489026422629767E-4</v>
      </c>
      <c r="Y12" s="10">
        <v>1.3497805284525953E-3</v>
      </c>
      <c r="Z12" s="9">
        <v>6.7489026422629767E-4</v>
      </c>
      <c r="AA12" s="10">
        <v>6.7489026422629765E-3</v>
      </c>
      <c r="AB12" s="9">
        <v>4.7242318495840834E-3</v>
      </c>
      <c r="AC12" s="10">
        <v>82.238078257031276</v>
      </c>
      <c r="AD12" s="9">
        <v>0</v>
      </c>
      <c r="AE12" s="10">
        <v>0.85171151345358764</v>
      </c>
      <c r="AF12" s="9">
        <v>3.5209025084685943</v>
      </c>
      <c r="AG12" s="10">
        <v>1.1095195943880332</v>
      </c>
      <c r="AH12" s="12">
        <v>0</v>
      </c>
      <c r="AI12" s="10">
        <v>0.49064522209251837</v>
      </c>
      <c r="AJ12" s="13">
        <v>-1.2229608038734372</v>
      </c>
      <c r="AK12" s="10">
        <v>-0.71916169907768102</v>
      </c>
      <c r="AL12" s="13">
        <v>0</v>
      </c>
      <c r="AM12" s="10">
        <v>-0.32330236008696445</v>
      </c>
      <c r="AN12" s="13">
        <v>-0.33120742410060466</v>
      </c>
      <c r="AO12" s="10">
        <v>1.3681667525841358E-2</v>
      </c>
      <c r="AP12" s="13">
        <v>-0.63099458113085949</v>
      </c>
      <c r="AQ12" s="10">
        <v>8.0986831707155725E-3</v>
      </c>
      <c r="AR12" s="13">
        <v>-52.727025694238755</v>
      </c>
      <c r="AS12" s="10">
        <v>1.8896927398336334E-2</v>
      </c>
      <c r="AT12" s="13">
        <v>-0.88247852827868967</v>
      </c>
      <c r="AU12" s="10">
        <v>8.0231821480259043E-4</v>
      </c>
      <c r="AV12" s="14">
        <v>1.0427054582296298</v>
      </c>
      <c r="AW12" s="10">
        <v>-5.6719532024452501</v>
      </c>
      <c r="AX12" s="15">
        <f t="shared" si="0"/>
        <v>400.09610839140396</v>
      </c>
    </row>
    <row r="13" spans="1:50" x14ac:dyDescent="0.15">
      <c r="A13" s="1">
        <v>5</v>
      </c>
      <c r="B13" s="78">
        <v>21</v>
      </c>
      <c r="C13" s="19" t="s">
        <v>12</v>
      </c>
      <c r="D13" s="9">
        <v>0</v>
      </c>
      <c r="E13" s="10">
        <v>0</v>
      </c>
      <c r="F13" s="9">
        <v>2.149739294358121E-2</v>
      </c>
      <c r="G13" s="11">
        <v>0</v>
      </c>
      <c r="H13" s="9">
        <v>0</v>
      </c>
      <c r="I13" s="11">
        <v>0</v>
      </c>
      <c r="J13" s="9">
        <v>0</v>
      </c>
      <c r="K13" s="11">
        <v>52.852487729192354</v>
      </c>
      <c r="L13" s="9">
        <v>5.5384378321419051E-3</v>
      </c>
      <c r="M13" s="11">
        <v>0</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3.7407706237944156E-2</v>
      </c>
      <c r="AH13" s="12">
        <v>0</v>
      </c>
      <c r="AI13" s="10">
        <v>0</v>
      </c>
      <c r="AJ13" s="13">
        <v>0</v>
      </c>
      <c r="AK13" s="10">
        <v>0</v>
      </c>
      <c r="AL13" s="13">
        <v>0</v>
      </c>
      <c r="AM13" s="10">
        <v>0</v>
      </c>
      <c r="AN13" s="13">
        <v>0</v>
      </c>
      <c r="AO13" s="10">
        <v>0</v>
      </c>
      <c r="AP13" s="13">
        <v>0</v>
      </c>
      <c r="AQ13" s="10">
        <v>0</v>
      </c>
      <c r="AR13" s="13">
        <v>0</v>
      </c>
      <c r="AS13" s="10">
        <v>0</v>
      </c>
      <c r="AT13" s="13">
        <v>0</v>
      </c>
      <c r="AU13" s="10">
        <v>0</v>
      </c>
      <c r="AV13" s="14">
        <v>0</v>
      </c>
      <c r="AW13" s="10">
        <v>-52.916931266206014</v>
      </c>
      <c r="AX13" s="15">
        <f t="shared" si="0"/>
        <v>0</v>
      </c>
    </row>
    <row r="14" spans="1:50" x14ac:dyDescent="0.15">
      <c r="A14" s="1">
        <v>6</v>
      </c>
      <c r="B14" s="78"/>
      <c r="C14" s="19" t="s">
        <v>13</v>
      </c>
      <c r="D14" s="9">
        <v>0</v>
      </c>
      <c r="E14" s="10">
        <v>0</v>
      </c>
      <c r="F14" s="9">
        <v>0</v>
      </c>
      <c r="G14" s="11">
        <v>0</v>
      </c>
      <c r="H14" s="9">
        <v>0</v>
      </c>
      <c r="I14" s="11">
        <v>0</v>
      </c>
      <c r="J14" s="9">
        <v>0</v>
      </c>
      <c r="K14" s="11">
        <v>0</v>
      </c>
      <c r="L14" s="9">
        <v>0</v>
      </c>
      <c r="M14" s="11">
        <v>0</v>
      </c>
      <c r="N14" s="9">
        <v>0</v>
      </c>
      <c r="O14" s="11">
        <v>6045.6493694325927</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0</v>
      </c>
      <c r="AS14" s="10">
        <v>0</v>
      </c>
      <c r="AT14" s="13">
        <v>0</v>
      </c>
      <c r="AU14" s="10">
        <v>0</v>
      </c>
      <c r="AV14" s="14">
        <v>0</v>
      </c>
      <c r="AW14" s="10">
        <v>-6045.6493694325927</v>
      </c>
      <c r="AX14" s="15">
        <f t="shared" si="0"/>
        <v>0</v>
      </c>
    </row>
    <row r="15" spans="1:50" x14ac:dyDescent="0.15">
      <c r="A15" s="1">
        <v>7</v>
      </c>
      <c r="B15" s="78"/>
      <c r="C15" s="19" t="s">
        <v>14</v>
      </c>
      <c r="D15" s="9">
        <v>6.7762493663375345</v>
      </c>
      <c r="E15" s="10">
        <v>0.92557622554514307</v>
      </c>
      <c r="F15" s="9">
        <v>0.67288283743512889</v>
      </c>
      <c r="G15" s="11">
        <v>0.76840290422615665</v>
      </c>
      <c r="H15" s="9">
        <v>0</v>
      </c>
      <c r="I15" s="11">
        <v>0</v>
      </c>
      <c r="J15" s="9">
        <v>0</v>
      </c>
      <c r="K15" s="11">
        <v>32.242141940118074</v>
      </c>
      <c r="L15" s="9">
        <v>21.603876830667541</v>
      </c>
      <c r="M15" s="11">
        <v>25.87902394773036</v>
      </c>
      <c r="N15" s="9">
        <v>11.939719859430145</v>
      </c>
      <c r="O15" s="11">
        <v>123.3566259523831</v>
      </c>
      <c r="P15" s="9">
        <v>7.1201503454904449</v>
      </c>
      <c r="Q15" s="11">
        <v>7.0089750736886947</v>
      </c>
      <c r="R15" s="9">
        <v>6.9288844389812025</v>
      </c>
      <c r="S15" s="11">
        <v>6.4427713578175201</v>
      </c>
      <c r="T15" s="9">
        <v>7.9214180165673778</v>
      </c>
      <c r="U15" s="10">
        <v>6.6225713177291459</v>
      </c>
      <c r="V15" s="9">
        <v>5.8684928189043264</v>
      </c>
      <c r="W15" s="10">
        <v>5.1299625708280345</v>
      </c>
      <c r="X15" s="9">
        <v>6.1649202184972349</v>
      </c>
      <c r="Y15" s="10">
        <v>5.4591919334320744</v>
      </c>
      <c r="Z15" s="9">
        <v>6.6226803894652546</v>
      </c>
      <c r="AA15" s="10">
        <v>6.1377354335233907</v>
      </c>
      <c r="AB15" s="9">
        <v>6.7426722768967648</v>
      </c>
      <c r="AC15" s="10">
        <v>8.1296986664019375</v>
      </c>
      <c r="AD15" s="9">
        <v>5.5921141862233341</v>
      </c>
      <c r="AE15" s="10">
        <v>5.7507487282639591</v>
      </c>
      <c r="AF15" s="9">
        <v>0</v>
      </c>
      <c r="AG15" s="10">
        <v>287.42831939152768</v>
      </c>
      <c r="AH15" s="12">
        <v>0</v>
      </c>
      <c r="AI15" s="10">
        <v>0</v>
      </c>
      <c r="AJ15" s="13">
        <v>-558.09155375161447</v>
      </c>
      <c r="AK15" s="10">
        <v>-24.608087077078274</v>
      </c>
      <c r="AL15" s="13">
        <v>0</v>
      </c>
      <c r="AM15" s="10">
        <v>0</v>
      </c>
      <c r="AN15" s="13">
        <v>0</v>
      </c>
      <c r="AO15" s="10">
        <v>0</v>
      </c>
      <c r="AP15" s="13">
        <v>0</v>
      </c>
      <c r="AQ15" s="10">
        <v>0</v>
      </c>
      <c r="AR15" s="13">
        <v>0</v>
      </c>
      <c r="AS15" s="10">
        <v>0</v>
      </c>
      <c r="AT15" s="13">
        <v>-5.6968521518431178E-4</v>
      </c>
      <c r="AU15" s="10">
        <v>0</v>
      </c>
      <c r="AV15" s="14">
        <v>0</v>
      </c>
      <c r="AW15" s="10">
        <v>-32.535596514203689</v>
      </c>
      <c r="AX15" s="15">
        <f t="shared" si="0"/>
        <v>0</v>
      </c>
    </row>
    <row r="16" spans="1:50" x14ac:dyDescent="0.15">
      <c r="A16" s="1">
        <v>8</v>
      </c>
      <c r="B16" s="78"/>
      <c r="C16" s="19" t="s">
        <v>132</v>
      </c>
      <c r="D16" s="9">
        <v>18.494072111413114</v>
      </c>
      <c r="E16" s="10">
        <v>0</v>
      </c>
      <c r="F16" s="9">
        <v>0</v>
      </c>
      <c r="G16" s="11">
        <v>0</v>
      </c>
      <c r="H16" s="9">
        <v>0</v>
      </c>
      <c r="I16" s="11">
        <v>0</v>
      </c>
      <c r="J16" s="9">
        <v>0</v>
      </c>
      <c r="K16" s="11">
        <v>1.8942946620305952</v>
      </c>
      <c r="L16" s="9">
        <v>1.0928713403945134E-2</v>
      </c>
      <c r="M16" s="11">
        <v>0</v>
      </c>
      <c r="N16" s="9">
        <v>308.52098797060825</v>
      </c>
      <c r="O16" s="11">
        <v>5310.9429173610279</v>
      </c>
      <c r="P16" s="9">
        <v>37.810642285706635</v>
      </c>
      <c r="Q16" s="11">
        <v>31.566039957357638</v>
      </c>
      <c r="R16" s="9">
        <v>27.067429815189787</v>
      </c>
      <c r="S16" s="11">
        <v>7.3697115255775048</v>
      </c>
      <c r="T16" s="9">
        <v>82.817037027398598</v>
      </c>
      <c r="U16" s="10">
        <v>9.862131778241876</v>
      </c>
      <c r="V16" s="9">
        <v>3.2908156418087997</v>
      </c>
      <c r="W16" s="10">
        <v>0</v>
      </c>
      <c r="X16" s="9">
        <v>5.3962338934364844</v>
      </c>
      <c r="Y16" s="10">
        <v>0.38369724333123512</v>
      </c>
      <c r="Z16" s="9">
        <v>9.8682580640092592</v>
      </c>
      <c r="AA16" s="10">
        <v>5.2031500654223866</v>
      </c>
      <c r="AB16" s="9">
        <v>16.547483368852514</v>
      </c>
      <c r="AC16" s="10">
        <v>94.515950484928865</v>
      </c>
      <c r="AD16" s="9">
        <v>1.3277967180085113</v>
      </c>
      <c r="AE16" s="10">
        <v>2.4545213081164241</v>
      </c>
      <c r="AF16" s="9">
        <v>0</v>
      </c>
      <c r="AG16" s="10">
        <v>1.4832743835850084</v>
      </c>
      <c r="AH16" s="12">
        <v>0</v>
      </c>
      <c r="AI16" s="10">
        <v>0</v>
      </c>
      <c r="AJ16" s="13">
        <v>-290.7398930733815</v>
      </c>
      <c r="AK16" s="10">
        <v>-6.300724247739061</v>
      </c>
      <c r="AL16" s="13">
        <v>0</v>
      </c>
      <c r="AM16" s="10">
        <v>0.10615061743363619</v>
      </c>
      <c r="AN16" s="13">
        <v>6.9766373085493744E-3</v>
      </c>
      <c r="AO16" s="10">
        <v>-781.09961288293016</v>
      </c>
      <c r="AP16" s="13">
        <v>-5.4514879487371611E-2</v>
      </c>
      <c r="AQ16" s="10">
        <v>4.015215083203726E-3</v>
      </c>
      <c r="AR16" s="13">
        <v>-18.614325814948121</v>
      </c>
      <c r="AS16" s="10">
        <v>1.7296877042166587E-3</v>
      </c>
      <c r="AT16" s="13">
        <v>-1.0429312146241785</v>
      </c>
      <c r="AU16" s="10">
        <v>3.4116833424896499E-2</v>
      </c>
      <c r="AV16" s="14">
        <v>1131.0467082299942</v>
      </c>
      <c r="AW16" s="10">
        <v>-4246.8440955415808</v>
      </c>
      <c r="AX16" s="15">
        <f t="shared" si="0"/>
        <v>1763.3309739457127</v>
      </c>
    </row>
    <row r="17" spans="1:50" x14ac:dyDescent="0.15">
      <c r="A17" s="1">
        <v>9</v>
      </c>
      <c r="B17" s="78"/>
      <c r="C17" s="19" t="s">
        <v>133</v>
      </c>
      <c r="D17" s="9">
        <v>0.76283939385293409</v>
      </c>
      <c r="E17" s="10">
        <v>0</v>
      </c>
      <c r="F17" s="9">
        <v>0</v>
      </c>
      <c r="G17" s="11">
        <v>0</v>
      </c>
      <c r="H17" s="9">
        <v>0</v>
      </c>
      <c r="I17" s="11">
        <v>0</v>
      </c>
      <c r="J17" s="9">
        <v>0</v>
      </c>
      <c r="K17" s="11">
        <v>1.3339974312876572</v>
      </c>
      <c r="L17" s="9">
        <v>1.7485717835718763E-2</v>
      </c>
      <c r="M17" s="11">
        <v>0</v>
      </c>
      <c r="N17" s="9">
        <v>22.835944228435075</v>
      </c>
      <c r="O17" s="11">
        <v>612.83719032146121</v>
      </c>
      <c r="P17" s="9">
        <v>2.2329673557195391</v>
      </c>
      <c r="Q17" s="11">
        <v>1.7577088382304233</v>
      </c>
      <c r="R17" s="9">
        <v>1.4153327076582904</v>
      </c>
      <c r="S17" s="11">
        <v>0</v>
      </c>
      <c r="T17" s="9">
        <v>5.6582731289337369</v>
      </c>
      <c r="U17" s="10">
        <v>0.10588752523432912</v>
      </c>
      <c r="V17" s="9">
        <v>0</v>
      </c>
      <c r="W17" s="10">
        <v>0</v>
      </c>
      <c r="X17" s="9">
        <v>0</v>
      </c>
      <c r="Y17" s="10">
        <v>0</v>
      </c>
      <c r="Z17" s="9">
        <v>0.10635378035481143</v>
      </c>
      <c r="AA17" s="10">
        <v>0</v>
      </c>
      <c r="AB17" s="9">
        <v>0.61497578111194007</v>
      </c>
      <c r="AC17" s="10">
        <v>6.5486433970224374</v>
      </c>
      <c r="AD17" s="9">
        <v>0</v>
      </c>
      <c r="AE17" s="10">
        <v>0</v>
      </c>
      <c r="AF17" s="9">
        <v>0</v>
      </c>
      <c r="AG17" s="10">
        <v>0.22557079367090449</v>
      </c>
      <c r="AH17" s="12">
        <v>0</v>
      </c>
      <c r="AI17" s="10">
        <v>0</v>
      </c>
      <c r="AJ17" s="13">
        <v>-348.71813582589795</v>
      </c>
      <c r="AK17" s="10">
        <v>0</v>
      </c>
      <c r="AL17" s="13">
        <v>0</v>
      </c>
      <c r="AM17" s="10">
        <v>0</v>
      </c>
      <c r="AN17" s="13">
        <v>0</v>
      </c>
      <c r="AO17" s="10">
        <v>0</v>
      </c>
      <c r="AP17" s="13">
        <v>0</v>
      </c>
      <c r="AQ17" s="10">
        <v>0</v>
      </c>
      <c r="AR17" s="13">
        <v>0</v>
      </c>
      <c r="AS17" s="10">
        <v>0</v>
      </c>
      <c r="AT17" s="13">
        <v>0</v>
      </c>
      <c r="AU17" s="10">
        <v>0</v>
      </c>
      <c r="AV17" s="14">
        <v>40.637310654731351</v>
      </c>
      <c r="AW17" s="10">
        <v>-23.258171208678704</v>
      </c>
      <c r="AX17" s="15">
        <f t="shared" si="0"/>
        <v>325.1141740209639</v>
      </c>
    </row>
    <row r="18" spans="1:50" x14ac:dyDescent="0.15">
      <c r="A18" s="1">
        <v>10</v>
      </c>
      <c r="B18" s="5">
        <v>22</v>
      </c>
      <c r="C18" s="19" t="s">
        <v>15</v>
      </c>
      <c r="D18" s="9">
        <v>32.416991629220355</v>
      </c>
      <c r="E18" s="10">
        <v>2.1286861043734326</v>
      </c>
      <c r="F18" s="9">
        <v>5.0133916730415271E-2</v>
      </c>
      <c r="G18" s="11">
        <v>1.0227319013004716</v>
      </c>
      <c r="H18" s="9">
        <v>0</v>
      </c>
      <c r="I18" s="11">
        <v>0</v>
      </c>
      <c r="J18" s="9">
        <v>0</v>
      </c>
      <c r="K18" s="11">
        <v>34.987432183374693</v>
      </c>
      <c r="L18" s="9">
        <v>3.4483154943950192</v>
      </c>
      <c r="M18" s="11">
        <v>2.1986730521290925</v>
      </c>
      <c r="N18" s="9">
        <v>7.9267738420794194</v>
      </c>
      <c r="O18" s="11">
        <v>580.00128801084361</v>
      </c>
      <c r="P18" s="9">
        <v>45.87614345033456</v>
      </c>
      <c r="Q18" s="11">
        <v>111.80104073682912</v>
      </c>
      <c r="R18" s="9">
        <v>26.352191454508564</v>
      </c>
      <c r="S18" s="11">
        <v>15.67126076292705</v>
      </c>
      <c r="T18" s="9">
        <v>119.00227653598598</v>
      </c>
      <c r="U18" s="10">
        <v>14.499931932437626</v>
      </c>
      <c r="V18" s="9">
        <v>9.9724381803472859</v>
      </c>
      <c r="W18" s="10">
        <v>2.3009462422591396</v>
      </c>
      <c r="X18" s="9">
        <v>31.813980878786925</v>
      </c>
      <c r="Y18" s="10">
        <v>17.341321797050643</v>
      </c>
      <c r="Z18" s="9">
        <v>31.340315633517964</v>
      </c>
      <c r="AA18" s="10">
        <v>25.427722029999707</v>
      </c>
      <c r="AB18" s="9">
        <v>35.030773511877292</v>
      </c>
      <c r="AC18" s="10">
        <v>191.64371491468773</v>
      </c>
      <c r="AD18" s="9">
        <v>0</v>
      </c>
      <c r="AE18" s="10">
        <v>0.23502780163218678</v>
      </c>
      <c r="AF18" s="9">
        <v>0</v>
      </c>
      <c r="AG18" s="10">
        <v>880.4171529491756</v>
      </c>
      <c r="AH18" s="12">
        <v>0</v>
      </c>
      <c r="AI18" s="10">
        <v>24.810673782881754</v>
      </c>
      <c r="AJ18" s="13">
        <v>-10.189634445086565</v>
      </c>
      <c r="AK18" s="10">
        <v>-2.6463040297189133</v>
      </c>
      <c r="AL18" s="13">
        <v>0</v>
      </c>
      <c r="AM18" s="10">
        <v>0.75026281438784548</v>
      </c>
      <c r="AN18" s="13">
        <v>21.301751356707637</v>
      </c>
      <c r="AO18" s="10">
        <v>-132.02697312893409</v>
      </c>
      <c r="AP18" s="13">
        <v>2.2889058915172837</v>
      </c>
      <c r="AQ18" s="10">
        <v>-0.16107175908219717</v>
      </c>
      <c r="AR18" s="13">
        <v>-781.04642486837292</v>
      </c>
      <c r="AS18" s="10">
        <v>3.8703383715880592E-2</v>
      </c>
      <c r="AT18" s="13">
        <v>-0.40780248128644947</v>
      </c>
      <c r="AU18" s="10">
        <v>-0.22544081161653648</v>
      </c>
      <c r="AV18" s="14">
        <v>369.60929305998275</v>
      </c>
      <c r="AW18" s="10">
        <v>-699.22555673010061</v>
      </c>
      <c r="AX18" s="15">
        <f t="shared" si="0"/>
        <v>1015.7776469817986</v>
      </c>
    </row>
    <row r="19" spans="1:50" x14ac:dyDescent="0.15">
      <c r="A19" s="1">
        <v>11</v>
      </c>
      <c r="B19" s="5">
        <v>23</v>
      </c>
      <c r="C19" s="19" t="s">
        <v>91</v>
      </c>
      <c r="D19" s="9">
        <v>46.48171129471276</v>
      </c>
      <c r="E19" s="10">
        <v>12.0682831256933</v>
      </c>
      <c r="F19" s="9">
        <v>0.18080504344643852</v>
      </c>
      <c r="G19" s="11">
        <v>0.7842947871238487</v>
      </c>
      <c r="H19" s="9">
        <v>0</v>
      </c>
      <c r="I19" s="11">
        <v>0</v>
      </c>
      <c r="J19" s="9">
        <v>0</v>
      </c>
      <c r="K19" s="11">
        <v>18.243060221060972</v>
      </c>
      <c r="L19" s="9">
        <v>1.7981810913925029</v>
      </c>
      <c r="M19" s="11">
        <v>42.003007099776141</v>
      </c>
      <c r="N19" s="9">
        <v>30.816375323062466</v>
      </c>
      <c r="O19" s="11">
        <v>115.59700912346722</v>
      </c>
      <c r="P19" s="9">
        <v>28.959344258099215</v>
      </c>
      <c r="Q19" s="11">
        <v>68.792690836518091</v>
      </c>
      <c r="R19" s="9">
        <v>106.21540428550813</v>
      </c>
      <c r="S19" s="11">
        <v>30.485604892409611</v>
      </c>
      <c r="T19" s="9">
        <v>1043.6336198846604</v>
      </c>
      <c r="U19" s="10">
        <v>17.960773914535512</v>
      </c>
      <c r="V19" s="9">
        <v>11.31966558794517</v>
      </c>
      <c r="W19" s="10">
        <v>0.93879541789496934</v>
      </c>
      <c r="X19" s="9">
        <v>15.598819066034544</v>
      </c>
      <c r="Y19" s="10">
        <v>9.1702624878436136</v>
      </c>
      <c r="Z19" s="9">
        <v>28.448373483141882</v>
      </c>
      <c r="AA19" s="10">
        <v>12.440475447570503</v>
      </c>
      <c r="AB19" s="9">
        <v>11.978787652683025</v>
      </c>
      <c r="AC19" s="10">
        <v>521.75467710549367</v>
      </c>
      <c r="AD19" s="9">
        <v>0</v>
      </c>
      <c r="AE19" s="10">
        <v>3.9287303253227792</v>
      </c>
      <c r="AF19" s="9">
        <v>0</v>
      </c>
      <c r="AG19" s="10">
        <v>4.1827039649465396</v>
      </c>
      <c r="AH19" s="12">
        <v>0</v>
      </c>
      <c r="AI19" s="10">
        <v>11574.549602127154</v>
      </c>
      <c r="AJ19" s="13">
        <v>-0.78757835489502637</v>
      </c>
      <c r="AK19" s="10">
        <v>-0.21833904664034362</v>
      </c>
      <c r="AL19" s="13">
        <v>0</v>
      </c>
      <c r="AM19" s="10">
        <v>-0.32532814035057506</v>
      </c>
      <c r="AN19" s="13">
        <v>0.25445789402166197</v>
      </c>
      <c r="AO19" s="10">
        <v>0.14546638847248164</v>
      </c>
      <c r="AP19" s="13">
        <v>-0.51706580074746045</v>
      </c>
      <c r="AQ19" s="10">
        <v>1.0131584102151953E-2</v>
      </c>
      <c r="AR19" s="13">
        <v>-12.186376603314747</v>
      </c>
      <c r="AS19" s="10">
        <v>0.47435968311931165</v>
      </c>
      <c r="AT19" s="13">
        <v>5.6386566986526623E-2</v>
      </c>
      <c r="AU19" s="10">
        <v>-0.13896226445404336</v>
      </c>
      <c r="AV19" s="14">
        <v>2.3492561665197784</v>
      </c>
      <c r="AW19" s="10">
        <v>-17.630317897109506</v>
      </c>
      <c r="AX19" s="15">
        <f t="shared" si="0"/>
        <v>13729.817148023203</v>
      </c>
    </row>
    <row r="20" spans="1:50" x14ac:dyDescent="0.15">
      <c r="A20" s="1">
        <v>12</v>
      </c>
      <c r="B20" s="5" t="s">
        <v>122</v>
      </c>
      <c r="C20" s="19" t="s">
        <v>16</v>
      </c>
      <c r="D20" s="9">
        <v>1234.2950101383187</v>
      </c>
      <c r="E20" s="10">
        <v>114.00883332431212</v>
      </c>
      <c r="F20" s="9">
        <v>20.714345317538282</v>
      </c>
      <c r="G20" s="11">
        <v>84.028180410449792</v>
      </c>
      <c r="H20" s="9">
        <v>0</v>
      </c>
      <c r="I20" s="11">
        <v>0</v>
      </c>
      <c r="J20" s="9">
        <v>0</v>
      </c>
      <c r="K20" s="11">
        <v>440.77060577257657</v>
      </c>
      <c r="L20" s="9">
        <v>43.445856114463759</v>
      </c>
      <c r="M20" s="11">
        <v>132.91089173392126</v>
      </c>
      <c r="N20" s="9">
        <v>10556.298522421526</v>
      </c>
      <c r="O20" s="11">
        <v>33632.65956786726</v>
      </c>
      <c r="P20" s="9">
        <v>927.54630709552691</v>
      </c>
      <c r="Q20" s="11">
        <v>733.0337816505737</v>
      </c>
      <c r="R20" s="9">
        <v>2251.4265953423301</v>
      </c>
      <c r="S20" s="11">
        <v>957.16557737170729</v>
      </c>
      <c r="T20" s="9">
        <v>595.30333522266005</v>
      </c>
      <c r="U20" s="10">
        <v>375.5235805973283</v>
      </c>
      <c r="V20" s="9">
        <v>308.00346655057979</v>
      </c>
      <c r="W20" s="10">
        <v>19.074689149170972</v>
      </c>
      <c r="X20" s="9">
        <v>215.51100618208145</v>
      </c>
      <c r="Y20" s="10">
        <v>103.08271811142288</v>
      </c>
      <c r="Z20" s="9">
        <v>1726.7870000852872</v>
      </c>
      <c r="AA20" s="10">
        <v>329.12151254701553</v>
      </c>
      <c r="AB20" s="9">
        <v>102.82410785955012</v>
      </c>
      <c r="AC20" s="10">
        <v>2776.429588381875</v>
      </c>
      <c r="AD20" s="9">
        <v>5443.3730001299809</v>
      </c>
      <c r="AE20" s="10">
        <v>944.38149863497358</v>
      </c>
      <c r="AF20" s="9">
        <v>0</v>
      </c>
      <c r="AG20" s="10">
        <v>27575.411657855457</v>
      </c>
      <c r="AH20" s="12">
        <v>0</v>
      </c>
      <c r="AI20" s="10">
        <v>9961.7851239682223</v>
      </c>
      <c r="AJ20" s="13">
        <v>698.99189612963914</v>
      </c>
      <c r="AK20" s="10">
        <v>1064.2824955387946</v>
      </c>
      <c r="AL20" s="13">
        <v>0.14509042702471847</v>
      </c>
      <c r="AM20" s="10">
        <v>213.6104575197063</v>
      </c>
      <c r="AN20" s="13">
        <v>-798.61654150803213</v>
      </c>
      <c r="AO20" s="10">
        <v>429.40000045135292</v>
      </c>
      <c r="AP20" s="13">
        <v>183.0202545858541</v>
      </c>
      <c r="AQ20" s="10">
        <v>98.452111726983006</v>
      </c>
      <c r="AR20" s="13">
        <v>2025.8329898420507</v>
      </c>
      <c r="AS20" s="10">
        <v>106.96080920270995</v>
      </c>
      <c r="AT20" s="13">
        <v>331.62455890446006</v>
      </c>
      <c r="AU20" s="10">
        <v>211.73768789787562</v>
      </c>
      <c r="AV20" s="14">
        <v>43650.502662147286</v>
      </c>
      <c r="AW20" s="10">
        <v>-63167.018748028589</v>
      </c>
      <c r="AX20" s="15">
        <f t="shared" si="0"/>
        <v>86653.842084673204</v>
      </c>
    </row>
    <row r="21" spans="1:50" x14ac:dyDescent="0.15">
      <c r="A21" s="1">
        <v>13</v>
      </c>
      <c r="B21" s="5">
        <v>41</v>
      </c>
      <c r="C21" s="19" t="s">
        <v>17</v>
      </c>
      <c r="D21" s="9">
        <v>36.194765513312596</v>
      </c>
      <c r="E21" s="10">
        <v>16.336229274641799</v>
      </c>
      <c r="F21" s="9">
        <v>0.19491885894338629</v>
      </c>
      <c r="G21" s="11">
        <v>6.5294194718916483</v>
      </c>
      <c r="H21" s="9">
        <v>0</v>
      </c>
      <c r="I21" s="11">
        <v>0</v>
      </c>
      <c r="J21" s="9">
        <v>0</v>
      </c>
      <c r="K21" s="11">
        <v>30.89777991575102</v>
      </c>
      <c r="L21" s="9">
        <v>2.955365231808734</v>
      </c>
      <c r="M21" s="11">
        <v>18.494828831490675</v>
      </c>
      <c r="N21" s="9">
        <v>196.58690062847057</v>
      </c>
      <c r="O21" s="11">
        <v>877.5022401949941</v>
      </c>
      <c r="P21" s="9">
        <v>259.08629222863374</v>
      </c>
      <c r="Q21" s="11">
        <v>128.93483986122033</v>
      </c>
      <c r="R21" s="9">
        <v>146.34783279530402</v>
      </c>
      <c r="S21" s="11">
        <v>156.32492487259577</v>
      </c>
      <c r="T21" s="9">
        <v>298.95843026662175</v>
      </c>
      <c r="U21" s="10">
        <v>149.94477411796191</v>
      </c>
      <c r="V21" s="9">
        <v>61.626966670171235</v>
      </c>
      <c r="W21" s="10">
        <v>1.5905089047610887</v>
      </c>
      <c r="X21" s="9">
        <v>23.386640046088445</v>
      </c>
      <c r="Y21" s="10">
        <v>30.700082586295132</v>
      </c>
      <c r="Z21" s="9">
        <v>41.074983041133066</v>
      </c>
      <c r="AA21" s="10">
        <v>50.822375199149548</v>
      </c>
      <c r="AB21" s="9">
        <v>16.782586215567918</v>
      </c>
      <c r="AC21" s="10">
        <v>234.90765845457088</v>
      </c>
      <c r="AD21" s="9">
        <v>147.72240928383786</v>
      </c>
      <c r="AE21" s="10">
        <v>14.77108155970606</v>
      </c>
      <c r="AF21" s="9">
        <v>0</v>
      </c>
      <c r="AG21" s="10">
        <v>598.15163269048389</v>
      </c>
      <c r="AH21" s="12">
        <v>0</v>
      </c>
      <c r="AI21" s="10">
        <v>312.4752198381085</v>
      </c>
      <c r="AJ21" s="13">
        <v>32.282747684224617</v>
      </c>
      <c r="AK21" s="10">
        <v>45.322390841743015</v>
      </c>
      <c r="AL21" s="13">
        <v>3.478106033190536E-2</v>
      </c>
      <c r="AM21" s="10">
        <v>-55.220959720163606</v>
      </c>
      <c r="AN21" s="13">
        <v>31.509691700673692</v>
      </c>
      <c r="AO21" s="10">
        <v>18.241390232560509</v>
      </c>
      <c r="AP21" s="13">
        <v>15.294975938464969</v>
      </c>
      <c r="AQ21" s="10">
        <v>1.4321014680071289</v>
      </c>
      <c r="AR21" s="13">
        <v>-22.510495998253646</v>
      </c>
      <c r="AS21" s="10">
        <v>5.8424985892080041</v>
      </c>
      <c r="AT21" s="13">
        <v>12.362528352026535</v>
      </c>
      <c r="AU21" s="10">
        <v>2.380200524423659</v>
      </c>
      <c r="AV21" s="14">
        <v>2454.4356623452859</v>
      </c>
      <c r="AW21" s="10">
        <v>-434.30720042246554</v>
      </c>
      <c r="AX21" s="15">
        <f t="shared" si="0"/>
        <v>5966.4019991495825</v>
      </c>
    </row>
    <row r="22" spans="1:50" x14ac:dyDescent="0.15">
      <c r="A22" s="1">
        <v>14</v>
      </c>
      <c r="B22" s="5" t="s">
        <v>123</v>
      </c>
      <c r="C22" s="19" t="s">
        <v>18</v>
      </c>
      <c r="D22" s="9">
        <v>14.35322244142492</v>
      </c>
      <c r="E22" s="10">
        <v>3.1361562608393339</v>
      </c>
      <c r="F22" s="9">
        <v>0.11555674311575952</v>
      </c>
      <c r="G22" s="11">
        <v>5.8450213087622558</v>
      </c>
      <c r="H22" s="9">
        <v>0</v>
      </c>
      <c r="I22" s="11">
        <v>0</v>
      </c>
      <c r="J22" s="9">
        <v>0</v>
      </c>
      <c r="K22" s="11">
        <v>10.454314485908752</v>
      </c>
      <c r="L22" s="9">
        <v>1.0168086856016036</v>
      </c>
      <c r="M22" s="11">
        <v>20.984746234339397</v>
      </c>
      <c r="N22" s="9">
        <v>77.225944372167646</v>
      </c>
      <c r="O22" s="11">
        <v>365.3483196628344</v>
      </c>
      <c r="P22" s="9">
        <v>137.99714599787495</v>
      </c>
      <c r="Q22" s="11">
        <v>98.342371546336636</v>
      </c>
      <c r="R22" s="9">
        <v>207.22459301127813</v>
      </c>
      <c r="S22" s="11">
        <v>130.10972643869462</v>
      </c>
      <c r="T22" s="9">
        <v>236.80353609408726</v>
      </c>
      <c r="U22" s="10">
        <v>167.29212406077949</v>
      </c>
      <c r="V22" s="9">
        <v>130.79948374256387</v>
      </c>
      <c r="W22" s="10">
        <v>2.8790649021244268</v>
      </c>
      <c r="X22" s="9">
        <v>26.86112014782298</v>
      </c>
      <c r="Y22" s="10">
        <v>469.31355691876496</v>
      </c>
      <c r="Z22" s="9">
        <v>54.444245992942889</v>
      </c>
      <c r="AA22" s="10">
        <v>50.955148981812002</v>
      </c>
      <c r="AB22" s="9">
        <v>21.336791195924619</v>
      </c>
      <c r="AC22" s="10">
        <v>189.84181316506641</v>
      </c>
      <c r="AD22" s="9">
        <v>4.3302426063688486</v>
      </c>
      <c r="AE22" s="10">
        <v>114.81950901045509</v>
      </c>
      <c r="AF22" s="9">
        <v>3.5840506140011925</v>
      </c>
      <c r="AG22" s="10">
        <v>2404.961562992949</v>
      </c>
      <c r="AH22" s="12">
        <v>0</v>
      </c>
      <c r="AI22" s="10">
        <v>65.023510614625977</v>
      </c>
      <c r="AJ22" s="13">
        <v>-13.883996588395927</v>
      </c>
      <c r="AK22" s="10">
        <v>-1.4285129825420846</v>
      </c>
      <c r="AL22" s="13">
        <v>0.35473232770419205</v>
      </c>
      <c r="AM22" s="10">
        <v>-11.245297508583693</v>
      </c>
      <c r="AN22" s="13">
        <v>11.635395224193147</v>
      </c>
      <c r="AO22" s="10">
        <v>6.3438674441791028</v>
      </c>
      <c r="AP22" s="13">
        <v>13.711466877973608</v>
      </c>
      <c r="AQ22" s="10">
        <v>-5.161035162893115</v>
      </c>
      <c r="AR22" s="13">
        <v>3.7706034466015126</v>
      </c>
      <c r="AS22" s="10">
        <v>0.75429782765946829</v>
      </c>
      <c r="AT22" s="13">
        <v>1.3573036047696112</v>
      </c>
      <c r="AU22" s="10">
        <v>1.0574984610806526E-2</v>
      </c>
      <c r="AV22" s="14">
        <v>249.77097340682937</v>
      </c>
      <c r="AW22" s="10">
        <v>-69.661525379800054</v>
      </c>
      <c r="AX22" s="15">
        <f t="shared" si="0"/>
        <v>5201.7285357517721</v>
      </c>
    </row>
    <row r="23" spans="1:50" x14ac:dyDescent="0.15">
      <c r="A23" s="1">
        <v>15</v>
      </c>
      <c r="B23" s="5" t="s">
        <v>124</v>
      </c>
      <c r="C23" s="19" t="s">
        <v>19</v>
      </c>
      <c r="D23" s="9">
        <v>55.888425791485638</v>
      </c>
      <c r="E23" s="10">
        <v>57.700307819550112</v>
      </c>
      <c r="F23" s="9">
        <v>1.7552922937802511</v>
      </c>
      <c r="G23" s="11">
        <v>22.657114864045482</v>
      </c>
      <c r="H23" s="9">
        <v>0</v>
      </c>
      <c r="I23" s="11">
        <v>0</v>
      </c>
      <c r="J23" s="9">
        <v>0</v>
      </c>
      <c r="K23" s="11">
        <v>41.361616036321387</v>
      </c>
      <c r="L23" s="9">
        <v>4.0731198433411118</v>
      </c>
      <c r="M23" s="11">
        <v>18.792844437208593</v>
      </c>
      <c r="N23" s="9">
        <v>204.97711235617726</v>
      </c>
      <c r="O23" s="11">
        <v>593.20188963435987</v>
      </c>
      <c r="P23" s="9">
        <v>688.15137951552981</v>
      </c>
      <c r="Q23" s="11">
        <v>699.94023380409647</v>
      </c>
      <c r="R23" s="9">
        <v>3583.255911691137</v>
      </c>
      <c r="S23" s="11">
        <v>230.06556473250561</v>
      </c>
      <c r="T23" s="9">
        <v>709.95560624143457</v>
      </c>
      <c r="U23" s="10">
        <v>303.966705052853</v>
      </c>
      <c r="V23" s="9">
        <v>184.20261668805151</v>
      </c>
      <c r="W23" s="10">
        <v>6.8109787334938936</v>
      </c>
      <c r="X23" s="9">
        <v>50.721580945142279</v>
      </c>
      <c r="Y23" s="10">
        <v>55.254822873696234</v>
      </c>
      <c r="Z23" s="9">
        <v>26.372837238386293</v>
      </c>
      <c r="AA23" s="10">
        <v>92.871838208163609</v>
      </c>
      <c r="AB23" s="9">
        <v>74.247752442838319</v>
      </c>
      <c r="AC23" s="10">
        <v>1188.6582738613643</v>
      </c>
      <c r="AD23" s="9">
        <v>0.27385389269686122</v>
      </c>
      <c r="AE23" s="10">
        <v>1739.9524336653492</v>
      </c>
      <c r="AF23" s="9">
        <v>7916.9361633537137</v>
      </c>
      <c r="AG23" s="10">
        <v>3755.6423897544491</v>
      </c>
      <c r="AH23" s="12">
        <v>0</v>
      </c>
      <c r="AI23" s="10">
        <v>97.182763323458104</v>
      </c>
      <c r="AJ23" s="13">
        <v>15.416651139763587</v>
      </c>
      <c r="AK23" s="10">
        <v>-178.65546408233945</v>
      </c>
      <c r="AL23" s="13">
        <v>1.9381983992346121</v>
      </c>
      <c r="AM23" s="10">
        <v>0.93238761951101878</v>
      </c>
      <c r="AN23" s="13">
        <v>-35.545385234627759</v>
      </c>
      <c r="AO23" s="10">
        <v>113.892571054838</v>
      </c>
      <c r="AP23" s="13">
        <v>99.781199648943655</v>
      </c>
      <c r="AQ23" s="10">
        <v>18.062243083100523</v>
      </c>
      <c r="AR23" s="13">
        <v>299.87395747925552</v>
      </c>
      <c r="AS23" s="10">
        <v>13.897800507236958</v>
      </c>
      <c r="AT23" s="13">
        <v>-65.477049038452989</v>
      </c>
      <c r="AU23" s="10">
        <v>-15.067599570593474</v>
      </c>
      <c r="AV23" s="14">
        <v>2708.9647276192904</v>
      </c>
      <c r="AW23" s="10">
        <v>-2882.7890759548527</v>
      </c>
      <c r="AX23" s="15">
        <f t="shared" si="0"/>
        <v>22500.096591764937</v>
      </c>
    </row>
    <row r="24" spans="1:50" x14ac:dyDescent="0.15">
      <c r="A24" s="1">
        <v>16</v>
      </c>
      <c r="B24" s="5">
        <v>51</v>
      </c>
      <c r="C24" s="19" t="s">
        <v>20</v>
      </c>
      <c r="D24" s="9">
        <v>5.1583432586829909</v>
      </c>
      <c r="E24" s="10">
        <v>1.4525236610254122</v>
      </c>
      <c r="F24" s="9">
        <v>1.204051263849249E-2</v>
      </c>
      <c r="G24" s="11">
        <v>0.3699721156191329</v>
      </c>
      <c r="H24" s="9">
        <v>0</v>
      </c>
      <c r="I24" s="11">
        <v>0</v>
      </c>
      <c r="J24" s="9">
        <v>0</v>
      </c>
      <c r="K24" s="11">
        <v>3.901935035931333</v>
      </c>
      <c r="L24" s="9">
        <v>0.38455304350959735</v>
      </c>
      <c r="M24" s="11">
        <v>4.2995576039998635</v>
      </c>
      <c r="N24" s="9">
        <v>16.738032640738631</v>
      </c>
      <c r="O24" s="11">
        <v>92.955572234454138</v>
      </c>
      <c r="P24" s="9">
        <v>86.830078707341585</v>
      </c>
      <c r="Q24" s="11">
        <v>60.586608634542159</v>
      </c>
      <c r="R24" s="9">
        <v>39.830172178427162</v>
      </c>
      <c r="S24" s="11">
        <v>386.99802597113728</v>
      </c>
      <c r="T24" s="9">
        <v>190.95236637738049</v>
      </c>
      <c r="U24" s="10">
        <v>108.25140165357178</v>
      </c>
      <c r="V24" s="9">
        <v>46.42634029049897</v>
      </c>
      <c r="W24" s="10">
        <v>2.0342211547292055</v>
      </c>
      <c r="X24" s="9">
        <v>34.059013737533107</v>
      </c>
      <c r="Y24" s="10">
        <v>11.166402694996735</v>
      </c>
      <c r="Z24" s="9">
        <v>14.986372607278984</v>
      </c>
      <c r="AA24" s="10">
        <v>15.312404670282319</v>
      </c>
      <c r="AB24" s="9">
        <v>16.238742291976209</v>
      </c>
      <c r="AC24" s="10">
        <v>159.49441611034976</v>
      </c>
      <c r="AD24" s="9">
        <v>58.484053661332162</v>
      </c>
      <c r="AE24" s="10">
        <v>432.28849244597376</v>
      </c>
      <c r="AF24" s="9">
        <v>0</v>
      </c>
      <c r="AG24" s="10">
        <v>847.58047215521628</v>
      </c>
      <c r="AH24" s="12">
        <v>0</v>
      </c>
      <c r="AI24" s="10">
        <v>112.25807769689766</v>
      </c>
      <c r="AJ24" s="13">
        <v>23.926343932042144</v>
      </c>
      <c r="AK24" s="10">
        <v>40.782930222069879</v>
      </c>
      <c r="AL24" s="13">
        <v>0.67817796510573936</v>
      </c>
      <c r="AM24" s="10">
        <v>15.135740919816509</v>
      </c>
      <c r="AN24" s="13">
        <v>14.525761557456976</v>
      </c>
      <c r="AO24" s="10">
        <v>6.4077074196393058</v>
      </c>
      <c r="AP24" s="13">
        <v>4.4239519921377752</v>
      </c>
      <c r="AQ24" s="10">
        <v>1.3561907753286366</v>
      </c>
      <c r="AR24" s="13">
        <v>-81.14694984692153</v>
      </c>
      <c r="AS24" s="10">
        <v>2.1585364072930231</v>
      </c>
      <c r="AT24" s="13">
        <v>16.882719801045216</v>
      </c>
      <c r="AU24" s="10">
        <v>3.5905730558813915</v>
      </c>
      <c r="AV24" s="14">
        <v>259.36968659517498</v>
      </c>
      <c r="AW24" s="10">
        <v>0</v>
      </c>
      <c r="AX24" s="15">
        <f t="shared" si="0"/>
        <v>3057.1415639421361</v>
      </c>
    </row>
    <row r="25" spans="1:50" x14ac:dyDescent="0.15">
      <c r="A25" s="1">
        <v>17</v>
      </c>
      <c r="B25" s="5" t="s">
        <v>125</v>
      </c>
      <c r="C25" s="19" t="s">
        <v>92</v>
      </c>
      <c r="D25" s="9">
        <v>46.787741933735504</v>
      </c>
      <c r="E25" s="10">
        <v>15.14470885536549</v>
      </c>
      <c r="F25" s="9">
        <v>0.57809541689090527</v>
      </c>
      <c r="G25" s="11">
        <v>4.4483385653727057</v>
      </c>
      <c r="H25" s="9">
        <v>0</v>
      </c>
      <c r="I25" s="11">
        <v>0</v>
      </c>
      <c r="J25" s="9">
        <v>0</v>
      </c>
      <c r="K25" s="11">
        <v>28.037175308048951</v>
      </c>
      <c r="L25" s="9">
        <v>2.7635573284663999</v>
      </c>
      <c r="M25" s="11">
        <v>32.620391526130746</v>
      </c>
      <c r="N25" s="9">
        <v>175.6238360765297</v>
      </c>
      <c r="O25" s="11">
        <v>424.18065542049419</v>
      </c>
      <c r="P25" s="9">
        <v>283.45267575490504</v>
      </c>
      <c r="Q25" s="11">
        <v>455.14046050500053</v>
      </c>
      <c r="R25" s="9">
        <v>174.99892589890024</v>
      </c>
      <c r="S25" s="11">
        <v>137.62723742718907</v>
      </c>
      <c r="T25" s="9">
        <v>1166.6314617217117</v>
      </c>
      <c r="U25" s="10">
        <v>182.93603419096561</v>
      </c>
      <c r="V25" s="9">
        <v>118.33942224646593</v>
      </c>
      <c r="W25" s="10">
        <v>9.182915953546555</v>
      </c>
      <c r="X25" s="9">
        <v>71.462330997949508</v>
      </c>
      <c r="Y25" s="10">
        <v>37.480699986002293</v>
      </c>
      <c r="Z25" s="9">
        <v>137.62148589944118</v>
      </c>
      <c r="AA25" s="10">
        <v>82.44453884136567</v>
      </c>
      <c r="AB25" s="9">
        <v>65.165076896324365</v>
      </c>
      <c r="AC25" s="10">
        <v>241.57606973555718</v>
      </c>
      <c r="AD25" s="9">
        <v>5.992289374528588E-2</v>
      </c>
      <c r="AE25" s="10">
        <v>45.464088012969107</v>
      </c>
      <c r="AF25" s="9">
        <v>0</v>
      </c>
      <c r="AG25" s="10">
        <v>6043.9142850547432</v>
      </c>
      <c r="AH25" s="12">
        <v>0</v>
      </c>
      <c r="AI25" s="10">
        <v>334.79562766495627</v>
      </c>
      <c r="AJ25" s="13">
        <v>46.711344480891896</v>
      </c>
      <c r="AK25" s="10">
        <v>16.198902269855907</v>
      </c>
      <c r="AL25" s="13">
        <v>7.4903617181607349E-3</v>
      </c>
      <c r="AM25" s="10">
        <v>-5.5645902471733493</v>
      </c>
      <c r="AN25" s="13">
        <v>12.921995649561699</v>
      </c>
      <c r="AO25" s="10">
        <v>8.9021730698462243</v>
      </c>
      <c r="AP25" s="13">
        <v>0.34802703613435604</v>
      </c>
      <c r="AQ25" s="10">
        <v>0.15223130311238586</v>
      </c>
      <c r="AR25" s="13">
        <v>-539.90936450967286</v>
      </c>
      <c r="AS25" s="10">
        <v>0.57160548942872103</v>
      </c>
      <c r="AT25" s="13">
        <v>11.035185223032396</v>
      </c>
      <c r="AU25" s="10">
        <v>1.5264072997672127</v>
      </c>
      <c r="AV25" s="14">
        <v>265.98060450853961</v>
      </c>
      <c r="AW25" s="10">
        <v>-870.49615299506513</v>
      </c>
      <c r="AX25" s="15">
        <f t="shared" si="0"/>
        <v>9266.8636190527523</v>
      </c>
    </row>
    <row r="26" spans="1:50" x14ac:dyDescent="0.15">
      <c r="A26" s="1">
        <v>18</v>
      </c>
      <c r="B26" s="5">
        <v>54</v>
      </c>
      <c r="C26" s="19" t="s">
        <v>22</v>
      </c>
      <c r="D26" s="9">
        <v>39.918864284127793</v>
      </c>
      <c r="E26" s="10">
        <v>2.1020019681093181</v>
      </c>
      <c r="F26" s="9">
        <v>0.11024538220825612</v>
      </c>
      <c r="G26" s="11">
        <v>1.5056882907029763</v>
      </c>
      <c r="H26" s="9">
        <v>0</v>
      </c>
      <c r="I26" s="11">
        <v>0</v>
      </c>
      <c r="J26" s="9">
        <v>0</v>
      </c>
      <c r="K26" s="11">
        <v>13.086150010662871</v>
      </c>
      <c r="L26" s="9">
        <v>1.2897462387731831</v>
      </c>
      <c r="M26" s="11">
        <v>11.037420154072773</v>
      </c>
      <c r="N26" s="9">
        <v>455.04859993892364</v>
      </c>
      <c r="O26" s="11">
        <v>301.22363755552402</v>
      </c>
      <c r="P26" s="9">
        <v>139.03725196526693</v>
      </c>
      <c r="Q26" s="11">
        <v>103.77520654998762</v>
      </c>
      <c r="R26" s="9">
        <v>50.04720940474688</v>
      </c>
      <c r="S26" s="11">
        <v>96.756350409342957</v>
      </c>
      <c r="T26" s="9">
        <v>349.65820866563223</v>
      </c>
      <c r="U26" s="10">
        <v>408.80275916146093</v>
      </c>
      <c r="V26" s="9">
        <v>82.535894423849754</v>
      </c>
      <c r="W26" s="10">
        <v>1.2034122291591438</v>
      </c>
      <c r="X26" s="9">
        <v>26.758022203174257</v>
      </c>
      <c r="Y26" s="10">
        <v>19.954713759537317</v>
      </c>
      <c r="Z26" s="9">
        <v>15.594478935216491</v>
      </c>
      <c r="AA26" s="10">
        <v>27.25502516264028</v>
      </c>
      <c r="AB26" s="9">
        <v>14.961316937126412</v>
      </c>
      <c r="AC26" s="10">
        <v>298.23982231967011</v>
      </c>
      <c r="AD26" s="9">
        <v>0.84331725792456802</v>
      </c>
      <c r="AE26" s="10">
        <v>240.78669961717787</v>
      </c>
      <c r="AF26" s="9">
        <v>0</v>
      </c>
      <c r="AG26" s="10">
        <v>120.68858574382327</v>
      </c>
      <c r="AH26" s="12">
        <v>0</v>
      </c>
      <c r="AI26" s="10">
        <v>252.21881621434679</v>
      </c>
      <c r="AJ26" s="13">
        <v>46.525066196377153</v>
      </c>
      <c r="AK26" s="10">
        <v>2.3339671208284756</v>
      </c>
      <c r="AL26" s="13">
        <v>0</v>
      </c>
      <c r="AM26" s="10">
        <v>15.738928614635146</v>
      </c>
      <c r="AN26" s="13">
        <v>8.8039037173837364</v>
      </c>
      <c r="AO26" s="10">
        <v>-1.1583515017932147</v>
      </c>
      <c r="AP26" s="13">
        <v>-6.360133566724528</v>
      </c>
      <c r="AQ26" s="10">
        <v>1.6316254843126272</v>
      </c>
      <c r="AR26" s="13">
        <v>-112.55457782972024</v>
      </c>
      <c r="AS26" s="10">
        <v>2.434249397788637</v>
      </c>
      <c r="AT26" s="13">
        <v>13.408363332046916</v>
      </c>
      <c r="AU26" s="10">
        <v>1.3955441388114225</v>
      </c>
      <c r="AV26" s="14">
        <v>430.69275870650182</v>
      </c>
      <c r="AW26" s="10">
        <v>-54.64839371838319</v>
      </c>
      <c r="AX26" s="15">
        <f t="shared" si="0"/>
        <v>3422.6823948752549</v>
      </c>
    </row>
    <row r="27" spans="1:50" x14ac:dyDescent="0.15">
      <c r="A27" s="1">
        <v>19</v>
      </c>
      <c r="B27" s="6">
        <v>56</v>
      </c>
      <c r="C27" s="19" t="s">
        <v>23</v>
      </c>
      <c r="D27" s="9">
        <v>0.72590961612940852</v>
      </c>
      <c r="E27" s="10">
        <v>2.7103178692100167</v>
      </c>
      <c r="F27" s="9">
        <v>4.8649276735519165E-2</v>
      </c>
      <c r="G27" s="11">
        <v>0.60137881445656349</v>
      </c>
      <c r="H27" s="9">
        <v>0</v>
      </c>
      <c r="I27" s="11">
        <v>0</v>
      </c>
      <c r="J27" s="9">
        <v>0</v>
      </c>
      <c r="K27" s="11">
        <v>3.8258766465517535</v>
      </c>
      <c r="L27" s="9">
        <v>0.37710882721978989</v>
      </c>
      <c r="M27" s="11">
        <v>34.203420072217043</v>
      </c>
      <c r="N27" s="9">
        <v>61.194549409736865</v>
      </c>
      <c r="O27" s="11">
        <v>368.87399251369379</v>
      </c>
      <c r="P27" s="9">
        <v>156.24105268833617</v>
      </c>
      <c r="Q27" s="11">
        <v>110.56746640736861</v>
      </c>
      <c r="R27" s="9">
        <v>48.787707330545011</v>
      </c>
      <c r="S27" s="11">
        <v>62.45077869267125</v>
      </c>
      <c r="T27" s="9">
        <v>255.89945066761231</v>
      </c>
      <c r="U27" s="10">
        <v>93.484478541898838</v>
      </c>
      <c r="V27" s="9">
        <v>36.473483262164521</v>
      </c>
      <c r="W27" s="10">
        <v>2.3099187198678282</v>
      </c>
      <c r="X27" s="9">
        <v>9.5275991703549998</v>
      </c>
      <c r="Y27" s="10">
        <v>10.737023026692524</v>
      </c>
      <c r="Z27" s="9">
        <v>24.337119814852077</v>
      </c>
      <c r="AA27" s="10">
        <v>24.359813355020247</v>
      </c>
      <c r="AB27" s="9">
        <v>12.911631513307626</v>
      </c>
      <c r="AC27" s="10">
        <v>242.42771421602905</v>
      </c>
      <c r="AD27" s="9">
        <v>0.28934263714419561</v>
      </c>
      <c r="AE27" s="10">
        <v>59.457784413741429</v>
      </c>
      <c r="AF27" s="9">
        <v>0</v>
      </c>
      <c r="AG27" s="10">
        <v>101.9386732622993</v>
      </c>
      <c r="AH27" s="12">
        <v>0</v>
      </c>
      <c r="AI27" s="10">
        <v>0.93894522445812501</v>
      </c>
      <c r="AJ27" s="13">
        <v>-5.1675015134605538</v>
      </c>
      <c r="AK27" s="10">
        <v>4.9614565613281094</v>
      </c>
      <c r="AL27" s="13">
        <v>9.6447545714731884E-3</v>
      </c>
      <c r="AM27" s="10">
        <v>5.0080799464521117</v>
      </c>
      <c r="AN27" s="13">
        <v>-2.1594210176882456</v>
      </c>
      <c r="AO27" s="10">
        <v>2.455350535063725</v>
      </c>
      <c r="AP27" s="13">
        <v>6.2141223426422716</v>
      </c>
      <c r="AQ27" s="10">
        <v>0.95291973303238642</v>
      </c>
      <c r="AR27" s="13">
        <v>67.793415009350753</v>
      </c>
      <c r="AS27" s="10">
        <v>6.8435933326725096E-2</v>
      </c>
      <c r="AT27" s="13">
        <v>12.106880657749198</v>
      </c>
      <c r="AU27" s="10">
        <v>0.15463985494842633</v>
      </c>
      <c r="AV27" s="14">
        <v>115.20801170250773</v>
      </c>
      <c r="AW27" s="10">
        <v>-48.27893848891339</v>
      </c>
      <c r="AX27" s="15">
        <f t="shared" si="0"/>
        <v>1885.0282820012258</v>
      </c>
    </row>
    <row r="28" spans="1:50" x14ac:dyDescent="0.15">
      <c r="A28" s="1">
        <v>20</v>
      </c>
      <c r="B28" s="5">
        <v>61</v>
      </c>
      <c r="C28" s="19" t="s">
        <v>24</v>
      </c>
      <c r="D28" s="9">
        <v>0</v>
      </c>
      <c r="E28" s="10">
        <v>4.6956714177140826E-2</v>
      </c>
      <c r="F28" s="9">
        <v>0</v>
      </c>
      <c r="G28" s="11">
        <v>2.3478357088570413E-2</v>
      </c>
      <c r="H28" s="9">
        <v>0</v>
      </c>
      <c r="I28" s="11">
        <v>0</v>
      </c>
      <c r="J28" s="9">
        <v>0</v>
      </c>
      <c r="K28" s="11">
        <v>5.4251451764742768E-2</v>
      </c>
      <c r="L28" s="9">
        <v>5.3474546908590416E-3</v>
      </c>
      <c r="M28" s="11">
        <v>1.1823459826141611</v>
      </c>
      <c r="N28" s="9">
        <v>10.130008069983957</v>
      </c>
      <c r="O28" s="11">
        <v>2.6079036642996671</v>
      </c>
      <c r="P28" s="9">
        <v>20.898145845452134</v>
      </c>
      <c r="Q28" s="11">
        <v>50.704823183126443</v>
      </c>
      <c r="R28" s="9">
        <v>2.3303774433296427</v>
      </c>
      <c r="S28" s="11">
        <v>5.5595545567422491</v>
      </c>
      <c r="T28" s="9">
        <v>22.094940047813107</v>
      </c>
      <c r="U28" s="10">
        <v>13.639721450147174</v>
      </c>
      <c r="V28" s="9">
        <v>10.877703441881504</v>
      </c>
      <c r="W28" s="10">
        <v>0.83859875447124566</v>
      </c>
      <c r="X28" s="9">
        <v>22.890194143043917</v>
      </c>
      <c r="Y28" s="10">
        <v>0.74287929864861246</v>
      </c>
      <c r="Z28" s="9">
        <v>8.4190980482989008</v>
      </c>
      <c r="AA28" s="10">
        <v>5.5282500806241561</v>
      </c>
      <c r="AB28" s="9">
        <v>0</v>
      </c>
      <c r="AC28" s="10">
        <v>74.726794539670692</v>
      </c>
      <c r="AD28" s="9">
        <v>0</v>
      </c>
      <c r="AE28" s="10">
        <v>0</v>
      </c>
      <c r="AF28" s="9">
        <v>0</v>
      </c>
      <c r="AG28" s="10">
        <v>176.45971982275847</v>
      </c>
      <c r="AH28" s="12">
        <v>0</v>
      </c>
      <c r="AI28" s="10">
        <v>3.52416159991003</v>
      </c>
      <c r="AJ28" s="13">
        <v>0</v>
      </c>
      <c r="AK28" s="10">
        <v>0</v>
      </c>
      <c r="AL28" s="13">
        <v>0</v>
      </c>
      <c r="AM28" s="10">
        <v>0</v>
      </c>
      <c r="AN28" s="13">
        <v>0</v>
      </c>
      <c r="AO28" s="10">
        <v>0</v>
      </c>
      <c r="AP28" s="13">
        <v>0</v>
      </c>
      <c r="AQ28" s="10">
        <v>0</v>
      </c>
      <c r="AR28" s="13">
        <v>-6.8035206144651831E-3</v>
      </c>
      <c r="AS28" s="10">
        <v>0</v>
      </c>
      <c r="AT28" s="13">
        <v>0</v>
      </c>
      <c r="AU28" s="10">
        <v>0</v>
      </c>
      <c r="AV28" s="14">
        <v>69.667509591661798</v>
      </c>
      <c r="AW28" s="10">
        <v>-5.2092330547962913</v>
      </c>
      <c r="AX28" s="15">
        <f t="shared" si="0"/>
        <v>497.73672696678841</v>
      </c>
    </row>
    <row r="29" spans="1:50" x14ac:dyDescent="0.15">
      <c r="A29" s="1">
        <v>21</v>
      </c>
      <c r="B29" s="6">
        <v>62</v>
      </c>
      <c r="C29" s="19" t="s">
        <v>25</v>
      </c>
      <c r="D29" s="9">
        <v>4.815819360295036E-4</v>
      </c>
      <c r="E29" s="10">
        <v>0.13412056918421672</v>
      </c>
      <c r="F29" s="9">
        <v>0</v>
      </c>
      <c r="G29" s="11">
        <v>1.203954840073759E-4</v>
      </c>
      <c r="H29" s="9">
        <v>0</v>
      </c>
      <c r="I29" s="11">
        <v>0</v>
      </c>
      <c r="J29" s="9">
        <v>0</v>
      </c>
      <c r="K29" s="11">
        <v>4.3837245432209557E-2</v>
      </c>
      <c r="L29" s="9">
        <v>4.3209481707407972E-3</v>
      </c>
      <c r="M29" s="11">
        <v>0.10642960786252029</v>
      </c>
      <c r="N29" s="9">
        <v>7.9581414928875466E-2</v>
      </c>
      <c r="O29" s="11">
        <v>6.5013561363982978E-3</v>
      </c>
      <c r="P29" s="9">
        <v>3.6118645202212764E-3</v>
      </c>
      <c r="Q29" s="11">
        <v>1.8059322601106382E-3</v>
      </c>
      <c r="R29" s="9">
        <v>0.66855612269295817</v>
      </c>
      <c r="S29" s="11">
        <v>1.3243503240811347E-3</v>
      </c>
      <c r="T29" s="9">
        <v>0.93764002944944336</v>
      </c>
      <c r="U29" s="10">
        <v>1.8059322601106382E-3</v>
      </c>
      <c r="V29" s="9">
        <v>7.2237290404425524E-4</v>
      </c>
      <c r="W29" s="10">
        <v>1.5651412920958865E-3</v>
      </c>
      <c r="X29" s="9">
        <v>0.19082684215169077</v>
      </c>
      <c r="Y29" s="10">
        <v>2.407909680147518E-4</v>
      </c>
      <c r="Z29" s="9">
        <v>2.407909680147518E-4</v>
      </c>
      <c r="AA29" s="10">
        <v>3.6118645202212762E-4</v>
      </c>
      <c r="AB29" s="9">
        <v>1.083559356066383E-3</v>
      </c>
      <c r="AC29" s="10">
        <v>647.49124722909164</v>
      </c>
      <c r="AD29" s="9">
        <v>0</v>
      </c>
      <c r="AE29" s="10">
        <v>0.23850345381861163</v>
      </c>
      <c r="AF29" s="9">
        <v>0</v>
      </c>
      <c r="AG29" s="10">
        <v>476.38867682684537</v>
      </c>
      <c r="AH29" s="12">
        <v>0</v>
      </c>
      <c r="AI29" s="10">
        <v>2.060207522334216</v>
      </c>
      <c r="AJ29" s="13">
        <v>1.16124583797916E-2</v>
      </c>
      <c r="AK29" s="10">
        <v>-9.7911524789112608E-2</v>
      </c>
      <c r="AL29" s="13">
        <v>0</v>
      </c>
      <c r="AM29" s="10">
        <v>5.422346182743789E-2</v>
      </c>
      <c r="AN29" s="13">
        <v>-0.2327588635928074</v>
      </c>
      <c r="AO29" s="10">
        <v>-0.10333716839416686</v>
      </c>
      <c r="AP29" s="13">
        <v>1.6429474624982059E-2</v>
      </c>
      <c r="AQ29" s="10">
        <v>1.781853163309163E-2</v>
      </c>
      <c r="AR29" s="13">
        <v>1.8285161240995436</v>
      </c>
      <c r="AS29" s="10">
        <v>-7.4728202206582328E-3</v>
      </c>
      <c r="AT29" s="13">
        <v>-9.0636321647774576E-2</v>
      </c>
      <c r="AU29" s="10">
        <v>1.7010610422201793E-2</v>
      </c>
      <c r="AV29" s="14">
        <v>0.31170390809509618</v>
      </c>
      <c r="AW29" s="10">
        <v>-12.056163528096494</v>
      </c>
      <c r="AX29" s="15">
        <f t="shared" si="0"/>
        <v>1118.0328474091648</v>
      </c>
    </row>
    <row r="30" spans="1:50" x14ac:dyDescent="0.15">
      <c r="A30" s="1">
        <v>22</v>
      </c>
      <c r="B30" s="5">
        <v>71</v>
      </c>
      <c r="C30" s="19" t="s">
        <v>26</v>
      </c>
      <c r="D30" s="9">
        <v>1.9074590087409044E-2</v>
      </c>
      <c r="E30" s="10">
        <v>8.480856208094173E-2</v>
      </c>
      <c r="F30" s="9">
        <v>1.1738209284559409E-3</v>
      </c>
      <c r="G30" s="11">
        <v>2.142223194432092E-2</v>
      </c>
      <c r="H30" s="9">
        <v>0</v>
      </c>
      <c r="I30" s="11">
        <v>0</v>
      </c>
      <c r="J30" s="9">
        <v>0</v>
      </c>
      <c r="K30" s="11">
        <v>0.25467757354131026</v>
      </c>
      <c r="L30" s="9">
        <v>2.5092479466922855E-2</v>
      </c>
      <c r="M30" s="11">
        <v>0.25383877577859726</v>
      </c>
      <c r="N30" s="9">
        <v>1.4989693256382366</v>
      </c>
      <c r="O30" s="11">
        <v>24.038091883384986</v>
      </c>
      <c r="P30" s="9">
        <v>6.9229023808010268</v>
      </c>
      <c r="Q30" s="11">
        <v>5.7414516163101217</v>
      </c>
      <c r="R30" s="9">
        <v>2.7394045917840524</v>
      </c>
      <c r="S30" s="11">
        <v>31.762713958321424</v>
      </c>
      <c r="T30" s="9">
        <v>7.7387079260779048</v>
      </c>
      <c r="U30" s="10">
        <v>8.1002447720423358</v>
      </c>
      <c r="V30" s="9">
        <v>4.2225273348881336</v>
      </c>
      <c r="W30" s="10">
        <v>0.16668257184074359</v>
      </c>
      <c r="X30" s="9">
        <v>0.60481123338692355</v>
      </c>
      <c r="Y30" s="10">
        <v>60.822705228873041</v>
      </c>
      <c r="Z30" s="9">
        <v>8.577989889923904</v>
      </c>
      <c r="AA30" s="10">
        <v>2.0040057801064055</v>
      </c>
      <c r="AB30" s="9">
        <v>6.8204865047932444</v>
      </c>
      <c r="AC30" s="10">
        <v>47.052905372388516</v>
      </c>
      <c r="AD30" s="9">
        <v>0.22801471535256654</v>
      </c>
      <c r="AE30" s="10">
        <v>101.59126680554056</v>
      </c>
      <c r="AF30" s="9">
        <v>0</v>
      </c>
      <c r="AG30" s="10">
        <v>956.11793650462789</v>
      </c>
      <c r="AH30" s="12">
        <v>0</v>
      </c>
      <c r="AI30" s="10">
        <v>10.282671333274044</v>
      </c>
      <c r="AJ30" s="13">
        <v>11.670764107818648</v>
      </c>
      <c r="AK30" s="10">
        <v>1.0007828059838375</v>
      </c>
      <c r="AL30" s="13">
        <v>2.6410970890258672E-3</v>
      </c>
      <c r="AM30" s="10">
        <v>-0.23895076486293343</v>
      </c>
      <c r="AN30" s="13">
        <v>-1.8248071917896835</v>
      </c>
      <c r="AO30" s="10">
        <v>3.953640070828409</v>
      </c>
      <c r="AP30" s="13">
        <v>8.1848226834977797</v>
      </c>
      <c r="AQ30" s="10">
        <v>0.12451786092404643</v>
      </c>
      <c r="AR30" s="13">
        <v>87.447578518197162</v>
      </c>
      <c r="AS30" s="10">
        <v>0.60409961622274255</v>
      </c>
      <c r="AT30" s="13">
        <v>2.488358982345193</v>
      </c>
      <c r="AU30" s="10">
        <v>2.2778571175522622E-2</v>
      </c>
      <c r="AV30" s="14">
        <v>158.20376981927424</v>
      </c>
      <c r="AW30" s="10">
        <v>-33.137530977149687</v>
      </c>
      <c r="AX30" s="15">
        <f t="shared" si="0"/>
        <v>1526.1970429627384</v>
      </c>
    </row>
    <row r="31" spans="1:50" x14ac:dyDescent="0.15">
      <c r="A31" s="1">
        <v>23</v>
      </c>
      <c r="B31" s="6">
        <v>72</v>
      </c>
      <c r="C31" s="19" t="s">
        <v>27</v>
      </c>
      <c r="D31" s="9">
        <v>0.12677851605593893</v>
      </c>
      <c r="E31" s="10">
        <v>0.22586479652286734</v>
      </c>
      <c r="F31" s="9">
        <v>4.5432574013220444E-3</v>
      </c>
      <c r="G31" s="11">
        <v>8.0264214090022795E-2</v>
      </c>
      <c r="H31" s="9">
        <v>0</v>
      </c>
      <c r="I31" s="11">
        <v>0</v>
      </c>
      <c r="J31" s="9">
        <v>0</v>
      </c>
      <c r="K31" s="11">
        <v>0.19363900446881452</v>
      </c>
      <c r="L31" s="9">
        <v>1.9081406326652599E-2</v>
      </c>
      <c r="M31" s="11">
        <v>0.22543210534178904</v>
      </c>
      <c r="N31" s="9">
        <v>1.5020874351132836</v>
      </c>
      <c r="O31" s="11">
        <v>10.557448472719736</v>
      </c>
      <c r="P31" s="9">
        <v>4.4495797606185956</v>
      </c>
      <c r="Q31" s="11">
        <v>4.8039538379217142</v>
      </c>
      <c r="R31" s="9">
        <v>38.150597781263365</v>
      </c>
      <c r="S31" s="11">
        <v>9.7872581704003796</v>
      </c>
      <c r="T31" s="9">
        <v>5.068328149560549</v>
      </c>
      <c r="U31" s="10">
        <v>5.3186399978143397</v>
      </c>
      <c r="V31" s="9">
        <v>2.6731661167016751</v>
      </c>
      <c r="W31" s="10">
        <v>0.16810052384891563</v>
      </c>
      <c r="X31" s="9">
        <v>1.3982415516544939</v>
      </c>
      <c r="Y31" s="10">
        <v>10.703265400743117</v>
      </c>
      <c r="Z31" s="9">
        <v>4.1133787129207642</v>
      </c>
      <c r="AA31" s="10">
        <v>4.9054199198845732</v>
      </c>
      <c r="AB31" s="9">
        <v>1.8421827034408194</v>
      </c>
      <c r="AC31" s="10">
        <v>35.314090743704625</v>
      </c>
      <c r="AD31" s="9">
        <v>0</v>
      </c>
      <c r="AE31" s="10">
        <v>505.22406914480592</v>
      </c>
      <c r="AF31" s="9">
        <v>0</v>
      </c>
      <c r="AG31" s="10">
        <v>2455.4824286850458</v>
      </c>
      <c r="AH31" s="12">
        <v>0</v>
      </c>
      <c r="AI31" s="10">
        <v>4.993472575234005</v>
      </c>
      <c r="AJ31" s="13">
        <v>-64.760664226184119</v>
      </c>
      <c r="AK31" s="10">
        <v>-13.026602900323518</v>
      </c>
      <c r="AL31" s="13">
        <v>4.3269118107828997E-4</v>
      </c>
      <c r="AM31" s="10">
        <v>-3.8144458344515457</v>
      </c>
      <c r="AN31" s="13">
        <v>-24.864713931105001</v>
      </c>
      <c r="AO31" s="10">
        <v>-0.17072347097919627</v>
      </c>
      <c r="AP31" s="13">
        <v>-9.3088018705188329</v>
      </c>
      <c r="AQ31" s="10">
        <v>-1.948612507766706</v>
      </c>
      <c r="AR31" s="13">
        <v>-4.9124688580535008</v>
      </c>
      <c r="AS31" s="10">
        <v>-5.4361513202772809</v>
      </c>
      <c r="AT31" s="13">
        <v>-10.269902678864394</v>
      </c>
      <c r="AU31" s="10">
        <v>-10.065840262480323</v>
      </c>
      <c r="AV31" s="14">
        <v>312.85562771393325</v>
      </c>
      <c r="AW31" s="10">
        <v>-110.26033115634861</v>
      </c>
      <c r="AX31" s="15">
        <f t="shared" si="0"/>
        <v>3161.3481143713657</v>
      </c>
    </row>
    <row r="32" spans="1:50" x14ac:dyDescent="0.15">
      <c r="A32" s="1">
        <v>24</v>
      </c>
      <c r="B32" s="5">
        <v>81</v>
      </c>
      <c r="C32" s="19" t="s">
        <v>28</v>
      </c>
      <c r="D32" s="9">
        <v>7.8102111161501782</v>
      </c>
      <c r="E32" s="10">
        <v>2.2488123650515726</v>
      </c>
      <c r="F32" s="9">
        <v>0.27703475430929064</v>
      </c>
      <c r="G32" s="11">
        <v>3.914635816527011</v>
      </c>
      <c r="H32" s="9">
        <v>0</v>
      </c>
      <c r="I32" s="11">
        <v>0</v>
      </c>
      <c r="J32" s="9">
        <v>0</v>
      </c>
      <c r="K32" s="11">
        <v>7.9653435360310159</v>
      </c>
      <c r="L32" s="9">
        <v>0.78494613541325764</v>
      </c>
      <c r="M32" s="11">
        <v>2.1531811509305721</v>
      </c>
      <c r="N32" s="9">
        <v>30.129419151345651</v>
      </c>
      <c r="O32" s="11">
        <v>226.61081409938004</v>
      </c>
      <c r="P32" s="9">
        <v>24.694542796936343</v>
      </c>
      <c r="Q32" s="11">
        <v>29.1849376758001</v>
      </c>
      <c r="R32" s="9">
        <v>98.334192595726563</v>
      </c>
      <c r="S32" s="11">
        <v>27.548362258884005</v>
      </c>
      <c r="T32" s="9">
        <v>148.32795665689355</v>
      </c>
      <c r="U32" s="10">
        <v>50.50839801757072</v>
      </c>
      <c r="V32" s="9">
        <v>38.444733965447639</v>
      </c>
      <c r="W32" s="10">
        <v>2.8502045363279689</v>
      </c>
      <c r="X32" s="9">
        <v>22.378032733915948</v>
      </c>
      <c r="Y32" s="10">
        <v>24.593653509186691</v>
      </c>
      <c r="Z32" s="9">
        <v>15.344701996398229</v>
      </c>
      <c r="AA32" s="10">
        <v>38.471681592794454</v>
      </c>
      <c r="AB32" s="9">
        <v>10.4911714075561</v>
      </c>
      <c r="AC32" s="10">
        <v>158.22069355958936</v>
      </c>
      <c r="AD32" s="9">
        <v>0</v>
      </c>
      <c r="AE32" s="10">
        <v>58.446774678419139</v>
      </c>
      <c r="AF32" s="9">
        <v>0</v>
      </c>
      <c r="AG32" s="10">
        <v>1432.5039926851091</v>
      </c>
      <c r="AH32" s="12">
        <v>0</v>
      </c>
      <c r="AI32" s="10">
        <v>8.1707177893142262</v>
      </c>
      <c r="AJ32" s="13">
        <v>11.348615178566256</v>
      </c>
      <c r="AK32" s="10">
        <v>8.2779632532834118</v>
      </c>
      <c r="AL32" s="13">
        <v>0.16201439368265749</v>
      </c>
      <c r="AM32" s="10">
        <v>8.129886248959556</v>
      </c>
      <c r="AN32" s="13">
        <v>8.294000283497283</v>
      </c>
      <c r="AO32" s="10">
        <v>2.9202173440853674</v>
      </c>
      <c r="AP32" s="13">
        <v>7.5463404966140271</v>
      </c>
      <c r="AQ32" s="10">
        <v>6.0737014805855277E-2</v>
      </c>
      <c r="AR32" s="13">
        <v>52.389938256572322</v>
      </c>
      <c r="AS32" s="10">
        <v>0.27845594510379623</v>
      </c>
      <c r="AT32" s="13">
        <v>5.4199796340263866</v>
      </c>
      <c r="AU32" s="10">
        <v>0.70956824320463263</v>
      </c>
      <c r="AV32" s="14">
        <v>24.902565334869653</v>
      </c>
      <c r="AW32" s="10">
        <v>-3.8077065960035261</v>
      </c>
      <c r="AX32" s="15">
        <f t="shared" si="0"/>
        <v>2597.0417216122755</v>
      </c>
    </row>
    <row r="33" spans="1:50" x14ac:dyDescent="0.15">
      <c r="A33" s="1">
        <v>25</v>
      </c>
      <c r="B33" s="6" t="s">
        <v>126</v>
      </c>
      <c r="C33" s="19" t="s">
        <v>134</v>
      </c>
      <c r="D33" s="9">
        <v>1.8432973912977985E-4</v>
      </c>
      <c r="E33" s="10">
        <v>0</v>
      </c>
      <c r="F33" s="9">
        <v>0</v>
      </c>
      <c r="G33" s="11">
        <v>0</v>
      </c>
      <c r="H33" s="9">
        <v>0</v>
      </c>
      <c r="I33" s="11">
        <v>0</v>
      </c>
      <c r="J33" s="9">
        <v>0</v>
      </c>
      <c r="K33" s="11">
        <v>0</v>
      </c>
      <c r="L33" s="9">
        <v>0</v>
      </c>
      <c r="M33" s="11">
        <v>0</v>
      </c>
      <c r="N33" s="9">
        <v>0</v>
      </c>
      <c r="O33" s="11">
        <v>0</v>
      </c>
      <c r="P33" s="9">
        <v>2.2488228173833138E-2</v>
      </c>
      <c r="Q33" s="11">
        <v>0</v>
      </c>
      <c r="R33" s="9">
        <v>0.24110329878175205</v>
      </c>
      <c r="S33" s="11">
        <v>0.57584610504143219</v>
      </c>
      <c r="T33" s="9">
        <v>0.51907254538946002</v>
      </c>
      <c r="U33" s="10">
        <v>2.082926052166512E-2</v>
      </c>
      <c r="V33" s="9">
        <v>5.3455624347636156E-3</v>
      </c>
      <c r="W33" s="10">
        <v>3.5206980173787941E-2</v>
      </c>
      <c r="X33" s="9">
        <v>0.1480167805212132</v>
      </c>
      <c r="Y33" s="10">
        <v>1.5885536918204426</v>
      </c>
      <c r="Z33" s="9">
        <v>6.1013143651957133E-2</v>
      </c>
      <c r="AA33" s="10">
        <v>3.3363682782490148E-2</v>
      </c>
      <c r="AB33" s="9">
        <v>0.24220927721653068</v>
      </c>
      <c r="AC33" s="10">
        <v>62.878007622733108</v>
      </c>
      <c r="AD33" s="9">
        <v>0</v>
      </c>
      <c r="AE33" s="10">
        <v>5.129159321025254</v>
      </c>
      <c r="AF33" s="9">
        <v>0</v>
      </c>
      <c r="AG33" s="10">
        <v>1119.0781963494148</v>
      </c>
      <c r="AH33" s="12">
        <v>0</v>
      </c>
      <c r="AI33" s="10">
        <v>7.3178906434522586E-2</v>
      </c>
      <c r="AJ33" s="13">
        <v>-6.6066360540086855</v>
      </c>
      <c r="AK33" s="10">
        <v>-0.16582158300103189</v>
      </c>
      <c r="AL33" s="13">
        <v>0</v>
      </c>
      <c r="AM33" s="10">
        <v>9.8413079584197219E-2</v>
      </c>
      <c r="AN33" s="13">
        <v>-4.4060505433860158</v>
      </c>
      <c r="AO33" s="10">
        <v>-0.27810361081699686</v>
      </c>
      <c r="AP33" s="13">
        <v>0.97117157486446015</v>
      </c>
      <c r="AQ33" s="10">
        <v>-0.23524046082692165</v>
      </c>
      <c r="AR33" s="13">
        <v>5.6631653252549139</v>
      </c>
      <c r="AS33" s="10">
        <v>0.22134732409213392</v>
      </c>
      <c r="AT33" s="13">
        <v>0.11182543417463636</v>
      </c>
      <c r="AU33" s="10">
        <v>-0.12557008293576052</v>
      </c>
      <c r="AV33" s="14">
        <v>24.160283237479369</v>
      </c>
      <c r="AW33" s="10">
        <v>-3.8730227610664762</v>
      </c>
      <c r="AX33" s="15">
        <f t="shared" si="0"/>
        <v>1206.1875359652643</v>
      </c>
    </row>
    <row r="34" spans="1:50" x14ac:dyDescent="0.15">
      <c r="A34" s="1">
        <v>26</v>
      </c>
      <c r="B34" s="6" t="s">
        <v>127</v>
      </c>
      <c r="C34" s="19" t="s">
        <v>93</v>
      </c>
      <c r="D34" s="9">
        <v>5.1954938175596546</v>
      </c>
      <c r="E34" s="10">
        <v>2.8813043668017277</v>
      </c>
      <c r="F34" s="9">
        <v>0.29453916304355798</v>
      </c>
      <c r="G34" s="11">
        <v>0.90541699312888935</v>
      </c>
      <c r="H34" s="9">
        <v>0</v>
      </c>
      <c r="I34" s="11">
        <v>0</v>
      </c>
      <c r="J34" s="9">
        <v>0</v>
      </c>
      <c r="K34" s="11">
        <v>5.1994968096679735</v>
      </c>
      <c r="L34" s="9">
        <v>0.51250027283531674</v>
      </c>
      <c r="M34" s="11">
        <v>33.152784024113153</v>
      </c>
      <c r="N34" s="9">
        <v>32.255562333239233</v>
      </c>
      <c r="O34" s="11">
        <v>91.951619112833654</v>
      </c>
      <c r="P34" s="9">
        <v>35.914600884037441</v>
      </c>
      <c r="Q34" s="11">
        <v>37.46875800366962</v>
      </c>
      <c r="R34" s="9">
        <v>37.837382699098093</v>
      </c>
      <c r="S34" s="11">
        <v>23.442006476156202</v>
      </c>
      <c r="T34" s="9">
        <v>85.644842309500319</v>
      </c>
      <c r="U34" s="10">
        <v>29.831719738309832</v>
      </c>
      <c r="V34" s="9">
        <v>11.883843893884322</v>
      </c>
      <c r="W34" s="10">
        <v>1.2530617147846412</v>
      </c>
      <c r="X34" s="9">
        <v>10.222328314712065</v>
      </c>
      <c r="Y34" s="10">
        <v>8.8958366917229075</v>
      </c>
      <c r="Z34" s="9">
        <v>8.7530745264413596</v>
      </c>
      <c r="AA34" s="10">
        <v>11.870403598186172</v>
      </c>
      <c r="AB34" s="9">
        <v>15.456176146824969</v>
      </c>
      <c r="AC34" s="10">
        <v>398.40216226585267</v>
      </c>
      <c r="AD34" s="9">
        <v>3.1299498372174637</v>
      </c>
      <c r="AE34" s="10">
        <v>54.521215123717305</v>
      </c>
      <c r="AF34" s="9">
        <v>11.099881280174062</v>
      </c>
      <c r="AG34" s="10">
        <v>645.2195885605953</v>
      </c>
      <c r="AH34" s="12">
        <v>11324.004275464345</v>
      </c>
      <c r="AI34" s="10">
        <v>94.441188031847915</v>
      </c>
      <c r="AJ34" s="13">
        <v>1.8100226259084948</v>
      </c>
      <c r="AK34" s="10">
        <v>2.4172035501725224</v>
      </c>
      <c r="AL34" s="13">
        <v>-8.0412026977609977E-2</v>
      </c>
      <c r="AM34" s="10">
        <v>2.6767037999594692</v>
      </c>
      <c r="AN34" s="13">
        <v>1.2130842508882029</v>
      </c>
      <c r="AO34" s="10">
        <v>2.5592258843635509</v>
      </c>
      <c r="AP34" s="13">
        <v>2.291241267434752</v>
      </c>
      <c r="AQ34" s="10">
        <v>0.17125723721721881</v>
      </c>
      <c r="AR34" s="13">
        <v>-16.420617629974977</v>
      </c>
      <c r="AS34" s="10">
        <v>9.4431490695251752E-2</v>
      </c>
      <c r="AT34" s="13">
        <v>3.5729483706077896</v>
      </c>
      <c r="AU34" s="10">
        <v>-0.21254888002067729</v>
      </c>
      <c r="AV34" s="14">
        <v>101.52635464335813</v>
      </c>
      <c r="AW34" s="10">
        <v>-36.133475766400117</v>
      </c>
      <c r="AX34" s="15">
        <f t="shared" si="0"/>
        <v>13087.126431271534</v>
      </c>
    </row>
    <row r="35" spans="1:50" x14ac:dyDescent="0.15">
      <c r="A35" s="1">
        <v>27</v>
      </c>
      <c r="B35" s="6" t="s">
        <v>128</v>
      </c>
      <c r="C35" s="19" t="s">
        <v>94</v>
      </c>
      <c r="D35" s="9">
        <v>56.837500451154092</v>
      </c>
      <c r="E35" s="10">
        <v>76.805100136872255</v>
      </c>
      <c r="F35" s="9">
        <v>4.5825340708880011</v>
      </c>
      <c r="G35" s="11">
        <v>45.628043581038199</v>
      </c>
      <c r="H35" s="9">
        <v>0</v>
      </c>
      <c r="I35" s="11">
        <v>0</v>
      </c>
      <c r="J35" s="9">
        <v>0</v>
      </c>
      <c r="K35" s="11">
        <v>50.701398567079309</v>
      </c>
      <c r="L35" s="9">
        <v>4.9975330421544051</v>
      </c>
      <c r="M35" s="11">
        <v>29.688079794152976</v>
      </c>
      <c r="N35" s="9">
        <v>238.5918277347688</v>
      </c>
      <c r="O35" s="11">
        <v>1206.9148277010283</v>
      </c>
      <c r="P35" s="9">
        <v>69.10075005357082</v>
      </c>
      <c r="Q35" s="11">
        <v>157.7688537965349</v>
      </c>
      <c r="R35" s="9">
        <v>249.57007703319502</v>
      </c>
      <c r="S35" s="11">
        <v>308.74842569905542</v>
      </c>
      <c r="T35" s="9">
        <v>400.01633013701826</v>
      </c>
      <c r="U35" s="10">
        <v>519.82706619736484</v>
      </c>
      <c r="V35" s="9">
        <v>288.80805712733621</v>
      </c>
      <c r="W35" s="10">
        <v>3.1582954292800252</v>
      </c>
      <c r="X35" s="9">
        <v>421.53610332067933</v>
      </c>
      <c r="Y35" s="10">
        <v>137.48938078633762</v>
      </c>
      <c r="Z35" s="9">
        <v>60.053340876054641</v>
      </c>
      <c r="AA35" s="10">
        <v>235.72536764042141</v>
      </c>
      <c r="AB35" s="9">
        <v>183.52846005037961</v>
      </c>
      <c r="AC35" s="10">
        <v>1030.172052982437</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5780.2494062088008</v>
      </c>
    </row>
    <row r="36" spans="1:50" x14ac:dyDescent="0.15">
      <c r="A36" s="1">
        <v>28</v>
      </c>
      <c r="B36" s="6" t="s">
        <v>129</v>
      </c>
      <c r="C36" s="19" t="s">
        <v>95</v>
      </c>
      <c r="D36" s="9">
        <v>6.3088504332272491E-2</v>
      </c>
      <c r="E36" s="10">
        <v>3.1103349550632298</v>
      </c>
      <c r="F36" s="9">
        <v>3.7996485563755018E-2</v>
      </c>
      <c r="G36" s="11">
        <v>2.1937593551903842</v>
      </c>
      <c r="H36" s="9">
        <v>0</v>
      </c>
      <c r="I36" s="11">
        <v>0</v>
      </c>
      <c r="J36" s="9">
        <v>0</v>
      </c>
      <c r="K36" s="11">
        <v>23.428645415576067</v>
      </c>
      <c r="L36" s="9">
        <v>2.3093136075252403</v>
      </c>
      <c r="M36" s="11">
        <v>6.9454707951256367</v>
      </c>
      <c r="N36" s="9">
        <v>112.60903720158564</v>
      </c>
      <c r="O36" s="11">
        <v>722.90213609322132</v>
      </c>
      <c r="P36" s="9">
        <v>526.28286931017328</v>
      </c>
      <c r="Q36" s="11">
        <v>551.67455847426891</v>
      </c>
      <c r="R36" s="9">
        <v>87.153542618335649</v>
      </c>
      <c r="S36" s="11">
        <v>201.85561264262665</v>
      </c>
      <c r="T36" s="9">
        <v>728.17934609765143</v>
      </c>
      <c r="U36" s="10">
        <v>337.92676276500907</v>
      </c>
      <c r="V36" s="9">
        <v>195.66577006984434</v>
      </c>
      <c r="W36" s="10">
        <v>0.17994562031136815</v>
      </c>
      <c r="X36" s="9">
        <v>46.430629986675712</v>
      </c>
      <c r="Y36" s="10">
        <v>69.893459822294432</v>
      </c>
      <c r="Z36" s="9">
        <v>207.27047029287272</v>
      </c>
      <c r="AA36" s="10">
        <v>103.82969829189234</v>
      </c>
      <c r="AB36" s="9">
        <v>47.528226579092859</v>
      </c>
      <c r="AC36" s="10">
        <v>340.83170162358141</v>
      </c>
      <c r="AD36" s="9">
        <v>0</v>
      </c>
      <c r="AE36" s="10">
        <v>0</v>
      </c>
      <c r="AF36" s="9">
        <v>0</v>
      </c>
      <c r="AG36" s="10">
        <v>12.156724635935735</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4330.4591012437495</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7979.8242072531139</v>
      </c>
      <c r="AW37" s="10">
        <v>0</v>
      </c>
      <c r="AX37" s="15">
        <f t="shared" si="0"/>
        <v>7979.8242072531139</v>
      </c>
    </row>
    <row r="38" spans="1:50" ht="14" customHeight="1" x14ac:dyDescent="0.15">
      <c r="A38" s="1">
        <v>30</v>
      </c>
      <c r="B38" s="79" t="s">
        <v>46</v>
      </c>
      <c r="C38" s="79"/>
      <c r="D38" s="9">
        <v>9221.08</v>
      </c>
      <c r="E38" s="10">
        <v>485.37</v>
      </c>
      <c r="F38" s="9">
        <v>68.58436677679245</v>
      </c>
      <c r="G38" s="11">
        <v>218.43811985733146</v>
      </c>
      <c r="H38" s="9">
        <v>0</v>
      </c>
      <c r="I38" s="11">
        <v>0</v>
      </c>
      <c r="J38" s="9">
        <v>0</v>
      </c>
      <c r="K38" s="11">
        <v>960.95700758960743</v>
      </c>
      <c r="L38" s="9">
        <v>233.20225769849736</v>
      </c>
      <c r="M38" s="11">
        <v>595.15</v>
      </c>
      <c r="N38" s="9">
        <v>695.28</v>
      </c>
      <c r="O38" s="11">
        <v>23151.66</v>
      </c>
      <c r="P38" s="9">
        <v>2380.90734143789</v>
      </c>
      <c r="Q38" s="11">
        <v>1749.2976721827831</v>
      </c>
      <c r="R38" s="9">
        <v>15291.565062188971</v>
      </c>
      <c r="S38" s="11">
        <v>226.61062185353887</v>
      </c>
      <c r="T38" s="9">
        <v>2801.7137884051244</v>
      </c>
      <c r="U38" s="10">
        <v>615.79449017420745</v>
      </c>
      <c r="V38" s="9">
        <v>332.3919141191808</v>
      </c>
      <c r="W38" s="10">
        <v>435.59509793050461</v>
      </c>
      <c r="X38" s="9">
        <v>74.751668135086348</v>
      </c>
      <c r="Y38" s="10">
        <v>440.27430659457002</v>
      </c>
      <c r="Z38" s="9">
        <v>375.44487038685583</v>
      </c>
      <c r="AA38" s="10">
        <v>1466.8733369792594</v>
      </c>
      <c r="AB38" s="9">
        <v>544.71432768446493</v>
      </c>
      <c r="AC38" s="10">
        <v>4018.9183099655143</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79" t="s">
        <v>47</v>
      </c>
      <c r="C39" s="79"/>
      <c r="D39" s="16">
        <f t="shared" ref="D39:AF39" si="1">SUM(D9:D38)</f>
        <v>14203.071770710072</v>
      </c>
      <c r="E39" s="17">
        <f t="shared" si="1"/>
        <v>1176.5563211138883</v>
      </c>
      <c r="F39" s="16">
        <f t="shared" si="1"/>
        <v>99.694878412517198</v>
      </c>
      <c r="G39" s="17">
        <f t="shared" si="1"/>
        <v>400.09610839140305</v>
      </c>
      <c r="H39" s="16">
        <f t="shared" si="1"/>
        <v>0</v>
      </c>
      <c r="I39" s="17">
        <f t="shared" si="1"/>
        <v>0</v>
      </c>
      <c r="J39" s="16">
        <f t="shared" si="1"/>
        <v>0</v>
      </c>
      <c r="K39" s="17">
        <f t="shared" si="1"/>
        <v>1763.3309739457172</v>
      </c>
      <c r="L39" s="16">
        <f t="shared" si="1"/>
        <v>325.11417402096401</v>
      </c>
      <c r="M39" s="17">
        <f t="shared" si="1"/>
        <v>1015.7776469817998</v>
      </c>
      <c r="N39" s="16">
        <f t="shared" si="1"/>
        <v>13729.817148023207</v>
      </c>
      <c r="O39" s="17">
        <f t="shared" si="1"/>
        <v>86653.842084673262</v>
      </c>
      <c r="P39" s="16">
        <f t="shared" si="1"/>
        <v>5966.4019991495788</v>
      </c>
      <c r="Q39" s="17">
        <f t="shared" si="1"/>
        <v>5201.728535751774</v>
      </c>
      <c r="R39" s="16">
        <f t="shared" si="1"/>
        <v>22500.096591764934</v>
      </c>
      <c r="S39" s="17">
        <f t="shared" si="1"/>
        <v>3057.1415639421357</v>
      </c>
      <c r="T39" s="16">
        <f t="shared" si="1"/>
        <v>9266.8636190527468</v>
      </c>
      <c r="U39" s="17">
        <f t="shared" si="1"/>
        <v>3422.6823948752553</v>
      </c>
      <c r="V39" s="16">
        <f t="shared" si="1"/>
        <v>1885.0282820012253</v>
      </c>
      <c r="W39" s="17">
        <f t="shared" si="1"/>
        <v>497.73672696678847</v>
      </c>
      <c r="X39" s="16">
        <f t="shared" si="1"/>
        <v>1118.0328474091773</v>
      </c>
      <c r="Y39" s="17">
        <f t="shared" si="1"/>
        <v>1526.1970429627386</v>
      </c>
      <c r="Z39" s="16">
        <f t="shared" si="1"/>
        <v>3161.348114371363</v>
      </c>
      <c r="AA39" s="17">
        <f t="shared" si="1"/>
        <v>2597.0417216122778</v>
      </c>
      <c r="AB39" s="16">
        <f t="shared" si="1"/>
        <v>1206.1875359652629</v>
      </c>
      <c r="AC39" s="17">
        <f t="shared" si="1"/>
        <v>13087.126431271548</v>
      </c>
      <c r="AD39" s="16">
        <f t="shared" si="1"/>
        <v>5780.249406208799</v>
      </c>
      <c r="AE39" s="17">
        <f t="shared" si="1"/>
        <v>4330.4591012437504</v>
      </c>
      <c r="AF39" s="16">
        <f t="shared" si="1"/>
        <v>7979.8242072531139</v>
      </c>
      <c r="AG39" s="27">
        <f t="shared" ref="AG39:AW39" si="2">SUM(AG9:AG37)</f>
        <v>53313.47125831146</v>
      </c>
      <c r="AH39" s="27">
        <f t="shared" si="2"/>
        <v>11324.004275464345</v>
      </c>
      <c r="AI39" s="27">
        <f t="shared" si="2"/>
        <v>23108.340531361981</v>
      </c>
      <c r="AJ39" s="27">
        <f t="shared" si="2"/>
        <v>-877.37648111287069</v>
      </c>
      <c r="AK39" s="27">
        <f t="shared" si="2"/>
        <v>914.97232443858263</v>
      </c>
      <c r="AL39" s="27">
        <f t="shared" si="2"/>
        <v>3.2527914506659528</v>
      </c>
      <c r="AM39" s="27">
        <f t="shared" si="2"/>
        <v>-199.85964367913778</v>
      </c>
      <c r="AN39" s="27">
        <f t="shared" si="2"/>
        <v>-804.04393160179166</v>
      </c>
      <c r="AO39" s="27">
        <f t="shared" si="2"/>
        <v>-317.54424437194331</v>
      </c>
      <c r="AP39" s="27">
        <f t="shared" si="2"/>
        <v>399.49835903906467</v>
      </c>
      <c r="AQ39" s="27">
        <f t="shared" si="2"/>
        <v>115.32942563728925</v>
      </c>
      <c r="AR39" s="27">
        <f t="shared" si="2"/>
        <v>-127.7918176502105</v>
      </c>
      <c r="AS39" s="27">
        <f t="shared" si="2"/>
        <v>113.64475714318668</v>
      </c>
      <c r="AT39" s="27">
        <f t="shared" si="2"/>
        <v>-133.91381896339612</v>
      </c>
      <c r="AU39" s="27">
        <f t="shared" si="2"/>
        <v>194.67269689340722</v>
      </c>
      <c r="AV39" s="27">
        <f t="shared" si="2"/>
        <v>62162.13283707948</v>
      </c>
      <c r="AW39" s="27">
        <f t="shared" si="2"/>
        <v>-82804.21475947999</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AB7:AB8"/>
    <mergeCell ref="AC7:AC8"/>
    <mergeCell ref="M7:M8"/>
    <mergeCell ref="N7:N8"/>
    <mergeCell ref="O7:O8"/>
    <mergeCell ref="P7:P8"/>
    <mergeCell ref="Q7:Q8"/>
    <mergeCell ref="S7:S8"/>
    <mergeCell ref="V7:V8"/>
    <mergeCell ref="W7:W8"/>
    <mergeCell ref="X7:X8"/>
    <mergeCell ref="Y7:Y8"/>
    <mergeCell ref="Z7:Z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85</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2" t="s">
        <v>115</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93" t="s">
        <v>116</v>
      </c>
      <c r="AH5" s="86"/>
      <c r="AI5" s="86"/>
      <c r="AJ5" s="87" t="s">
        <v>5</v>
      </c>
      <c r="AK5" s="87"/>
      <c r="AL5" s="87"/>
      <c r="AM5" s="87"/>
      <c r="AN5" s="87"/>
      <c r="AO5" s="87"/>
      <c r="AP5" s="87"/>
      <c r="AQ5" s="87"/>
      <c r="AR5" s="87"/>
      <c r="AS5" s="87"/>
      <c r="AT5" s="87"/>
      <c r="AU5" s="87"/>
      <c r="AV5" s="88" t="s">
        <v>70</v>
      </c>
      <c r="AW5" s="89"/>
      <c r="AX5" s="90" t="s">
        <v>6</v>
      </c>
    </row>
    <row r="6" spans="1:50" ht="13" customHeight="1" x14ac:dyDescent="0.15">
      <c r="C6" s="3" t="s">
        <v>7</v>
      </c>
      <c r="D6" s="4" t="s">
        <v>118</v>
      </c>
      <c r="E6" s="5" t="s">
        <v>119</v>
      </c>
      <c r="F6" s="4" t="s">
        <v>120</v>
      </c>
      <c r="G6" s="5" t="s">
        <v>121</v>
      </c>
      <c r="H6" s="91">
        <v>21</v>
      </c>
      <c r="I6" s="91"/>
      <c r="J6" s="91"/>
      <c r="K6" s="91"/>
      <c r="L6" s="91"/>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86"/>
      <c r="AH6" s="86"/>
      <c r="AI6" s="86"/>
      <c r="AJ6" s="87"/>
      <c r="AK6" s="87"/>
      <c r="AL6" s="87"/>
      <c r="AM6" s="87"/>
      <c r="AN6" s="87"/>
      <c r="AO6" s="87"/>
      <c r="AP6" s="87"/>
      <c r="AQ6" s="87"/>
      <c r="AR6" s="87"/>
      <c r="AS6" s="87"/>
      <c r="AT6" s="87"/>
      <c r="AU6" s="87"/>
      <c r="AV6" s="89"/>
      <c r="AW6" s="89"/>
      <c r="AX6" s="90"/>
    </row>
    <row r="7" spans="1:50" ht="14" customHeight="1" x14ac:dyDescent="0.15">
      <c r="A7" s="1" t="s">
        <v>86</v>
      </c>
      <c r="D7" s="82" t="s">
        <v>9</v>
      </c>
      <c r="E7" s="77" t="s">
        <v>10</v>
      </c>
      <c r="F7" s="82" t="s">
        <v>11</v>
      </c>
      <c r="G7" s="84" t="s">
        <v>131</v>
      </c>
      <c r="H7" s="82" t="s">
        <v>12</v>
      </c>
      <c r="I7" s="84" t="s">
        <v>13</v>
      </c>
      <c r="J7" s="82" t="s">
        <v>14</v>
      </c>
      <c r="K7" s="84" t="s">
        <v>132</v>
      </c>
      <c r="L7" s="82" t="s">
        <v>133</v>
      </c>
      <c r="M7" s="84" t="s">
        <v>15</v>
      </c>
      <c r="N7" s="82" t="s">
        <v>91</v>
      </c>
      <c r="O7" s="84" t="s">
        <v>16</v>
      </c>
      <c r="P7" s="82" t="s">
        <v>17</v>
      </c>
      <c r="Q7" s="84" t="s">
        <v>18</v>
      </c>
      <c r="R7" s="82" t="s">
        <v>19</v>
      </c>
      <c r="S7" s="84" t="s">
        <v>20</v>
      </c>
      <c r="T7" s="82" t="s">
        <v>21</v>
      </c>
      <c r="U7" s="77" t="s">
        <v>22</v>
      </c>
      <c r="V7" s="82" t="s">
        <v>23</v>
      </c>
      <c r="W7" s="77" t="s">
        <v>24</v>
      </c>
      <c r="X7" s="82" t="s">
        <v>25</v>
      </c>
      <c r="Y7" s="77" t="s">
        <v>26</v>
      </c>
      <c r="Z7" s="82" t="s">
        <v>27</v>
      </c>
      <c r="AA7" s="77" t="s">
        <v>28</v>
      </c>
      <c r="AB7" s="82" t="s">
        <v>134</v>
      </c>
      <c r="AC7" s="77" t="s">
        <v>93</v>
      </c>
      <c r="AD7" s="82" t="s">
        <v>94</v>
      </c>
      <c r="AE7" s="77" t="s">
        <v>95</v>
      </c>
      <c r="AF7" s="82" t="s">
        <v>96</v>
      </c>
      <c r="AG7" s="77" t="s">
        <v>50</v>
      </c>
      <c r="AH7" s="83" t="s">
        <v>29</v>
      </c>
      <c r="AI7" s="77" t="s">
        <v>51</v>
      </c>
      <c r="AJ7" s="80" t="s">
        <v>61</v>
      </c>
      <c r="AK7" s="77" t="s">
        <v>30</v>
      </c>
      <c r="AL7" s="80" t="s">
        <v>31</v>
      </c>
      <c r="AM7" s="77" t="s">
        <v>32</v>
      </c>
      <c r="AN7" s="80" t="s">
        <v>33</v>
      </c>
      <c r="AO7" s="77" t="s">
        <v>34</v>
      </c>
      <c r="AP7" s="80" t="s">
        <v>35</v>
      </c>
      <c r="AQ7" s="77" t="s">
        <v>36</v>
      </c>
      <c r="AR7" s="80" t="s">
        <v>37</v>
      </c>
      <c r="AS7" s="77" t="s">
        <v>38</v>
      </c>
      <c r="AT7" s="80" t="s">
        <v>39</v>
      </c>
      <c r="AU7" s="77" t="s">
        <v>41</v>
      </c>
      <c r="AV7" s="81" t="s">
        <v>43</v>
      </c>
      <c r="AW7" s="77" t="s">
        <v>42</v>
      </c>
      <c r="AX7" s="90"/>
    </row>
    <row r="8" spans="1:50" s="8" customFormat="1" ht="66" customHeight="1" x14ac:dyDescent="0.15">
      <c r="A8" s="7" t="s">
        <v>44</v>
      </c>
      <c r="B8" s="7" t="s">
        <v>7</v>
      </c>
      <c r="C8" s="7" t="s">
        <v>45</v>
      </c>
      <c r="D8" s="82"/>
      <c r="E8" s="77"/>
      <c r="F8" s="82"/>
      <c r="G8" s="84"/>
      <c r="H8" s="82"/>
      <c r="I8" s="84"/>
      <c r="J8" s="82"/>
      <c r="K8" s="84"/>
      <c r="L8" s="82"/>
      <c r="M8" s="84"/>
      <c r="N8" s="82"/>
      <c r="O8" s="84"/>
      <c r="P8" s="82"/>
      <c r="Q8" s="84"/>
      <c r="R8" s="82"/>
      <c r="S8" s="84"/>
      <c r="T8" s="82"/>
      <c r="U8" s="77"/>
      <c r="V8" s="82"/>
      <c r="W8" s="77"/>
      <c r="X8" s="82"/>
      <c r="Y8" s="77"/>
      <c r="Z8" s="82"/>
      <c r="AA8" s="77"/>
      <c r="AB8" s="82"/>
      <c r="AC8" s="77"/>
      <c r="AD8" s="82"/>
      <c r="AE8" s="77"/>
      <c r="AF8" s="82"/>
      <c r="AG8" s="77"/>
      <c r="AH8" s="83"/>
      <c r="AI8" s="77"/>
      <c r="AJ8" s="80"/>
      <c r="AK8" s="77"/>
      <c r="AL8" s="80"/>
      <c r="AM8" s="77"/>
      <c r="AN8" s="80"/>
      <c r="AO8" s="77"/>
      <c r="AP8" s="80"/>
      <c r="AQ8" s="77"/>
      <c r="AR8" s="80"/>
      <c r="AS8" s="77"/>
      <c r="AT8" s="80"/>
      <c r="AU8" s="77"/>
      <c r="AV8" s="81"/>
      <c r="AW8" s="77"/>
      <c r="AX8" s="90"/>
    </row>
    <row r="9" spans="1:50" x14ac:dyDescent="0.15">
      <c r="A9" s="1">
        <v>1</v>
      </c>
      <c r="B9" s="5" t="s">
        <v>118</v>
      </c>
      <c r="C9" s="19" t="s">
        <v>9</v>
      </c>
      <c r="D9" s="9">
        <v>2891.6289113206121</v>
      </c>
      <c r="E9" s="10">
        <v>0.38065216571328092</v>
      </c>
      <c r="F9" s="9">
        <v>1.8937918692203033E-3</v>
      </c>
      <c r="G9" s="11">
        <v>0.40905904375158547</v>
      </c>
      <c r="H9" s="9">
        <v>1.5024587173646197E-3</v>
      </c>
      <c r="I9" s="11">
        <v>2.6063855065306822</v>
      </c>
      <c r="J9" s="9">
        <v>0.41853311633573387</v>
      </c>
      <c r="K9" s="11">
        <v>0.85969710232240648</v>
      </c>
      <c r="L9" s="9">
        <v>0.24234807205615488</v>
      </c>
      <c r="M9" s="11">
        <v>0.1571847251452852</v>
      </c>
      <c r="N9" s="9">
        <v>82.85907565399593</v>
      </c>
      <c r="O9" s="11">
        <v>2304.6159269940022</v>
      </c>
      <c r="P9" s="9">
        <v>15.894595158366007</v>
      </c>
      <c r="Q9" s="11">
        <v>0.61737614936581886</v>
      </c>
      <c r="R9" s="9">
        <v>21.958516723609421</v>
      </c>
      <c r="S9" s="11">
        <v>1.8937918692203033E-2</v>
      </c>
      <c r="T9" s="9">
        <v>0.10605234467633698</v>
      </c>
      <c r="U9" s="10">
        <v>3.4088253645965454E-2</v>
      </c>
      <c r="V9" s="9">
        <v>5.6813756076609101E-3</v>
      </c>
      <c r="W9" s="10">
        <v>3.7875837384406066E-3</v>
      </c>
      <c r="X9" s="9">
        <v>9.4689593461015163E-3</v>
      </c>
      <c r="Y9" s="10">
        <v>0.20074193813735211</v>
      </c>
      <c r="Z9" s="9">
        <v>55.766489172930271</v>
      </c>
      <c r="AA9" s="10">
        <v>0.58139410385063317</v>
      </c>
      <c r="AB9" s="9">
        <v>5.6813756076609094E-2</v>
      </c>
      <c r="AC9" s="10">
        <v>5.0753622095104127</v>
      </c>
      <c r="AD9" s="9">
        <v>17.953146920208475</v>
      </c>
      <c r="AE9" s="10">
        <v>0</v>
      </c>
      <c r="AF9" s="9">
        <v>104.47292225740725</v>
      </c>
      <c r="AG9" s="10">
        <v>455.14636268093085</v>
      </c>
      <c r="AH9" s="12">
        <v>0</v>
      </c>
      <c r="AI9" s="10">
        <v>2520.9324094638218</v>
      </c>
      <c r="AJ9" s="13">
        <v>1500.9541384065622</v>
      </c>
      <c r="AK9" s="10">
        <v>73.158039696718447</v>
      </c>
      <c r="AL9" s="13">
        <v>0</v>
      </c>
      <c r="AM9" s="10">
        <v>415.08310470181573</v>
      </c>
      <c r="AN9" s="13">
        <v>20.383481916070732</v>
      </c>
      <c r="AO9" s="10">
        <v>1.2906421905907643</v>
      </c>
      <c r="AP9" s="13">
        <v>113.99491952577907</v>
      </c>
      <c r="AQ9" s="10">
        <v>3.5369297204384584</v>
      </c>
      <c r="AR9" s="13">
        <v>1116.3704873607055</v>
      </c>
      <c r="AS9" s="10">
        <v>16.031231244059352</v>
      </c>
      <c r="AT9" s="13">
        <v>466.38905565032434</v>
      </c>
      <c r="AU9" s="10">
        <v>13.132610867008044</v>
      </c>
      <c r="AV9" s="14">
        <v>10451.413116848149</v>
      </c>
      <c r="AW9" s="10">
        <v>-234.58212550901922</v>
      </c>
      <c r="AX9" s="15">
        <f t="shared" ref="AX9:AX37" si="0">SUM(D9:AW9)</f>
        <v>22440.170949540174</v>
      </c>
    </row>
    <row r="10" spans="1:50" x14ac:dyDescent="0.15">
      <c r="A10" s="1">
        <v>2</v>
      </c>
      <c r="B10" s="5" t="s">
        <v>119</v>
      </c>
      <c r="C10" s="19" t="s">
        <v>10</v>
      </c>
      <c r="D10" s="9">
        <v>1.6043016745589163</v>
      </c>
      <c r="E10" s="10">
        <v>8.384805887009847</v>
      </c>
      <c r="F10" s="9">
        <v>0</v>
      </c>
      <c r="G10" s="11">
        <v>6.2963174040773801E-3</v>
      </c>
      <c r="H10" s="9">
        <v>1.9935400164789799E-4</v>
      </c>
      <c r="I10" s="11">
        <v>0.34582451563876604</v>
      </c>
      <c r="J10" s="9">
        <v>5.55324617226386E-2</v>
      </c>
      <c r="K10" s="11">
        <v>0.11406767499318615</v>
      </c>
      <c r="L10" s="9">
        <v>3.2155607798493385E-2</v>
      </c>
      <c r="M10" s="11">
        <v>4.5963117049764871E-2</v>
      </c>
      <c r="N10" s="9">
        <v>1.8297098376248866</v>
      </c>
      <c r="O10" s="11">
        <v>24.934676183627239</v>
      </c>
      <c r="P10" s="9">
        <v>1.1390038183975979</v>
      </c>
      <c r="Q10" s="11">
        <v>0.31670476542509224</v>
      </c>
      <c r="R10" s="9">
        <v>8.7518811916675598E-2</v>
      </c>
      <c r="S10" s="11">
        <v>7.6185440589336295E-2</v>
      </c>
      <c r="T10" s="9">
        <v>0.33244555893528566</v>
      </c>
      <c r="U10" s="10">
        <v>0.10829665935013091</v>
      </c>
      <c r="V10" s="9">
        <v>2.1407479173863091E-2</v>
      </c>
      <c r="W10" s="10">
        <v>3.1481587020386901E-3</v>
      </c>
      <c r="X10" s="9">
        <v>2.6444533097124998E-2</v>
      </c>
      <c r="Y10" s="10">
        <v>1.7000056991008924E-2</v>
      </c>
      <c r="Z10" s="9">
        <v>0.11459297675420832</v>
      </c>
      <c r="AA10" s="10">
        <v>4.8481644011395833E-2</v>
      </c>
      <c r="AB10" s="9">
        <v>8.1852126253005933E-3</v>
      </c>
      <c r="AC10" s="10">
        <v>3.9452724853948862</v>
      </c>
      <c r="AD10" s="9">
        <v>8.5000284955044636E-2</v>
      </c>
      <c r="AE10" s="10">
        <v>2.9592691799163687E-2</v>
      </c>
      <c r="AF10" s="9">
        <v>0</v>
      </c>
      <c r="AG10" s="10">
        <v>2.8944171106543721</v>
      </c>
      <c r="AH10" s="12">
        <v>0</v>
      </c>
      <c r="AI10" s="10">
        <v>1.2756339060660771</v>
      </c>
      <c r="AJ10" s="13">
        <v>54.323620733043761</v>
      </c>
      <c r="AK10" s="10">
        <v>-1.2852204410505692</v>
      </c>
      <c r="AL10" s="13">
        <v>0</v>
      </c>
      <c r="AM10" s="10">
        <v>8.4613298324679196</v>
      </c>
      <c r="AN10" s="13">
        <v>-9.0388972641315651E-2</v>
      </c>
      <c r="AO10" s="10">
        <v>-1.4603881267678481E-3</v>
      </c>
      <c r="AP10" s="13">
        <v>-4.7864828220751414E-3</v>
      </c>
      <c r="AQ10" s="10">
        <v>6.2963174040773801E-4</v>
      </c>
      <c r="AR10" s="13">
        <v>-6.4141064189521382E-2</v>
      </c>
      <c r="AS10" s="10">
        <v>0</v>
      </c>
      <c r="AT10" s="13">
        <v>-0.33029412652572476</v>
      </c>
      <c r="AU10" s="10">
        <v>0</v>
      </c>
      <c r="AV10" s="14">
        <v>9.2555865839937496E-2</v>
      </c>
      <c r="AW10" s="10">
        <v>-7.1612879665374782</v>
      </c>
      <c r="AX10" s="15">
        <f t="shared" si="0"/>
        <v>101.82342084746664</v>
      </c>
    </row>
    <row r="11" spans="1:50" x14ac:dyDescent="0.15">
      <c r="A11" s="1">
        <v>3</v>
      </c>
      <c r="B11" s="5" t="s">
        <v>120</v>
      </c>
      <c r="C11" s="19" t="s">
        <v>11</v>
      </c>
      <c r="D11" s="9">
        <v>5.9466639296348614E-2</v>
      </c>
      <c r="E11" s="10">
        <v>0</v>
      </c>
      <c r="F11" s="9">
        <v>8.4952341851926589E-3</v>
      </c>
      <c r="G11" s="11">
        <v>0</v>
      </c>
      <c r="H11" s="9">
        <v>1.9429814186419212E-5</v>
      </c>
      <c r="I11" s="11">
        <v>3.3711637817100029E-2</v>
      </c>
      <c r="J11" s="9">
        <v>5.4134059437814831E-3</v>
      </c>
      <c r="K11" s="11">
        <v>1.1119533385487029E-2</v>
      </c>
      <c r="L11" s="9">
        <v>3.1345957817500592E-3</v>
      </c>
      <c r="M11" s="11">
        <v>0</v>
      </c>
      <c r="N11" s="9">
        <v>6.0680244179947569E-3</v>
      </c>
      <c r="O11" s="11">
        <v>2.1844887904781122E-2</v>
      </c>
      <c r="P11" s="9">
        <v>5.461221976195281E-2</v>
      </c>
      <c r="Q11" s="11">
        <v>2.791291232277588E-2</v>
      </c>
      <c r="R11" s="9">
        <v>7.281629301593707E-3</v>
      </c>
      <c r="S11" s="11">
        <v>2.4272097671979029E-3</v>
      </c>
      <c r="T11" s="9">
        <v>2.791291232277588E-2</v>
      </c>
      <c r="U11" s="10">
        <v>9.7088390687916117E-3</v>
      </c>
      <c r="V11" s="9">
        <v>1.2136048835989515E-3</v>
      </c>
      <c r="W11" s="10">
        <v>0</v>
      </c>
      <c r="X11" s="9">
        <v>2.4272097671979029E-3</v>
      </c>
      <c r="Y11" s="10">
        <v>1.2136048835989515E-3</v>
      </c>
      <c r="Z11" s="9">
        <v>1.3483150256784349</v>
      </c>
      <c r="AA11" s="10">
        <v>4.8544195343958058E-3</v>
      </c>
      <c r="AB11" s="9">
        <v>1.2136048835989515E-3</v>
      </c>
      <c r="AC11" s="10">
        <v>1.5776863486786367E-2</v>
      </c>
      <c r="AD11" s="9">
        <v>0.23301213765099862</v>
      </c>
      <c r="AE11" s="10">
        <v>0</v>
      </c>
      <c r="AF11" s="9">
        <v>0</v>
      </c>
      <c r="AG11" s="10">
        <v>4.8422834855598156</v>
      </c>
      <c r="AH11" s="12">
        <v>0</v>
      </c>
      <c r="AI11" s="10">
        <v>0.77427991573613097</v>
      </c>
      <c r="AJ11" s="13">
        <v>-1.2048351733294192E-2</v>
      </c>
      <c r="AK11" s="10">
        <v>-1.4065694514687426</v>
      </c>
      <c r="AL11" s="13">
        <v>0</v>
      </c>
      <c r="AM11" s="10">
        <v>-0.20044854623249317</v>
      </c>
      <c r="AN11" s="13">
        <v>-0.18117698440697352</v>
      </c>
      <c r="AO11" s="10">
        <v>-7.4890164458639649E-2</v>
      </c>
      <c r="AP11" s="13">
        <v>-0.56413964965624208</v>
      </c>
      <c r="AQ11" s="10">
        <v>1.2136048835989515E-3</v>
      </c>
      <c r="AR11" s="13">
        <v>0.63477230121907668</v>
      </c>
      <c r="AS11" s="10">
        <v>-5.9994947292724775E-2</v>
      </c>
      <c r="AT11" s="13">
        <v>0.11072635449832714</v>
      </c>
      <c r="AU11" s="10">
        <v>1.2136048835989515E-3</v>
      </c>
      <c r="AV11" s="14">
        <v>2.5182301334678243</v>
      </c>
      <c r="AW11" s="10">
        <v>-2.8718147827182214</v>
      </c>
      <c r="AX11" s="15">
        <f t="shared" si="0"/>
        <v>5.3987921041413642</v>
      </c>
    </row>
    <row r="12" spans="1:50" x14ac:dyDescent="0.15">
      <c r="A12" s="1">
        <v>4</v>
      </c>
      <c r="B12" s="5" t="s">
        <v>121</v>
      </c>
      <c r="C12" s="19" t="s">
        <v>131</v>
      </c>
      <c r="D12" s="9">
        <v>82.49388803872543</v>
      </c>
      <c r="E12" s="10">
        <v>10.319671994209829</v>
      </c>
      <c r="F12" s="9">
        <v>0</v>
      </c>
      <c r="G12" s="11">
        <v>2.1162638317730822E-2</v>
      </c>
      <c r="H12" s="9">
        <v>4.022344187526883E-4</v>
      </c>
      <c r="I12" s="11">
        <v>0.69777767538858726</v>
      </c>
      <c r="J12" s="9">
        <v>0.11204907078916718</v>
      </c>
      <c r="K12" s="11">
        <v>0.23015684139922282</v>
      </c>
      <c r="L12" s="9">
        <v>6.4881070672410779E-2</v>
      </c>
      <c r="M12" s="11">
        <v>2.0200700212379418E-2</v>
      </c>
      <c r="N12" s="9">
        <v>1.3486372237026638</v>
      </c>
      <c r="O12" s="11">
        <v>2.7896205055190627E-2</v>
      </c>
      <c r="P12" s="9">
        <v>8.9460243797680278E-2</v>
      </c>
      <c r="Q12" s="11">
        <v>1.8276824001676614E-2</v>
      </c>
      <c r="R12" s="9">
        <v>2.0681669265055116</v>
      </c>
      <c r="S12" s="11">
        <v>9.6193810535140085E-4</v>
      </c>
      <c r="T12" s="9">
        <v>4.8096905267570053E-3</v>
      </c>
      <c r="U12" s="10">
        <v>9.6193810535140085E-4</v>
      </c>
      <c r="V12" s="9">
        <v>0</v>
      </c>
      <c r="W12" s="10">
        <v>0</v>
      </c>
      <c r="X12" s="9">
        <v>0</v>
      </c>
      <c r="Y12" s="10">
        <v>1.9238762107028017E-3</v>
      </c>
      <c r="Z12" s="9">
        <v>1.9238762107028017E-3</v>
      </c>
      <c r="AA12" s="10">
        <v>4.8096905267570053E-3</v>
      </c>
      <c r="AB12" s="9">
        <v>2.8858143160542028E-3</v>
      </c>
      <c r="AC12" s="10">
        <v>22.916251483786422</v>
      </c>
      <c r="AD12" s="9">
        <v>0</v>
      </c>
      <c r="AE12" s="10">
        <v>0.11350869643146529</v>
      </c>
      <c r="AF12" s="9">
        <v>4.7789085073857596</v>
      </c>
      <c r="AG12" s="10">
        <v>1.2764918658013089</v>
      </c>
      <c r="AH12" s="12">
        <v>0</v>
      </c>
      <c r="AI12" s="10">
        <v>0</v>
      </c>
      <c r="AJ12" s="13">
        <v>-10.589774133937571</v>
      </c>
      <c r="AK12" s="10">
        <v>1.8377440671665557</v>
      </c>
      <c r="AL12" s="13">
        <v>0</v>
      </c>
      <c r="AM12" s="10">
        <v>1.7532025613920048</v>
      </c>
      <c r="AN12" s="13">
        <v>0.52318039196687738</v>
      </c>
      <c r="AO12" s="10">
        <v>5.2906595794327049E-2</v>
      </c>
      <c r="AP12" s="13">
        <v>0.22095461526108723</v>
      </c>
      <c r="AQ12" s="10">
        <v>8.368861516557187E-2</v>
      </c>
      <c r="AR12" s="13">
        <v>5.0012273570123229</v>
      </c>
      <c r="AS12" s="10">
        <v>0</v>
      </c>
      <c r="AT12" s="13">
        <v>0.88247852827868967</v>
      </c>
      <c r="AU12" s="10">
        <v>9.4755710132136461E-2</v>
      </c>
      <c r="AV12" s="14">
        <v>0.68682380722090031</v>
      </c>
      <c r="AW12" s="10">
        <v>-0.45334333693745832</v>
      </c>
      <c r="AX12" s="15">
        <f t="shared" si="0"/>
        <v>126.70990984311831</v>
      </c>
    </row>
    <row r="13" spans="1:50" x14ac:dyDescent="0.15">
      <c r="A13" s="1">
        <v>5</v>
      </c>
      <c r="B13" s="78">
        <v>21</v>
      </c>
      <c r="C13" s="19" t="s">
        <v>12</v>
      </c>
      <c r="D13" s="9">
        <v>2.2994160903202811E-2</v>
      </c>
      <c r="E13" s="10">
        <v>5.5965709642540684E-5</v>
      </c>
      <c r="F13" s="9">
        <v>4.8116169787079817E-6</v>
      </c>
      <c r="G13" s="11">
        <v>2.1116394356361187E-4</v>
      </c>
      <c r="H13" s="9">
        <v>1.2991507360657984E-2</v>
      </c>
      <c r="I13" s="11">
        <v>0.15235493623383548</v>
      </c>
      <c r="J13" s="9">
        <v>0.15235493623383548</v>
      </c>
      <c r="K13" s="11">
        <v>0.10747518267569491</v>
      </c>
      <c r="L13" s="9">
        <v>0.13983584474959876</v>
      </c>
      <c r="M13" s="11">
        <v>218.86809822324707</v>
      </c>
      <c r="N13" s="9">
        <v>0.31655620555285335</v>
      </c>
      <c r="O13" s="11">
        <v>0</v>
      </c>
      <c r="P13" s="9">
        <v>2.6874362049350075E-2</v>
      </c>
      <c r="Q13" s="11">
        <v>2.5902679586857737E-2</v>
      </c>
      <c r="R13" s="9">
        <v>1.3603195962255107E-2</v>
      </c>
      <c r="S13" s="11">
        <v>1.4774400142131203E-3</v>
      </c>
      <c r="T13" s="9">
        <v>5.7128328388199867E-2</v>
      </c>
      <c r="U13" s="10">
        <v>2.8717805728410246E-3</v>
      </c>
      <c r="V13" s="9">
        <v>6.2112314469262736E-4</v>
      </c>
      <c r="W13" s="10">
        <v>5.1880552482186642E-4</v>
      </c>
      <c r="X13" s="9">
        <v>2.4412163295914249E-3</v>
      </c>
      <c r="Y13" s="10">
        <v>7.103927914623038E-4</v>
      </c>
      <c r="Z13" s="9">
        <v>4.5693001738430095E-3</v>
      </c>
      <c r="AA13" s="10">
        <v>1.9904055568588683E-3</v>
      </c>
      <c r="AB13" s="9">
        <v>9.8397284178285346E-3</v>
      </c>
      <c r="AC13" s="10">
        <v>4.7496669383799615E-2</v>
      </c>
      <c r="AD13" s="9">
        <v>5.0856998901755227E-3</v>
      </c>
      <c r="AE13" s="10">
        <v>8.5562814787452067E-4</v>
      </c>
      <c r="AF13" s="9">
        <v>0</v>
      </c>
      <c r="AG13" s="10">
        <v>6.3549902973440445E-2</v>
      </c>
      <c r="AH13" s="12">
        <v>0</v>
      </c>
      <c r="AI13" s="10">
        <v>0</v>
      </c>
      <c r="AJ13" s="13">
        <v>-10.950818182900665</v>
      </c>
      <c r="AK13" s="10">
        <v>-1.5957222275572247</v>
      </c>
      <c r="AL13" s="13">
        <v>0</v>
      </c>
      <c r="AM13" s="10">
        <v>0</v>
      </c>
      <c r="AN13" s="13">
        <v>0</v>
      </c>
      <c r="AO13" s="10">
        <v>0</v>
      </c>
      <c r="AP13" s="13">
        <v>0</v>
      </c>
      <c r="AQ13" s="10">
        <v>0</v>
      </c>
      <c r="AR13" s="13">
        <v>0</v>
      </c>
      <c r="AS13" s="10">
        <v>0</v>
      </c>
      <c r="AT13" s="13">
        <v>0</v>
      </c>
      <c r="AU13" s="10">
        <v>0</v>
      </c>
      <c r="AV13" s="14">
        <v>0</v>
      </c>
      <c r="AW13" s="10">
        <v>-0.50911743290645994</v>
      </c>
      <c r="AX13" s="15">
        <f t="shared" si="0"/>
        <v>206.98281175377065</v>
      </c>
    </row>
    <row r="14" spans="1:50" x14ac:dyDescent="0.15">
      <c r="A14" s="1">
        <v>6</v>
      </c>
      <c r="B14" s="78"/>
      <c r="C14" s="19" t="s">
        <v>13</v>
      </c>
      <c r="D14" s="9">
        <v>0</v>
      </c>
      <c r="E14" s="10">
        <v>0</v>
      </c>
      <c r="F14" s="9">
        <v>0</v>
      </c>
      <c r="G14" s="11">
        <v>0</v>
      </c>
      <c r="H14" s="9">
        <v>0</v>
      </c>
      <c r="I14" s="11">
        <v>0</v>
      </c>
      <c r="J14" s="9">
        <v>0</v>
      </c>
      <c r="K14" s="11">
        <v>0</v>
      </c>
      <c r="L14" s="9">
        <v>0</v>
      </c>
      <c r="M14" s="11">
        <v>0</v>
      </c>
      <c r="N14" s="9">
        <v>0</v>
      </c>
      <c r="O14" s="11">
        <v>2637.0129695270766</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-1541.2063625429839</v>
      </c>
      <c r="AK14" s="10">
        <v>2.6032240697575526</v>
      </c>
      <c r="AL14" s="13">
        <v>0</v>
      </c>
      <c r="AM14" s="10">
        <v>-9.4481118108237917E-4</v>
      </c>
      <c r="AN14" s="13">
        <v>0</v>
      </c>
      <c r="AO14" s="10">
        <v>0</v>
      </c>
      <c r="AP14" s="13">
        <v>0</v>
      </c>
      <c r="AQ14" s="10">
        <v>0</v>
      </c>
      <c r="AR14" s="13">
        <v>872.63493355734829</v>
      </c>
      <c r="AS14" s="10">
        <v>0</v>
      </c>
      <c r="AT14" s="13">
        <v>0</v>
      </c>
      <c r="AU14" s="10">
        <v>0</v>
      </c>
      <c r="AV14" s="14">
        <v>15859.34634332832</v>
      </c>
      <c r="AW14" s="10">
        <v>-55.337227862027945</v>
      </c>
      <c r="AX14" s="15">
        <f t="shared" si="0"/>
        <v>17775.052935266311</v>
      </c>
    </row>
    <row r="15" spans="1:50" x14ac:dyDescent="0.15">
      <c r="A15" s="1">
        <v>7</v>
      </c>
      <c r="B15" s="78"/>
      <c r="C15" s="19" t="s">
        <v>14</v>
      </c>
      <c r="D15" s="9">
        <v>39.020307482323098</v>
      </c>
      <c r="E15" s="10">
        <v>9.4972526870853446E-2</v>
      </c>
      <c r="F15" s="9">
        <v>8.1571489129680444E-3</v>
      </c>
      <c r="G15" s="11">
        <v>0.35833192878143871</v>
      </c>
      <c r="H15" s="9">
        <v>4.5051321916810192</v>
      </c>
      <c r="I15" s="11">
        <v>1786.9702013359372</v>
      </c>
      <c r="J15" s="9">
        <v>0</v>
      </c>
      <c r="K15" s="11">
        <v>19.108585492576996</v>
      </c>
      <c r="L15" s="9">
        <v>76.192640077604025</v>
      </c>
      <c r="M15" s="11">
        <v>237.01836026194249</v>
      </c>
      <c r="N15" s="9">
        <v>537.18500447610165</v>
      </c>
      <c r="O15" s="11">
        <v>253.27476438751913</v>
      </c>
      <c r="P15" s="9">
        <v>45.604875129620389</v>
      </c>
      <c r="Q15" s="11">
        <v>43.955965611570548</v>
      </c>
      <c r="R15" s="9">
        <v>23.084150549786912</v>
      </c>
      <c r="S15" s="11">
        <v>2.5071581751701011</v>
      </c>
      <c r="T15" s="9">
        <v>96.944809029672072</v>
      </c>
      <c r="U15" s="10">
        <v>4.8733141980284689</v>
      </c>
      <c r="V15" s="9">
        <v>1.054020254887994</v>
      </c>
      <c r="W15" s="10">
        <v>0.88038949897222307</v>
      </c>
      <c r="X15" s="9">
        <v>4.1426666634309317</v>
      </c>
      <c r="Y15" s="10">
        <v>1.2055101689518051</v>
      </c>
      <c r="Z15" s="9">
        <v>7.7539532894103065</v>
      </c>
      <c r="AA15" s="10">
        <v>3.3776425675880652</v>
      </c>
      <c r="AB15" s="9">
        <v>16.697685113096465</v>
      </c>
      <c r="AC15" s="10">
        <v>80.600211964481034</v>
      </c>
      <c r="AD15" s="9">
        <v>8.6302642179021287</v>
      </c>
      <c r="AE15" s="10">
        <v>1.451972617838635</v>
      </c>
      <c r="AF15" s="9">
        <v>0</v>
      </c>
      <c r="AG15" s="10">
        <v>217.0426377616748</v>
      </c>
      <c r="AH15" s="12">
        <v>0</v>
      </c>
      <c r="AI15" s="10">
        <v>0</v>
      </c>
      <c r="AJ15" s="13">
        <v>1045.5041946116739</v>
      </c>
      <c r="AK15" s="10">
        <v>-1.5253260108096258</v>
      </c>
      <c r="AL15" s="13">
        <v>0</v>
      </c>
      <c r="AM15" s="10">
        <v>336.90604329002048</v>
      </c>
      <c r="AN15" s="13">
        <v>0</v>
      </c>
      <c r="AO15" s="10">
        <v>0</v>
      </c>
      <c r="AP15" s="13">
        <v>0</v>
      </c>
      <c r="AQ15" s="10">
        <v>1.2246335534887981E-6</v>
      </c>
      <c r="AR15" s="13">
        <v>0.14039565652045033</v>
      </c>
      <c r="AS15" s="10">
        <v>0</v>
      </c>
      <c r="AT15" s="13">
        <v>5.6968521518431178E-4</v>
      </c>
      <c r="AU15" s="10">
        <v>0.87420222084303745</v>
      </c>
      <c r="AV15" s="14">
        <v>26.089041661296331</v>
      </c>
      <c r="AW15" s="10">
        <v>-2.2409709284280557</v>
      </c>
      <c r="AX15" s="15">
        <f t="shared" si="0"/>
        <v>4919.2918355332995</v>
      </c>
    </row>
    <row r="16" spans="1:50" x14ac:dyDescent="0.15">
      <c r="A16" s="1">
        <v>8</v>
      </c>
      <c r="B16" s="78"/>
      <c r="C16" s="19" t="s">
        <v>132</v>
      </c>
      <c r="D16" s="9">
        <v>14.115916990133014</v>
      </c>
      <c r="E16" s="10">
        <v>3.4357093014671936E-2</v>
      </c>
      <c r="F16" s="9">
        <v>2.9509157781534099E-3</v>
      </c>
      <c r="G16" s="11">
        <v>0.12962952104739647</v>
      </c>
      <c r="H16" s="9">
        <v>6.5636854922620391E-2</v>
      </c>
      <c r="I16" s="11">
        <v>5.7860535983528969</v>
      </c>
      <c r="J16" s="9">
        <v>5.7860535983528969</v>
      </c>
      <c r="K16" s="11">
        <v>71.20483832387832</v>
      </c>
      <c r="L16" s="9">
        <v>0.41080055342766636</v>
      </c>
      <c r="M16" s="11">
        <v>0</v>
      </c>
      <c r="N16" s="9">
        <v>194.33109124553818</v>
      </c>
      <c r="O16" s="11">
        <v>503.53352361764246</v>
      </c>
      <c r="P16" s="9">
        <v>16.497938464142479</v>
      </c>
      <c r="Q16" s="11">
        <v>15.901431900206383</v>
      </c>
      <c r="R16" s="9">
        <v>8.3508812231353442</v>
      </c>
      <c r="S16" s="11">
        <v>0.90698508070480077</v>
      </c>
      <c r="T16" s="9">
        <v>35.070581594739501</v>
      </c>
      <c r="U16" s="10">
        <v>1.762961470049178</v>
      </c>
      <c r="V16" s="9">
        <v>0.38130049544438555</v>
      </c>
      <c r="W16" s="10">
        <v>0.31848814097134842</v>
      </c>
      <c r="X16" s="9">
        <v>1.4986437195298941</v>
      </c>
      <c r="Y16" s="10">
        <v>0.43610321559264398</v>
      </c>
      <c r="Z16" s="9">
        <v>2.8050563468528416</v>
      </c>
      <c r="AA16" s="10">
        <v>1.2218899660796678</v>
      </c>
      <c r="AB16" s="9">
        <v>6.0405248509333731</v>
      </c>
      <c r="AC16" s="10">
        <v>29.157789245398536</v>
      </c>
      <c r="AD16" s="9">
        <v>3.1220690248740466</v>
      </c>
      <c r="AE16" s="10">
        <v>0.5252630287555744</v>
      </c>
      <c r="AF16" s="9">
        <v>0</v>
      </c>
      <c r="AG16" s="10">
        <v>7.5158538852472709</v>
      </c>
      <c r="AH16" s="12">
        <v>0</v>
      </c>
      <c r="AI16" s="10">
        <v>8.3340431345971382</v>
      </c>
      <c r="AJ16" s="13">
        <v>16.998499960998664</v>
      </c>
      <c r="AK16" s="10">
        <v>-0.39073605312194104</v>
      </c>
      <c r="AL16" s="13">
        <v>0</v>
      </c>
      <c r="AM16" s="10">
        <v>2.7603716812479928</v>
      </c>
      <c r="AN16" s="13">
        <v>0.15083091729842107</v>
      </c>
      <c r="AO16" s="10">
        <v>1.2690055649095085E-2</v>
      </c>
      <c r="AP16" s="13">
        <v>8.7010701766838949E-4</v>
      </c>
      <c r="AQ16" s="10">
        <v>2.2811240649009967E-3</v>
      </c>
      <c r="AR16" s="13">
        <v>260.19256071717371</v>
      </c>
      <c r="AS16" s="10">
        <v>1.3824810293937615E-4</v>
      </c>
      <c r="AT16" s="13">
        <v>1.0429312146241785</v>
      </c>
      <c r="AU16" s="10">
        <v>1.4723645649986353E-2</v>
      </c>
      <c r="AV16" s="14">
        <v>2131.705550145236</v>
      </c>
      <c r="AW16" s="10">
        <v>-8.0894500235431686</v>
      </c>
      <c r="AX16" s="15">
        <f t="shared" si="0"/>
        <v>3339.6499188397411</v>
      </c>
    </row>
    <row r="17" spans="1:50" x14ac:dyDescent="0.15">
      <c r="A17" s="1">
        <v>9</v>
      </c>
      <c r="B17" s="78"/>
      <c r="C17" s="19" t="s">
        <v>133</v>
      </c>
      <c r="D17" s="9">
        <v>2.930707912681445</v>
      </c>
      <c r="E17" s="10">
        <v>7.1331248196088749E-3</v>
      </c>
      <c r="F17" s="9">
        <v>6.1265800890547475E-4</v>
      </c>
      <c r="G17" s="11">
        <v>2.691332635854753E-2</v>
      </c>
      <c r="H17" s="9">
        <v>4.0778292009531532</v>
      </c>
      <c r="I17" s="11">
        <v>65.727144306259774</v>
      </c>
      <c r="J17" s="9">
        <v>563.63259480806687</v>
      </c>
      <c r="K17" s="11">
        <v>49.08289345382228</v>
      </c>
      <c r="L17" s="9">
        <v>0.64336677034097289</v>
      </c>
      <c r="M17" s="11">
        <v>0</v>
      </c>
      <c r="N17" s="9">
        <v>40.346487354265221</v>
      </c>
      <c r="O17" s="11">
        <v>0</v>
      </c>
      <c r="P17" s="9">
        <v>3.4252566666469195</v>
      </c>
      <c r="Q17" s="11">
        <v>3.3014116096491706</v>
      </c>
      <c r="R17" s="9">
        <v>1.7337870228373284</v>
      </c>
      <c r="S17" s="11">
        <v>0.18830574915731552</v>
      </c>
      <c r="T17" s="9">
        <v>7.2812578133300168</v>
      </c>
      <c r="U17" s="10">
        <v>0.36602121909352481</v>
      </c>
      <c r="V17" s="9">
        <v>7.9164558922227402E-2</v>
      </c>
      <c r="W17" s="10">
        <v>6.6123632755713493E-2</v>
      </c>
      <c r="X17" s="9">
        <v>0.31114429124408161</v>
      </c>
      <c r="Y17" s="10">
        <v>9.0542551947487615E-2</v>
      </c>
      <c r="Z17" s="9">
        <v>0.5823780901844674</v>
      </c>
      <c r="AA17" s="10">
        <v>0.25368543578513353</v>
      </c>
      <c r="AB17" s="9">
        <v>1.2541171765199772</v>
      </c>
      <c r="AC17" s="10">
        <v>6.053660106266511</v>
      </c>
      <c r="AD17" s="9">
        <v>0.64819539393572823</v>
      </c>
      <c r="AE17" s="10">
        <v>0.10905366979235673</v>
      </c>
      <c r="AF17" s="9">
        <v>0</v>
      </c>
      <c r="AG17" s="10">
        <v>2.4349365935536422</v>
      </c>
      <c r="AH17" s="12">
        <v>0</v>
      </c>
      <c r="AI17" s="10">
        <v>1.568148285583685</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756.22287278278213</v>
      </c>
    </row>
    <row r="18" spans="1:50" x14ac:dyDescent="0.15">
      <c r="A18" s="1">
        <v>10</v>
      </c>
      <c r="B18" s="5">
        <v>22</v>
      </c>
      <c r="C18" s="19" t="s">
        <v>15</v>
      </c>
      <c r="D18" s="9">
        <v>1282.13534246825</v>
      </c>
      <c r="E18" s="10">
        <v>2.689985166530362</v>
      </c>
      <c r="F18" s="9">
        <v>0.61136026512053698</v>
      </c>
      <c r="G18" s="11">
        <v>13.224192811684228</v>
      </c>
      <c r="H18" s="9">
        <v>81.715618356287507</v>
      </c>
      <c r="I18" s="11">
        <v>87.679686048861413</v>
      </c>
      <c r="J18" s="9">
        <v>250.21800466465336</v>
      </c>
      <c r="K18" s="11">
        <v>1763.9130451769011</v>
      </c>
      <c r="L18" s="9">
        <v>281.785750625655</v>
      </c>
      <c r="M18" s="11">
        <v>12.744510142128117</v>
      </c>
      <c r="N18" s="9">
        <v>153.1504491839647</v>
      </c>
      <c r="O18" s="11">
        <v>1230.5083194644556</v>
      </c>
      <c r="P18" s="9">
        <v>583.05898761672631</v>
      </c>
      <c r="Q18" s="11">
        <v>628.99565738362935</v>
      </c>
      <c r="R18" s="9">
        <v>410.14749355555779</v>
      </c>
      <c r="S18" s="11">
        <v>99.811617437832908</v>
      </c>
      <c r="T18" s="9">
        <v>856.54394806149321</v>
      </c>
      <c r="U18" s="10">
        <v>62.24588053181099</v>
      </c>
      <c r="V18" s="9">
        <v>10.44015221975071</v>
      </c>
      <c r="W18" s="10">
        <v>6.1324137362860016</v>
      </c>
      <c r="X18" s="9">
        <v>105.10693788803079</v>
      </c>
      <c r="Y18" s="10">
        <v>49.689481240489187</v>
      </c>
      <c r="Z18" s="9">
        <v>317.70041592679223</v>
      </c>
      <c r="AA18" s="10">
        <v>201.4573156710274</v>
      </c>
      <c r="AB18" s="9">
        <v>405.82094398701241</v>
      </c>
      <c r="AC18" s="10">
        <v>2090.6545903188899</v>
      </c>
      <c r="AD18" s="9">
        <v>0</v>
      </c>
      <c r="AE18" s="10">
        <v>6.753179543946854</v>
      </c>
      <c r="AF18" s="9">
        <v>0</v>
      </c>
      <c r="AG18" s="10">
        <v>3742.8133818657093</v>
      </c>
      <c r="AH18" s="12">
        <v>0</v>
      </c>
      <c r="AI18" s="10">
        <v>15.951800148375858</v>
      </c>
      <c r="AJ18" s="13">
        <v>416.49038691276689</v>
      </c>
      <c r="AK18" s="10">
        <v>-5.950796258925906</v>
      </c>
      <c r="AL18" s="13">
        <v>0</v>
      </c>
      <c r="AM18" s="10">
        <v>-11.522310510331597</v>
      </c>
      <c r="AN18" s="13">
        <v>7.4366805963021199E-2</v>
      </c>
      <c r="AO18" s="10">
        <v>5.1317263422341539E-2</v>
      </c>
      <c r="AP18" s="13">
        <v>4.0522552808288238E-2</v>
      </c>
      <c r="AQ18" s="10">
        <v>1.6310459432385481E-2</v>
      </c>
      <c r="AR18" s="13">
        <v>-44.466906870284575</v>
      </c>
      <c r="AS18" s="10">
        <v>3.7622170161263811E-2</v>
      </c>
      <c r="AT18" s="13">
        <v>0.40780248128644947</v>
      </c>
      <c r="AU18" s="10">
        <v>9.3694497551280079E-2</v>
      </c>
      <c r="AV18" s="14">
        <v>296.97060016793591</v>
      </c>
      <c r="AW18" s="10">
        <v>-416.50272050489463</v>
      </c>
      <c r="AX18" s="15">
        <f t="shared" si="0"/>
        <v>14989.440350674739</v>
      </c>
    </row>
    <row r="19" spans="1:50" x14ac:dyDescent="0.15">
      <c r="A19" s="1">
        <v>11</v>
      </c>
      <c r="B19" s="5">
        <v>23</v>
      </c>
      <c r="C19" s="19" t="s">
        <v>91</v>
      </c>
      <c r="D19" s="9">
        <v>42.819643738715968</v>
      </c>
      <c r="E19" s="10">
        <v>7.6514398879617015E-2</v>
      </c>
      <c r="F19" s="9">
        <v>9.4003404337815191E-2</v>
      </c>
      <c r="G19" s="11">
        <v>0.19281628517663491</v>
      </c>
      <c r="H19" s="9">
        <v>5.4175439622899155</v>
      </c>
      <c r="I19" s="11">
        <v>4.0200540299851815</v>
      </c>
      <c r="J19" s="9">
        <v>6.9448003956761335</v>
      </c>
      <c r="K19" s="11">
        <v>40.101097224562565</v>
      </c>
      <c r="L19" s="9">
        <v>12.020938767248463</v>
      </c>
      <c r="M19" s="11">
        <v>50.516992266005431</v>
      </c>
      <c r="N19" s="9">
        <v>5.607849600171245</v>
      </c>
      <c r="O19" s="11">
        <v>6.5798010785106085</v>
      </c>
      <c r="P19" s="9">
        <v>6.3992270971547125</v>
      </c>
      <c r="Q19" s="11">
        <v>8.9447518415954566</v>
      </c>
      <c r="R19" s="9">
        <v>46.972408084765121</v>
      </c>
      <c r="S19" s="11">
        <v>0.92516838873868357</v>
      </c>
      <c r="T19" s="9">
        <v>153.85908829336199</v>
      </c>
      <c r="U19" s="10">
        <v>1.9745087162305743</v>
      </c>
      <c r="V19" s="9">
        <v>0.69649964237274231</v>
      </c>
      <c r="W19" s="10">
        <v>0.14603319557595479</v>
      </c>
      <c r="X19" s="9">
        <v>0.92954064010323301</v>
      </c>
      <c r="Y19" s="10">
        <v>0.93128954064905278</v>
      </c>
      <c r="Z19" s="9">
        <v>8.1608071719317241</v>
      </c>
      <c r="AA19" s="10">
        <v>2.0029283501001465</v>
      </c>
      <c r="AB19" s="9">
        <v>3.4510180020389551</v>
      </c>
      <c r="AC19" s="10">
        <v>150.40938196673244</v>
      </c>
      <c r="AD19" s="9">
        <v>0</v>
      </c>
      <c r="AE19" s="10">
        <v>0.5487175462509678</v>
      </c>
      <c r="AF19" s="9">
        <v>0</v>
      </c>
      <c r="AG19" s="10">
        <v>1.0445308509908859</v>
      </c>
      <c r="AH19" s="12">
        <v>0</v>
      </c>
      <c r="AI19" s="10">
        <v>4452.9233372517119</v>
      </c>
      <c r="AJ19" s="13">
        <v>-2.4703817557244996</v>
      </c>
      <c r="AK19" s="10">
        <v>-0.1314903094461839</v>
      </c>
      <c r="AL19" s="13">
        <v>0</v>
      </c>
      <c r="AM19" s="10">
        <v>-0.45255612596803485</v>
      </c>
      <c r="AN19" s="13">
        <v>-8.7338052078574937E-4</v>
      </c>
      <c r="AO19" s="10">
        <v>-9.1853055702477426E-4</v>
      </c>
      <c r="AP19" s="13">
        <v>-3.4955232595326492E-3</v>
      </c>
      <c r="AQ19" s="10">
        <v>4.3722513645495439E-4</v>
      </c>
      <c r="AR19" s="13">
        <v>-1.6292076281520833</v>
      </c>
      <c r="AS19" s="10">
        <v>-1.9473491702072954E-3</v>
      </c>
      <c r="AT19" s="13">
        <v>-5.6386566986526623E-2</v>
      </c>
      <c r="AU19" s="10">
        <v>6.1424901259086607E-3</v>
      </c>
      <c r="AV19" s="14">
        <v>0.42979230913522021</v>
      </c>
      <c r="AW19" s="10">
        <v>-2.6014938922339215</v>
      </c>
      <c r="AX19" s="15">
        <f t="shared" si="0"/>
        <v>5007.798912694243</v>
      </c>
    </row>
    <row r="20" spans="1:50" x14ac:dyDescent="0.15">
      <c r="A20" s="1">
        <v>12</v>
      </c>
      <c r="B20" s="5" t="s">
        <v>122</v>
      </c>
      <c r="C20" s="19" t="s">
        <v>16</v>
      </c>
      <c r="D20" s="9">
        <v>1715.4720413189148</v>
      </c>
      <c r="E20" s="10">
        <v>17.925546267479419</v>
      </c>
      <c r="F20" s="9">
        <v>0.74528806769423261</v>
      </c>
      <c r="G20" s="11">
        <v>10.376888830217862</v>
      </c>
      <c r="H20" s="9">
        <v>4.0179708810830395</v>
      </c>
      <c r="I20" s="11">
        <v>7.4001400368447854</v>
      </c>
      <c r="J20" s="9">
        <v>55.342094625574546</v>
      </c>
      <c r="K20" s="11">
        <v>436.49939064583447</v>
      </c>
      <c r="L20" s="9">
        <v>42.642182527054999</v>
      </c>
      <c r="M20" s="11">
        <v>17.172209732531474</v>
      </c>
      <c r="N20" s="9">
        <v>2685.2527867341855</v>
      </c>
      <c r="O20" s="11">
        <v>2473.8927930310383</v>
      </c>
      <c r="P20" s="9">
        <v>274.25635075077309</v>
      </c>
      <c r="Q20" s="11">
        <v>113.21456947114139</v>
      </c>
      <c r="R20" s="9">
        <v>425.23754796325807</v>
      </c>
      <c r="S20" s="11">
        <v>107.4800365528677</v>
      </c>
      <c r="T20" s="9">
        <v>62.823115995616639</v>
      </c>
      <c r="U20" s="10">
        <v>24.839179638422682</v>
      </c>
      <c r="V20" s="9">
        <v>14.358465580631865</v>
      </c>
      <c r="W20" s="10">
        <v>0.31147568271886394</v>
      </c>
      <c r="X20" s="9">
        <v>45.239629586420222</v>
      </c>
      <c r="Y20" s="10">
        <v>12.224816911671379</v>
      </c>
      <c r="Z20" s="9">
        <v>305.84658472161397</v>
      </c>
      <c r="AA20" s="10">
        <v>48.304485916635805</v>
      </c>
      <c r="AB20" s="9">
        <v>13.894069020092372</v>
      </c>
      <c r="AC20" s="10">
        <v>459.79444696381927</v>
      </c>
      <c r="AD20" s="9">
        <v>1434.4099066583981</v>
      </c>
      <c r="AE20" s="10">
        <v>150.24717699894595</v>
      </c>
      <c r="AF20" s="9">
        <v>0</v>
      </c>
      <c r="AG20" s="10">
        <v>4534.0243475558927</v>
      </c>
      <c r="AH20" s="12">
        <v>0</v>
      </c>
      <c r="AI20" s="10">
        <v>2199.5841272431153</v>
      </c>
      <c r="AJ20" s="13">
        <v>-202.7333003249114</v>
      </c>
      <c r="AK20" s="10">
        <v>460.97022486133466</v>
      </c>
      <c r="AL20" s="13">
        <v>5.6339270776021898E-3</v>
      </c>
      <c r="AM20" s="10">
        <v>445.74965888358616</v>
      </c>
      <c r="AN20" s="13">
        <v>0.65826429914848461</v>
      </c>
      <c r="AO20" s="10">
        <v>20.959148831632909</v>
      </c>
      <c r="AP20" s="13">
        <v>-29.88345366881201</v>
      </c>
      <c r="AQ20" s="10">
        <v>6.4708447330691117</v>
      </c>
      <c r="AR20" s="13">
        <v>-428.64526920831452</v>
      </c>
      <c r="AS20" s="10">
        <v>17.024232495168214</v>
      </c>
      <c r="AT20" s="13">
        <v>-331.62455890446006</v>
      </c>
      <c r="AU20" s="10">
        <v>30.465345502880918</v>
      </c>
      <c r="AV20" s="14">
        <v>2488.2641361592755</v>
      </c>
      <c r="AW20" s="10">
        <v>-7289.7741684763596</v>
      </c>
      <c r="AX20" s="15">
        <f t="shared" si="0"/>
        <v>12880.736405020809</v>
      </c>
    </row>
    <row r="21" spans="1:50" x14ac:dyDescent="0.15">
      <c r="A21" s="1">
        <v>13</v>
      </c>
      <c r="B21" s="5">
        <v>41</v>
      </c>
      <c r="C21" s="19" t="s">
        <v>17</v>
      </c>
      <c r="D21" s="9">
        <v>92.623184615281247</v>
      </c>
      <c r="E21" s="10">
        <v>0.9551759228289044</v>
      </c>
      <c r="F21" s="9">
        <v>3.3158402696188173E-2</v>
      </c>
      <c r="G21" s="11">
        <v>1.5391916606391867</v>
      </c>
      <c r="H21" s="9">
        <v>12.252769998752299</v>
      </c>
      <c r="I21" s="11">
        <v>8.0484394507937829</v>
      </c>
      <c r="J21" s="9">
        <v>12.669430839207459</v>
      </c>
      <c r="K21" s="11">
        <v>153.10235531013564</v>
      </c>
      <c r="L21" s="9">
        <v>25.921173459391941</v>
      </c>
      <c r="M21" s="11">
        <v>1.0920880371873587</v>
      </c>
      <c r="N21" s="9">
        <v>107.98194281897693</v>
      </c>
      <c r="O21" s="11">
        <v>321.85470983528404</v>
      </c>
      <c r="P21" s="9">
        <v>113.61780165143547</v>
      </c>
      <c r="Q21" s="11">
        <v>37.324595551080201</v>
      </c>
      <c r="R21" s="9">
        <v>35.708390826114389</v>
      </c>
      <c r="S21" s="11">
        <v>18.693851739396152</v>
      </c>
      <c r="T21" s="9">
        <v>57.575822591303769</v>
      </c>
      <c r="U21" s="10">
        <v>17.128989057314751</v>
      </c>
      <c r="V21" s="9">
        <v>3.0794529471717986</v>
      </c>
      <c r="W21" s="10">
        <v>0.25884946620895283</v>
      </c>
      <c r="X21" s="9">
        <v>5.2540023885056879</v>
      </c>
      <c r="Y21" s="10">
        <v>2.59277316566323</v>
      </c>
      <c r="Z21" s="9">
        <v>17.447737573555532</v>
      </c>
      <c r="AA21" s="10">
        <v>10.244876807228719</v>
      </c>
      <c r="AB21" s="9">
        <v>3.7062537207190971</v>
      </c>
      <c r="AC21" s="10">
        <v>71.962290857875743</v>
      </c>
      <c r="AD21" s="9">
        <v>59.610251040598925</v>
      </c>
      <c r="AE21" s="10">
        <v>5.9899050031823791</v>
      </c>
      <c r="AF21" s="9">
        <v>0</v>
      </c>
      <c r="AG21" s="10">
        <v>183.0386613865324</v>
      </c>
      <c r="AH21" s="12">
        <v>0</v>
      </c>
      <c r="AI21" s="10">
        <v>13.599223609010851</v>
      </c>
      <c r="AJ21" s="13">
        <v>-26.936700624298226</v>
      </c>
      <c r="AK21" s="10">
        <v>8.661225896938884</v>
      </c>
      <c r="AL21" s="13">
        <v>3.4228028589613602E-2</v>
      </c>
      <c r="AM21" s="10">
        <v>25.868964670064038</v>
      </c>
      <c r="AN21" s="13">
        <v>0.7098672456772801</v>
      </c>
      <c r="AO21" s="10">
        <v>0.56398880028741638</v>
      </c>
      <c r="AP21" s="13">
        <v>0.35061669547236773</v>
      </c>
      <c r="AQ21" s="10">
        <v>0.59996893490084635</v>
      </c>
      <c r="AR21" s="13">
        <v>0.87411010461354266</v>
      </c>
      <c r="AS21" s="10">
        <v>0.22696706950462375</v>
      </c>
      <c r="AT21" s="13">
        <v>-12.362528352026535</v>
      </c>
      <c r="AU21" s="10">
        <v>1.6677353991609911E-2</v>
      </c>
      <c r="AV21" s="14">
        <v>1887.317452042892</v>
      </c>
      <c r="AW21" s="10">
        <v>-98.413372119138288</v>
      </c>
      <c r="AX21" s="15">
        <f t="shared" si="0"/>
        <v>3182.418815481542</v>
      </c>
    </row>
    <row r="22" spans="1:50" x14ac:dyDescent="0.15">
      <c r="A22" s="1">
        <v>14</v>
      </c>
      <c r="B22" s="5" t="s">
        <v>123</v>
      </c>
      <c r="C22" s="19" t="s">
        <v>18</v>
      </c>
      <c r="D22" s="9">
        <v>84.739663253919105</v>
      </c>
      <c r="E22" s="10">
        <v>1.5100091005681748</v>
      </c>
      <c r="F22" s="9">
        <v>4.094939933744203E-2</v>
      </c>
      <c r="G22" s="11">
        <v>4.8806565335313721</v>
      </c>
      <c r="H22" s="9">
        <v>11.464344813826953</v>
      </c>
      <c r="I22" s="11">
        <v>14.072534598706152</v>
      </c>
      <c r="J22" s="9">
        <v>10.847978191632464</v>
      </c>
      <c r="K22" s="11">
        <v>22.282527198766516</v>
      </c>
      <c r="L22" s="9">
        <v>32.967131158651618</v>
      </c>
      <c r="M22" s="11">
        <v>0.53234219138674643</v>
      </c>
      <c r="N22" s="9">
        <v>57.656754267118373</v>
      </c>
      <c r="O22" s="11">
        <v>60.497618846153422</v>
      </c>
      <c r="P22" s="9">
        <v>94.467704934020176</v>
      </c>
      <c r="Q22" s="11">
        <v>49.116245167803122</v>
      </c>
      <c r="R22" s="9">
        <v>87.583087170412725</v>
      </c>
      <c r="S22" s="11">
        <v>27.218553872106</v>
      </c>
      <c r="T22" s="9">
        <v>86.362283202665239</v>
      </c>
      <c r="U22" s="10">
        <v>29.43749944870364</v>
      </c>
      <c r="V22" s="9">
        <v>16.896745901612018</v>
      </c>
      <c r="W22" s="10">
        <v>0.67566508906779366</v>
      </c>
      <c r="X22" s="9">
        <v>7.8546066604130997</v>
      </c>
      <c r="Y22" s="10">
        <v>132.91919091187825</v>
      </c>
      <c r="Z22" s="9">
        <v>33.107589364321882</v>
      </c>
      <c r="AA22" s="10">
        <v>20.024256276009151</v>
      </c>
      <c r="AB22" s="9">
        <v>7.7650298493624446</v>
      </c>
      <c r="AC22" s="10">
        <v>91.619162342609371</v>
      </c>
      <c r="AD22" s="9">
        <v>3.6828866029111929</v>
      </c>
      <c r="AE22" s="10">
        <v>74.952756812270465</v>
      </c>
      <c r="AF22" s="9">
        <v>2.0039612300760692</v>
      </c>
      <c r="AG22" s="10">
        <v>904.64389281293495</v>
      </c>
      <c r="AH22" s="12">
        <v>0</v>
      </c>
      <c r="AI22" s="10">
        <v>8.6607979598689901</v>
      </c>
      <c r="AJ22" s="13">
        <v>-86.196318863530763</v>
      </c>
      <c r="AK22" s="10">
        <v>-2.9639819165699048</v>
      </c>
      <c r="AL22" s="13">
        <v>2.0474699668721015E-2</v>
      </c>
      <c r="AM22" s="10">
        <v>30.555663355829616</v>
      </c>
      <c r="AN22" s="13">
        <v>-2.0034543494381838</v>
      </c>
      <c r="AO22" s="10">
        <v>0.22254348253017558</v>
      </c>
      <c r="AP22" s="13">
        <v>-2.1958229621578864</v>
      </c>
      <c r="AQ22" s="10">
        <v>0.13593229156405828</v>
      </c>
      <c r="AR22" s="13">
        <v>-11.741636320624409</v>
      </c>
      <c r="AS22" s="10">
        <v>9.7646661328263523E-2</v>
      </c>
      <c r="AT22" s="13">
        <v>-1.3573036047696112</v>
      </c>
      <c r="AU22" s="10">
        <v>1.5294253040406225</v>
      </c>
      <c r="AV22" s="14">
        <v>21.360230429393198</v>
      </c>
      <c r="AW22" s="10">
        <v>-9.0456778843212824</v>
      </c>
      <c r="AX22" s="15">
        <f t="shared" si="0"/>
        <v>1918.9021454855872</v>
      </c>
    </row>
    <row r="23" spans="1:50" x14ac:dyDescent="0.15">
      <c r="A23" s="1">
        <v>15</v>
      </c>
      <c r="B23" s="5" t="s">
        <v>124</v>
      </c>
      <c r="C23" s="19" t="s">
        <v>19</v>
      </c>
      <c r="D23" s="9">
        <v>491.12773437008786</v>
      </c>
      <c r="E23" s="10">
        <v>16.689445120378355</v>
      </c>
      <c r="F23" s="9">
        <v>0.11959473393320214</v>
      </c>
      <c r="G23" s="11">
        <v>21.527052107976385</v>
      </c>
      <c r="H23" s="9">
        <v>44.247158678265677</v>
      </c>
      <c r="I23" s="11">
        <v>26.600704567379129</v>
      </c>
      <c r="J23" s="9">
        <v>35.98493271503704</v>
      </c>
      <c r="K23" s="11">
        <v>80.328772045302472</v>
      </c>
      <c r="L23" s="9">
        <v>82.782147356914535</v>
      </c>
      <c r="M23" s="11">
        <v>2.9240912446667924</v>
      </c>
      <c r="N23" s="9">
        <v>139.35477384731547</v>
      </c>
      <c r="O23" s="11">
        <v>108.9866810333271</v>
      </c>
      <c r="P23" s="9">
        <v>618.75624455525292</v>
      </c>
      <c r="Q23" s="11">
        <v>350.61588147196875</v>
      </c>
      <c r="R23" s="9">
        <v>1449.2160972507118</v>
      </c>
      <c r="S23" s="11">
        <v>54.639844065731722</v>
      </c>
      <c r="T23" s="9">
        <v>246.38608098083472</v>
      </c>
      <c r="U23" s="10">
        <v>70.752244594882399</v>
      </c>
      <c r="V23" s="9">
        <v>17.676101675327274</v>
      </c>
      <c r="W23" s="10">
        <v>1.5726707512216083</v>
      </c>
      <c r="X23" s="9">
        <v>23.303033906884433</v>
      </c>
      <c r="Y23" s="10">
        <v>10.416701325581904</v>
      </c>
      <c r="Z23" s="9">
        <v>20.519466474589159</v>
      </c>
      <c r="AA23" s="10">
        <v>34.652574157145324</v>
      </c>
      <c r="AB23" s="9">
        <v>33.041035117395424</v>
      </c>
      <c r="AC23" s="10">
        <v>477.68827614434434</v>
      </c>
      <c r="AD23" s="9">
        <v>8.3716313753241497E-2</v>
      </c>
      <c r="AE23" s="10">
        <v>1132.6817250813572</v>
      </c>
      <c r="AF23" s="9">
        <v>4955.7635948556817</v>
      </c>
      <c r="AG23" s="10">
        <v>1183.3659733222485</v>
      </c>
      <c r="AH23" s="12">
        <v>0</v>
      </c>
      <c r="AI23" s="10">
        <v>13.789272822498209</v>
      </c>
      <c r="AJ23" s="13">
        <v>-78.652399446687923</v>
      </c>
      <c r="AK23" s="10">
        <v>28.137664076138861</v>
      </c>
      <c r="AL23" s="13">
        <v>0.33785512336129603</v>
      </c>
      <c r="AM23" s="10">
        <v>289.53663876001303</v>
      </c>
      <c r="AN23" s="13">
        <v>37.401814801759151</v>
      </c>
      <c r="AO23" s="10">
        <v>0.93533005973716454</v>
      </c>
      <c r="AP23" s="13">
        <v>0.75865575293824783</v>
      </c>
      <c r="AQ23" s="10">
        <v>-1.7839963038529603</v>
      </c>
      <c r="AR23" s="13">
        <v>402.13914494387984</v>
      </c>
      <c r="AS23" s="10">
        <v>0.8868122407232869</v>
      </c>
      <c r="AT23" s="13">
        <v>65.477049038452989</v>
      </c>
      <c r="AU23" s="10">
        <v>-26.339774174928809</v>
      </c>
      <c r="AV23" s="14">
        <v>2138.3149744371258</v>
      </c>
      <c r="AW23" s="10">
        <v>-300.6522988960221</v>
      </c>
      <c r="AX23" s="15">
        <f t="shared" si="0"/>
        <v>14302.091093100633</v>
      </c>
    </row>
    <row r="24" spans="1:50" x14ac:dyDescent="0.15">
      <c r="A24" s="1">
        <v>16</v>
      </c>
      <c r="B24" s="5">
        <v>51</v>
      </c>
      <c r="C24" s="19" t="s">
        <v>20</v>
      </c>
      <c r="D24" s="9">
        <v>15.075100102376318</v>
      </c>
      <c r="E24" s="10">
        <v>0.37379044373665737</v>
      </c>
      <c r="F24" s="9">
        <v>2.2289233377260432E-4</v>
      </c>
      <c r="G24" s="11">
        <v>0.1615969419851381</v>
      </c>
      <c r="H24" s="9">
        <v>1.6888288804947109</v>
      </c>
      <c r="I24" s="11">
        <v>1.3752839075808239</v>
      </c>
      <c r="J24" s="9">
        <v>1.4707441917104882</v>
      </c>
      <c r="K24" s="11">
        <v>3.0210143152726476</v>
      </c>
      <c r="L24" s="9">
        <v>3.8641883975742548</v>
      </c>
      <c r="M24" s="11">
        <v>0.59846591617944256</v>
      </c>
      <c r="N24" s="9">
        <v>5.7136220839269383</v>
      </c>
      <c r="O24" s="11">
        <v>5.7535198116722341</v>
      </c>
      <c r="P24" s="9">
        <v>30.762931230293528</v>
      </c>
      <c r="Q24" s="11">
        <v>12.54861549906385</v>
      </c>
      <c r="R24" s="9">
        <v>8.5768970035698135</v>
      </c>
      <c r="S24" s="11">
        <v>39.109803345410015</v>
      </c>
      <c r="T24" s="9">
        <v>33.352940148731193</v>
      </c>
      <c r="U24" s="10">
        <v>8.6640479060749023</v>
      </c>
      <c r="V24" s="9">
        <v>1.8092170732322292</v>
      </c>
      <c r="W24" s="10">
        <v>8.9602718176586924E-2</v>
      </c>
      <c r="X24" s="9">
        <v>4.7340102769963437</v>
      </c>
      <c r="Y24" s="10">
        <v>0.82247271162090996</v>
      </c>
      <c r="Z24" s="9">
        <v>3.8012058601579937</v>
      </c>
      <c r="AA24" s="10">
        <v>2.8603773193038311</v>
      </c>
      <c r="AB24" s="9">
        <v>3.0404743249920956</v>
      </c>
      <c r="AC24" s="10">
        <v>37.372580495986341</v>
      </c>
      <c r="AD24" s="9">
        <v>19.41525962559647</v>
      </c>
      <c r="AE24" s="10">
        <v>76.634619305363032</v>
      </c>
      <c r="AF24" s="9">
        <v>0</v>
      </c>
      <c r="AG24" s="10">
        <v>179.7252212755316</v>
      </c>
      <c r="AH24" s="12">
        <v>0</v>
      </c>
      <c r="AI24" s="10">
        <v>17.82492282412894</v>
      </c>
      <c r="AJ24" s="13">
        <v>-4.9120242373062464</v>
      </c>
      <c r="AK24" s="10">
        <v>-6.7852535691389075</v>
      </c>
      <c r="AL24" s="13">
        <v>2.9867572725528979E-2</v>
      </c>
      <c r="AM24" s="10">
        <v>0.4900308013097332</v>
      </c>
      <c r="AN24" s="13">
        <v>0.7430119993070069</v>
      </c>
      <c r="AO24" s="10">
        <v>-0.19786915108372549</v>
      </c>
      <c r="AP24" s="13">
        <v>-1.3498230336842012</v>
      </c>
      <c r="AQ24" s="10">
        <v>-3.5495604505342226E-2</v>
      </c>
      <c r="AR24" s="13">
        <v>-28.574341915514637</v>
      </c>
      <c r="AS24" s="10">
        <v>1.0630407921274787E-2</v>
      </c>
      <c r="AT24" s="13">
        <v>-16.882719801045216</v>
      </c>
      <c r="AU24" s="10">
        <v>-1.4158767959773833E-2</v>
      </c>
      <c r="AV24" s="14">
        <v>14.907485067379323</v>
      </c>
      <c r="AW24" s="10">
        <v>0</v>
      </c>
      <c r="AX24" s="15">
        <f t="shared" si="0"/>
        <v>477.67091659747791</v>
      </c>
    </row>
    <row r="25" spans="1:50" x14ac:dyDescent="0.15">
      <c r="A25" s="1">
        <v>17</v>
      </c>
      <c r="B25" s="5" t="s">
        <v>125</v>
      </c>
      <c r="C25" s="19" t="s">
        <v>92</v>
      </c>
      <c r="D25" s="9">
        <v>140.01340677992144</v>
      </c>
      <c r="E25" s="10">
        <v>2.4235454569888311</v>
      </c>
      <c r="F25" s="9">
        <v>3.1067776395541046E-2</v>
      </c>
      <c r="G25" s="11">
        <v>2.7673621824328185</v>
      </c>
      <c r="H25" s="9">
        <v>1.4991349443830841</v>
      </c>
      <c r="I25" s="11">
        <v>2.4155740739763565</v>
      </c>
      <c r="J25" s="9">
        <v>21.624238412852936</v>
      </c>
      <c r="K25" s="11">
        <v>171.79477647195938</v>
      </c>
      <c r="L25" s="9">
        <v>15.889505300930519</v>
      </c>
      <c r="M25" s="11">
        <v>6.3243636815856394</v>
      </c>
      <c r="N25" s="9">
        <v>102.93634573507289</v>
      </c>
      <c r="O25" s="11">
        <v>48.64980775218762</v>
      </c>
      <c r="P25" s="9">
        <v>135.49433980505339</v>
      </c>
      <c r="Q25" s="11">
        <v>139.21988399115205</v>
      </c>
      <c r="R25" s="9">
        <v>56.241995608847958</v>
      </c>
      <c r="S25" s="11">
        <v>20.620977684403741</v>
      </c>
      <c r="T25" s="9">
        <v>314.93689720110251</v>
      </c>
      <c r="U25" s="10">
        <v>21.290747163864278</v>
      </c>
      <c r="V25" s="9">
        <v>8.5555478230587454</v>
      </c>
      <c r="W25" s="10">
        <v>2.7352588134907592</v>
      </c>
      <c r="X25" s="9">
        <v>16.556276939320455</v>
      </c>
      <c r="Y25" s="10">
        <v>7.1670771163146902</v>
      </c>
      <c r="Z25" s="9">
        <v>42.94136273764358</v>
      </c>
      <c r="AA25" s="10">
        <v>17.441190770320116</v>
      </c>
      <c r="AB25" s="9">
        <v>23.775910377370931</v>
      </c>
      <c r="AC25" s="10">
        <v>48.30728551742677</v>
      </c>
      <c r="AD25" s="9">
        <v>6.7313515523672275E-3</v>
      </c>
      <c r="AE25" s="10">
        <v>13.546327202865786</v>
      </c>
      <c r="AF25" s="9">
        <v>0</v>
      </c>
      <c r="AG25" s="10">
        <v>1797.0080828733705</v>
      </c>
      <c r="AH25" s="12">
        <v>0</v>
      </c>
      <c r="AI25" s="10">
        <v>98.370935993748134</v>
      </c>
      <c r="AJ25" s="13">
        <v>-49.3563456479108</v>
      </c>
      <c r="AK25" s="10">
        <v>-6.4039958800078303</v>
      </c>
      <c r="AL25" s="13">
        <v>1.0355925465180349E-3</v>
      </c>
      <c r="AM25" s="10">
        <v>-2.4747546730788272E-2</v>
      </c>
      <c r="AN25" s="13">
        <v>-0.69000833027320152</v>
      </c>
      <c r="AO25" s="10">
        <v>-8.325266270222903E-2</v>
      </c>
      <c r="AP25" s="13">
        <v>-2.0787196922276867</v>
      </c>
      <c r="AQ25" s="10">
        <v>1.0924247010926563E-2</v>
      </c>
      <c r="AR25" s="13">
        <v>-171.78819783465568</v>
      </c>
      <c r="AS25" s="10">
        <v>-0.13399010455241306</v>
      </c>
      <c r="AT25" s="13">
        <v>-11.035185223032396</v>
      </c>
      <c r="AU25" s="10">
        <v>7.1885094723787402E-2</v>
      </c>
      <c r="AV25" s="14">
        <v>28.120480008150714</v>
      </c>
      <c r="AW25" s="10">
        <v>-143.43752471498493</v>
      </c>
      <c r="AX25" s="15">
        <f t="shared" si="0"/>
        <v>2923.7583148449476</v>
      </c>
    </row>
    <row r="26" spans="1:50" x14ac:dyDescent="0.15">
      <c r="A26" s="1">
        <v>18</v>
      </c>
      <c r="B26" s="5">
        <v>54</v>
      </c>
      <c r="C26" s="19" t="s">
        <v>22</v>
      </c>
      <c r="D26" s="9">
        <v>41.556635779856613</v>
      </c>
      <c r="E26" s="10">
        <v>0.84010454983266569</v>
      </c>
      <c r="F26" s="9">
        <v>5.8284765419012695E-3</v>
      </c>
      <c r="G26" s="11">
        <v>0.42326798611186456</v>
      </c>
      <c r="H26" s="9">
        <v>2.1622631484144801</v>
      </c>
      <c r="I26" s="11">
        <v>1.7789910647126379</v>
      </c>
      <c r="J26" s="9">
        <v>7.8848288311976251</v>
      </c>
      <c r="K26" s="11">
        <v>54.011895080838855</v>
      </c>
      <c r="L26" s="9">
        <v>7.8979804046389015</v>
      </c>
      <c r="M26" s="11">
        <v>1.0457090843969761</v>
      </c>
      <c r="N26" s="9">
        <v>244.13478414527214</v>
      </c>
      <c r="O26" s="11">
        <v>24.169084363666798</v>
      </c>
      <c r="P26" s="9">
        <v>55.17175599978826</v>
      </c>
      <c r="Q26" s="11">
        <v>25.776738979482943</v>
      </c>
      <c r="R26" s="9">
        <v>10.932413155059297</v>
      </c>
      <c r="S26" s="11">
        <v>10.387149125466946</v>
      </c>
      <c r="T26" s="9">
        <v>55.147437183872043</v>
      </c>
      <c r="U26" s="10">
        <v>30.475696963953695</v>
      </c>
      <c r="V26" s="9">
        <v>2.7357662995986236</v>
      </c>
      <c r="W26" s="10">
        <v>7.999081598885191E-2</v>
      </c>
      <c r="X26" s="9">
        <v>3.4711592536267872</v>
      </c>
      <c r="Y26" s="10">
        <v>1.9165638725369141</v>
      </c>
      <c r="Z26" s="9">
        <v>4.0270753265543355</v>
      </c>
      <c r="AA26" s="10">
        <v>3.9105057957163112</v>
      </c>
      <c r="AB26" s="9">
        <v>1.9875105007883329</v>
      </c>
      <c r="AC26" s="10">
        <v>54.893797963324488</v>
      </c>
      <c r="AD26" s="9">
        <v>0.20942319160900427</v>
      </c>
      <c r="AE26" s="10">
        <v>39.45637440527495</v>
      </c>
      <c r="AF26" s="9">
        <v>0</v>
      </c>
      <c r="AG26" s="10">
        <v>37.593874677212909</v>
      </c>
      <c r="AH26" s="12">
        <v>0</v>
      </c>
      <c r="AI26" s="10">
        <v>40.176291749174617</v>
      </c>
      <c r="AJ26" s="13">
        <v>-190.9453981910163</v>
      </c>
      <c r="AK26" s="10">
        <v>-45.196621382105256</v>
      </c>
      <c r="AL26" s="13">
        <v>0</v>
      </c>
      <c r="AM26" s="10">
        <v>-10.345575020868795</v>
      </c>
      <c r="AN26" s="13">
        <v>-2.414758231681204</v>
      </c>
      <c r="AO26" s="10">
        <v>-0.75265621266200344</v>
      </c>
      <c r="AP26" s="13">
        <v>-4.0916632793439405</v>
      </c>
      <c r="AQ26" s="10">
        <v>1.211720174866302</v>
      </c>
      <c r="AR26" s="13">
        <v>-57.29224987942797</v>
      </c>
      <c r="AS26" s="10">
        <v>-9.2104988608923077E-2</v>
      </c>
      <c r="AT26" s="13">
        <v>-13.408363332046916</v>
      </c>
      <c r="AU26" s="10">
        <v>-0.12120207607640249</v>
      </c>
      <c r="AV26" s="14">
        <v>9.1706053838073451</v>
      </c>
      <c r="AW26" s="10">
        <v>-17.154309274175745</v>
      </c>
      <c r="AX26" s="15">
        <f t="shared" si="0"/>
        <v>432.82832186517089</v>
      </c>
    </row>
    <row r="27" spans="1:50" x14ac:dyDescent="0.15">
      <c r="A27" s="1">
        <v>19</v>
      </c>
      <c r="B27" s="6">
        <v>56</v>
      </c>
      <c r="C27" s="19" t="s">
        <v>23</v>
      </c>
      <c r="D27" s="9">
        <v>0.15124691639015678</v>
      </c>
      <c r="E27" s="10">
        <v>7.1686445187091663E-2</v>
      </c>
      <c r="F27" s="9">
        <v>2.4606331299917043E-3</v>
      </c>
      <c r="G27" s="11">
        <v>9.2191721270355867E-2</v>
      </c>
      <c r="H27" s="9">
        <v>1.7296548523012807</v>
      </c>
      <c r="I27" s="11">
        <v>1.5082814041755241</v>
      </c>
      <c r="J27" s="9">
        <v>3.5243487969612208</v>
      </c>
      <c r="K27" s="11">
        <v>23.266493465133998</v>
      </c>
      <c r="L27" s="9">
        <v>4.7358665529941009</v>
      </c>
      <c r="M27" s="11">
        <v>4.5603734009179588E-2</v>
      </c>
      <c r="N27" s="9">
        <v>14.505924427927095</v>
      </c>
      <c r="O27" s="11">
        <v>19.9229262424995</v>
      </c>
      <c r="P27" s="9">
        <v>33.133245306381632</v>
      </c>
      <c r="Q27" s="11">
        <v>20.358622348716697</v>
      </c>
      <c r="R27" s="9">
        <v>7.0844908656634482</v>
      </c>
      <c r="S27" s="11">
        <v>3.2170317541511548</v>
      </c>
      <c r="T27" s="9">
        <v>40.976103302708523</v>
      </c>
      <c r="U27" s="10">
        <v>6.6617540939308748</v>
      </c>
      <c r="V27" s="9">
        <v>1.2189976525978903</v>
      </c>
      <c r="W27" s="10">
        <v>0.20702126733663537</v>
      </c>
      <c r="X27" s="9">
        <v>1.9248712764881772</v>
      </c>
      <c r="Y27" s="10">
        <v>1.2132561752945765</v>
      </c>
      <c r="Z27" s="9">
        <v>4.5431489690080173</v>
      </c>
      <c r="AA27" s="10">
        <v>3.1925894650599034</v>
      </c>
      <c r="AB27" s="9">
        <v>1.5162421347008881</v>
      </c>
      <c r="AC27" s="10">
        <v>25.307939826382011</v>
      </c>
      <c r="AD27" s="9">
        <v>9.8097240782335934E-2</v>
      </c>
      <c r="AE27" s="10">
        <v>11.619273682029494</v>
      </c>
      <c r="AF27" s="9">
        <v>0</v>
      </c>
      <c r="AG27" s="10">
        <v>16.338111856518918</v>
      </c>
      <c r="AH27" s="12">
        <v>0</v>
      </c>
      <c r="AI27" s="10">
        <v>0.69406258486632677</v>
      </c>
      <c r="AJ27" s="13">
        <v>-37.289420837332329</v>
      </c>
      <c r="AK27" s="10">
        <v>-9.2934693385373137</v>
      </c>
      <c r="AL27" s="13">
        <v>3.2808441733222723E-4</v>
      </c>
      <c r="AM27" s="10">
        <v>-8.5603185627658043</v>
      </c>
      <c r="AN27" s="13">
        <v>-1.8428121207590742</v>
      </c>
      <c r="AO27" s="10">
        <v>-0.4759461259651882</v>
      </c>
      <c r="AP27" s="13">
        <v>-1.2964246883192503</v>
      </c>
      <c r="AQ27" s="10">
        <v>1.142181066086671E-2</v>
      </c>
      <c r="AR27" s="13">
        <v>-39.311021186583915</v>
      </c>
      <c r="AS27" s="10">
        <v>-8.4821267199498545E-3</v>
      </c>
      <c r="AT27" s="13">
        <v>-12.106880657749198</v>
      </c>
      <c r="AU27" s="10">
        <v>-1.5436950585586102E-2</v>
      </c>
      <c r="AV27" s="14">
        <v>6.9032242250873939</v>
      </c>
      <c r="AW27" s="10">
        <v>-5.0935751673791101</v>
      </c>
      <c r="AX27" s="15">
        <f t="shared" si="0"/>
        <v>140.48273135206588</v>
      </c>
    </row>
    <row r="28" spans="1:50" x14ac:dyDescent="0.15">
      <c r="A28" s="1">
        <v>20</v>
      </c>
      <c r="B28" s="5">
        <v>61</v>
      </c>
      <c r="C28" s="19" t="s">
        <v>24</v>
      </c>
      <c r="D28" s="9">
        <v>0</v>
      </c>
      <c r="E28" s="10">
        <v>6.3617337248638398E-2</v>
      </c>
      <c r="F28" s="9">
        <v>0</v>
      </c>
      <c r="G28" s="11">
        <v>8.5260348889927735E-3</v>
      </c>
      <c r="H28" s="9">
        <v>3.2556336299200105E-4</v>
      </c>
      <c r="I28" s="11">
        <v>0.56476533806548657</v>
      </c>
      <c r="J28" s="9">
        <v>9.0689957454331518E-2</v>
      </c>
      <c r="K28" s="11">
        <v>0.1862836966675091</v>
      </c>
      <c r="L28" s="9">
        <v>5.2513258956307374E-2</v>
      </c>
      <c r="M28" s="11">
        <v>3.8039232581660073E-2</v>
      </c>
      <c r="N28" s="9">
        <v>3.8577028628504229</v>
      </c>
      <c r="O28" s="11">
        <v>2.6889802342207985E-2</v>
      </c>
      <c r="P28" s="9">
        <v>4.7030920145359385</v>
      </c>
      <c r="Q28" s="11">
        <v>6.7821328297749446</v>
      </c>
      <c r="R28" s="9">
        <v>0.38039232581660071</v>
      </c>
      <c r="S28" s="11">
        <v>0.33907384904686649</v>
      </c>
      <c r="T28" s="9">
        <v>2.6863568388703385</v>
      </c>
      <c r="U28" s="10">
        <v>1.3012040938278204</v>
      </c>
      <c r="V28" s="9">
        <v>0.21839766292573798</v>
      </c>
      <c r="W28" s="10">
        <v>3.8695081419274899E-2</v>
      </c>
      <c r="X28" s="9">
        <v>2.6863568388703385</v>
      </c>
      <c r="Y28" s="10">
        <v>6.4273186086253223E-2</v>
      </c>
      <c r="Z28" s="9">
        <v>1.3615421868883846</v>
      </c>
      <c r="AA28" s="10">
        <v>0.71487523300016342</v>
      </c>
      <c r="AB28" s="9">
        <v>0</v>
      </c>
      <c r="AC28" s="10">
        <v>26.340201016286755</v>
      </c>
      <c r="AD28" s="9">
        <v>0</v>
      </c>
      <c r="AE28" s="10">
        <v>0</v>
      </c>
      <c r="AF28" s="9">
        <v>0</v>
      </c>
      <c r="AG28" s="10">
        <v>10.350606355237227</v>
      </c>
      <c r="AH28" s="12">
        <v>0</v>
      </c>
      <c r="AI28" s="10">
        <v>0.14822183730095131</v>
      </c>
      <c r="AJ28" s="13">
        <v>0</v>
      </c>
      <c r="AK28" s="10">
        <v>0</v>
      </c>
      <c r="AL28" s="13">
        <v>0</v>
      </c>
      <c r="AM28" s="10">
        <v>0</v>
      </c>
      <c r="AN28" s="13">
        <v>0</v>
      </c>
      <c r="AO28" s="10">
        <v>0</v>
      </c>
      <c r="AP28" s="13">
        <v>0</v>
      </c>
      <c r="AQ28" s="10">
        <v>0</v>
      </c>
      <c r="AR28" s="13">
        <v>-6.8035206144651831E-3</v>
      </c>
      <c r="AS28" s="10">
        <v>0</v>
      </c>
      <c r="AT28" s="13">
        <v>0</v>
      </c>
      <c r="AU28" s="10">
        <v>0</v>
      </c>
      <c r="AV28" s="14">
        <v>2.5269855713299352</v>
      </c>
      <c r="AW28" s="10">
        <v>-2.6278200501891167</v>
      </c>
      <c r="AX28" s="15">
        <f t="shared" si="0"/>
        <v>62.897136434832504</v>
      </c>
    </row>
    <row r="29" spans="1:50" x14ac:dyDescent="0.15">
      <c r="A29" s="1">
        <v>21</v>
      </c>
      <c r="B29" s="6">
        <v>62</v>
      </c>
      <c r="C29" s="19" t="s">
        <v>25</v>
      </c>
      <c r="D29" s="9">
        <v>0.45565029503891152</v>
      </c>
      <c r="E29" s="10">
        <v>0</v>
      </c>
      <c r="F29" s="9">
        <v>0</v>
      </c>
      <c r="G29" s="11">
        <v>0</v>
      </c>
      <c r="H29" s="9">
        <v>1.609982808259455E-5</v>
      </c>
      <c r="I29" s="11">
        <v>2.7928288552341085E-2</v>
      </c>
      <c r="J29" s="9">
        <v>4.4847214397107163E-3</v>
      </c>
      <c r="K29" s="11">
        <v>9.2119411829831924E-3</v>
      </c>
      <c r="L29" s="9">
        <v>2.5968417191068374E-3</v>
      </c>
      <c r="M29" s="11">
        <v>8.0181180559031773E-3</v>
      </c>
      <c r="N29" s="9">
        <v>4.9767629312502476E-2</v>
      </c>
      <c r="O29" s="11">
        <v>2.2118946361112217E-3</v>
      </c>
      <c r="P29" s="9">
        <v>6.0827102493058588E-3</v>
      </c>
      <c r="Q29" s="11">
        <v>3.0413551246529294E-3</v>
      </c>
      <c r="R29" s="9">
        <v>4.2578971745141012E-2</v>
      </c>
      <c r="S29" s="11">
        <v>2.7648682951390271E-4</v>
      </c>
      <c r="T29" s="9">
        <v>0.17473967625278647</v>
      </c>
      <c r="U29" s="10">
        <v>1.1059473180556108E-3</v>
      </c>
      <c r="V29" s="9">
        <v>2.7648682951390271E-4</v>
      </c>
      <c r="W29" s="10">
        <v>5.5297365902780542E-4</v>
      </c>
      <c r="X29" s="9">
        <v>4.2025998086113202E-2</v>
      </c>
      <c r="Y29" s="10">
        <v>2.7648682951390271E-4</v>
      </c>
      <c r="Z29" s="9">
        <v>2.7648682951390271E-4</v>
      </c>
      <c r="AA29" s="10">
        <v>5.5297365902780542E-4</v>
      </c>
      <c r="AB29" s="9">
        <v>2.7648682951390271E-4</v>
      </c>
      <c r="AC29" s="10">
        <v>215.71170654479266</v>
      </c>
      <c r="AD29" s="9">
        <v>0</v>
      </c>
      <c r="AE29" s="10">
        <v>4.4237892722224434E-3</v>
      </c>
      <c r="AF29" s="9">
        <v>0</v>
      </c>
      <c r="AG29" s="10">
        <v>132.66833432663299</v>
      </c>
      <c r="AH29" s="12">
        <v>0</v>
      </c>
      <c r="AI29" s="10">
        <v>0.22533676605383063</v>
      </c>
      <c r="AJ29" s="13">
        <v>6.4396908124886645</v>
      </c>
      <c r="AK29" s="10">
        <v>0.12262059080725589</v>
      </c>
      <c r="AL29" s="13">
        <v>0</v>
      </c>
      <c r="AM29" s="10">
        <v>12.773417981687791</v>
      </c>
      <c r="AN29" s="13">
        <v>1.9474878313474688E-2</v>
      </c>
      <c r="AO29" s="10">
        <v>7.1200177143862118E-4</v>
      </c>
      <c r="AP29" s="13">
        <v>3.0609817833119994E-3</v>
      </c>
      <c r="AQ29" s="10">
        <v>2.7648682951390271E-4</v>
      </c>
      <c r="AR29" s="13">
        <v>0.34066077688901925</v>
      </c>
      <c r="AS29" s="10">
        <v>1.5139622532250635E-5</v>
      </c>
      <c r="AT29" s="13">
        <v>9.0636321647774576E-2</v>
      </c>
      <c r="AU29" s="10">
        <v>6.5858314629872322E-3</v>
      </c>
      <c r="AV29" s="14">
        <v>7.7416312263892742E-3</v>
      </c>
      <c r="AW29" s="10">
        <v>-5.6177720143777083</v>
      </c>
      <c r="AX29" s="15">
        <f t="shared" si="0"/>
        <v>363.62887171691142</v>
      </c>
    </row>
    <row r="30" spans="1:50" x14ac:dyDescent="0.15">
      <c r="A30" s="1">
        <v>22</v>
      </c>
      <c r="B30" s="5">
        <v>71</v>
      </c>
      <c r="C30" s="19" t="s">
        <v>26</v>
      </c>
      <c r="D30" s="9">
        <v>0.14091630451800591</v>
      </c>
      <c r="E30" s="10">
        <v>1.7810982727182904E-2</v>
      </c>
      <c r="F30" s="9">
        <v>0</v>
      </c>
      <c r="G30" s="11">
        <v>4.8718276283176765E-2</v>
      </c>
      <c r="H30" s="9">
        <v>6.7888656074390234E-4</v>
      </c>
      <c r="I30" s="11">
        <v>1.1776896277888307</v>
      </c>
      <c r="J30" s="9">
        <v>0.18911327952937967</v>
      </c>
      <c r="K30" s="11">
        <v>0.38845226856290588</v>
      </c>
      <c r="L30" s="9">
        <v>0.1095044520139726</v>
      </c>
      <c r="M30" s="11">
        <v>1.4144015695115834E-2</v>
      </c>
      <c r="N30" s="9">
        <v>0.59771562622693208</v>
      </c>
      <c r="O30" s="11">
        <v>1.8759155631188813</v>
      </c>
      <c r="P30" s="9">
        <v>4.4076943725446158</v>
      </c>
      <c r="Q30" s="11">
        <v>1.9895915411129605</v>
      </c>
      <c r="R30" s="9">
        <v>0.52594784288504803</v>
      </c>
      <c r="S30" s="11">
        <v>2.9178580526590814</v>
      </c>
      <c r="T30" s="9">
        <v>1.7690496667557838</v>
      </c>
      <c r="U30" s="10">
        <v>0.71034389935470643</v>
      </c>
      <c r="V30" s="9">
        <v>0.16658507374247539</v>
      </c>
      <c r="W30" s="10">
        <v>5.6576062780463336E-2</v>
      </c>
      <c r="X30" s="9">
        <v>0.17496671267291439</v>
      </c>
      <c r="Y30" s="10">
        <v>4.4668896974908412</v>
      </c>
      <c r="Z30" s="9">
        <v>5.8247152042219614</v>
      </c>
      <c r="AA30" s="10">
        <v>0.40022325892846289</v>
      </c>
      <c r="AB30" s="9">
        <v>1.5956545113823268</v>
      </c>
      <c r="AC30" s="10">
        <v>3.16459254867388</v>
      </c>
      <c r="AD30" s="9">
        <v>0.17968138457128635</v>
      </c>
      <c r="AE30" s="10">
        <v>27.21151464010341</v>
      </c>
      <c r="AF30" s="9">
        <v>0</v>
      </c>
      <c r="AG30" s="10">
        <v>318.22568527197797</v>
      </c>
      <c r="AH30" s="12">
        <v>0</v>
      </c>
      <c r="AI30" s="10">
        <v>1.8937265458460644</v>
      </c>
      <c r="AJ30" s="13">
        <v>-2.3699980969948555</v>
      </c>
      <c r="AK30" s="10">
        <v>-7.1139843950437394</v>
      </c>
      <c r="AL30" s="13">
        <v>0</v>
      </c>
      <c r="AM30" s="10">
        <v>5.8918545913616942</v>
      </c>
      <c r="AN30" s="13">
        <v>-0.25640858835777447</v>
      </c>
      <c r="AO30" s="10">
        <v>-0.13117804869308625</v>
      </c>
      <c r="AP30" s="13">
        <v>-0.96977814298980392</v>
      </c>
      <c r="AQ30" s="10">
        <v>6.3552777483840195E-2</v>
      </c>
      <c r="AR30" s="13">
        <v>0.91790099924582691</v>
      </c>
      <c r="AS30" s="10">
        <v>-0.13405211981688347</v>
      </c>
      <c r="AT30" s="13">
        <v>-2.488358982345193</v>
      </c>
      <c r="AU30" s="10">
        <v>3.3698371015838724E-2</v>
      </c>
      <c r="AV30" s="14">
        <v>16.095366008608668</v>
      </c>
      <c r="AW30" s="10">
        <v>-4.3241993826349496</v>
      </c>
      <c r="AX30" s="15">
        <f t="shared" si="0"/>
        <v>385.45637056156897</v>
      </c>
    </row>
    <row r="31" spans="1:50" x14ac:dyDescent="0.15">
      <c r="A31" s="1">
        <v>23</v>
      </c>
      <c r="B31" s="6">
        <v>72</v>
      </c>
      <c r="C31" s="19" t="s">
        <v>27</v>
      </c>
      <c r="D31" s="9">
        <v>0.41988681157658975</v>
      </c>
      <c r="E31" s="10">
        <v>2.1206404625080295E-2</v>
      </c>
      <c r="F31" s="9">
        <v>0</v>
      </c>
      <c r="G31" s="11">
        <v>6.5739854337748899E-2</v>
      </c>
      <c r="H31" s="9">
        <v>6.8949231613708558E-4</v>
      </c>
      <c r="I31" s="11">
        <v>1.1960873659909923</v>
      </c>
      <c r="J31" s="9">
        <v>0.19206758576544936</v>
      </c>
      <c r="K31" s="11">
        <v>0.39452063072202948</v>
      </c>
      <c r="L31" s="9">
        <v>0.11121511441006472</v>
      </c>
      <c r="M31" s="11">
        <v>2.5447685550096348E-2</v>
      </c>
      <c r="N31" s="9">
        <v>1.282563351724856</v>
      </c>
      <c r="O31" s="11">
        <v>2.0324218192676953</v>
      </c>
      <c r="P31" s="9">
        <v>4.6577747118526354</v>
      </c>
      <c r="Q31" s="11">
        <v>2.1889250854007871</v>
      </c>
      <c r="R31" s="9">
        <v>4.2277088260560065</v>
      </c>
      <c r="S31" s="11">
        <v>2.0358148440077075</v>
      </c>
      <c r="T31" s="9">
        <v>2.0387837406552194</v>
      </c>
      <c r="U31" s="10">
        <v>0.75579626083786156</v>
      </c>
      <c r="V31" s="9">
        <v>0.18025443931318247</v>
      </c>
      <c r="W31" s="10">
        <v>4.6654090175176639E-2</v>
      </c>
      <c r="X31" s="9">
        <v>0.42709698914911703</v>
      </c>
      <c r="Y31" s="10">
        <v>3.8633827945971277</v>
      </c>
      <c r="Z31" s="9">
        <v>2.2029213124533409</v>
      </c>
      <c r="AA31" s="10">
        <v>1.5523088185558773</v>
      </c>
      <c r="AB31" s="9">
        <v>0.43049001388912983</v>
      </c>
      <c r="AC31" s="10">
        <v>8.3599888312991517</v>
      </c>
      <c r="AD31" s="9">
        <v>0</v>
      </c>
      <c r="AE31" s="10">
        <v>150.64139176662783</v>
      </c>
      <c r="AF31" s="9">
        <v>0</v>
      </c>
      <c r="AG31" s="10">
        <v>698.62252158436763</v>
      </c>
      <c r="AH31" s="12">
        <v>0</v>
      </c>
      <c r="AI31" s="10">
        <v>1.5790288883834787</v>
      </c>
      <c r="AJ31" s="13">
        <v>-26.550302223509298</v>
      </c>
      <c r="AK31" s="10">
        <v>-0.54035442555763247</v>
      </c>
      <c r="AL31" s="13">
        <v>0</v>
      </c>
      <c r="AM31" s="10">
        <v>15.814474439921868</v>
      </c>
      <c r="AN31" s="13">
        <v>0.37115437592186018</v>
      </c>
      <c r="AO31" s="10">
        <v>-5.4252026002350962E-2</v>
      </c>
      <c r="AP31" s="13">
        <v>-2.9083557418879376</v>
      </c>
      <c r="AQ31" s="10">
        <v>0.17798238051843374</v>
      </c>
      <c r="AR31" s="13">
        <v>39.442111537210636</v>
      </c>
      <c r="AS31" s="10">
        <v>0.32807674282950977</v>
      </c>
      <c r="AT31" s="13">
        <v>10.269902678864394</v>
      </c>
      <c r="AU31" s="10">
        <v>0.71657440349517765</v>
      </c>
      <c r="AV31" s="14">
        <v>34.909135037622178</v>
      </c>
      <c r="AW31" s="10">
        <v>-12.598376476131287</v>
      </c>
      <c r="AX31" s="15">
        <f t="shared" si="0"/>
        <v>948.93045981720343</v>
      </c>
    </row>
    <row r="32" spans="1:50" x14ac:dyDescent="0.15">
      <c r="A32" s="1">
        <v>24</v>
      </c>
      <c r="B32" s="5">
        <v>81</v>
      </c>
      <c r="C32" s="19" t="s">
        <v>28</v>
      </c>
      <c r="D32" s="9">
        <v>24.93689520860379</v>
      </c>
      <c r="E32" s="10">
        <v>0.58999255147553298</v>
      </c>
      <c r="F32" s="9">
        <v>6.8431737945437984E-2</v>
      </c>
      <c r="G32" s="11">
        <v>1.9456807653675883</v>
      </c>
      <c r="H32" s="9">
        <v>9.1061396815301681</v>
      </c>
      <c r="I32" s="11">
        <v>5.7302989510282307</v>
      </c>
      <c r="J32" s="9">
        <v>4.6718907772498666</v>
      </c>
      <c r="K32" s="11">
        <v>10.64471722044555</v>
      </c>
      <c r="L32" s="9">
        <v>15.470544125654971</v>
      </c>
      <c r="M32" s="11">
        <v>0.3008530461024661</v>
      </c>
      <c r="N32" s="9">
        <v>10.584108802227741</v>
      </c>
      <c r="O32" s="11">
        <v>46.402266846299831</v>
      </c>
      <c r="P32" s="9">
        <v>14.075976943876036</v>
      </c>
      <c r="Q32" s="11">
        <v>10.38374560554065</v>
      </c>
      <c r="R32" s="9">
        <v>23.239048304984546</v>
      </c>
      <c r="S32" s="11">
        <v>2.5609499047328779</v>
      </c>
      <c r="T32" s="9">
        <v>28.116813265563877</v>
      </c>
      <c r="U32" s="10">
        <v>5.6003054729401676</v>
      </c>
      <c r="V32" s="9">
        <v>3.3599366829066404</v>
      </c>
      <c r="W32" s="10">
        <v>0.20529521383631397</v>
      </c>
      <c r="X32" s="9">
        <v>9.5662637630573073</v>
      </c>
      <c r="Y32" s="10">
        <v>4.26064631478308</v>
      </c>
      <c r="Z32" s="9">
        <v>6.8641348674279872</v>
      </c>
      <c r="AA32" s="10">
        <v>8.2611287249447667</v>
      </c>
      <c r="AB32" s="9">
        <v>1.7619631265591151</v>
      </c>
      <c r="AC32" s="10">
        <v>48.119841818515951</v>
      </c>
      <c r="AD32" s="9">
        <v>0</v>
      </c>
      <c r="AE32" s="10">
        <v>14.334907844210125</v>
      </c>
      <c r="AF32" s="9">
        <v>0</v>
      </c>
      <c r="AG32" s="10">
        <v>335.01404638439999</v>
      </c>
      <c r="AH32" s="12">
        <v>0</v>
      </c>
      <c r="AI32" s="10">
        <v>1.3113000595490685</v>
      </c>
      <c r="AJ32" s="13">
        <v>-35.399666495562776</v>
      </c>
      <c r="AK32" s="10">
        <v>-8.1705408037239255</v>
      </c>
      <c r="AL32" s="13">
        <v>1.8495064309577832E-3</v>
      </c>
      <c r="AM32" s="10">
        <v>-0.39651394009649499</v>
      </c>
      <c r="AN32" s="13">
        <v>0.52318406730751976</v>
      </c>
      <c r="AO32" s="10">
        <v>0.20925440238899728</v>
      </c>
      <c r="AP32" s="13">
        <v>0.73713243543504492</v>
      </c>
      <c r="AQ32" s="10">
        <v>0.3295783870888529</v>
      </c>
      <c r="AR32" s="13">
        <v>-2.8087968970678823</v>
      </c>
      <c r="AS32" s="10">
        <v>0.62232605297746757</v>
      </c>
      <c r="AT32" s="13">
        <v>-5.4199796340263866</v>
      </c>
      <c r="AU32" s="10">
        <v>2.5786564064222972E-4</v>
      </c>
      <c r="AV32" s="14">
        <v>2.3149655494154922</v>
      </c>
      <c r="AW32" s="10">
        <v>-0.51844706018716324</v>
      </c>
      <c r="AX32" s="15">
        <f t="shared" si="0"/>
        <v>599.51272744777987</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2.378339566042011E-2</v>
      </c>
      <c r="Q33" s="11">
        <v>0</v>
      </c>
      <c r="R33" s="9">
        <v>1.6053792070783574E-2</v>
      </c>
      <c r="S33" s="11">
        <v>9.6917337316211938E-2</v>
      </c>
      <c r="T33" s="9">
        <v>0.27469821987785226</v>
      </c>
      <c r="U33" s="10">
        <v>2.9729244575525137E-3</v>
      </c>
      <c r="V33" s="9">
        <v>0</v>
      </c>
      <c r="W33" s="10">
        <v>4.7566791320840214E-3</v>
      </c>
      <c r="X33" s="9">
        <v>7.1944771872770819E-2</v>
      </c>
      <c r="Y33" s="10">
        <v>0.21107763648622846</v>
      </c>
      <c r="Z33" s="9">
        <v>0.18134839191070334</v>
      </c>
      <c r="AA33" s="10">
        <v>8.9187733726575399E-3</v>
      </c>
      <c r="AB33" s="9">
        <v>6.4809753174644796E-2</v>
      </c>
      <c r="AC33" s="10">
        <v>82.325629493652684</v>
      </c>
      <c r="AD33" s="9">
        <v>0</v>
      </c>
      <c r="AE33" s="10">
        <v>1.4507871352856267</v>
      </c>
      <c r="AF33" s="9">
        <v>0</v>
      </c>
      <c r="AG33" s="10">
        <v>575.20499155660934</v>
      </c>
      <c r="AH33" s="12">
        <v>0</v>
      </c>
      <c r="AI33" s="10">
        <v>7.2539356764281332E-2</v>
      </c>
      <c r="AJ33" s="13">
        <v>1.6640230025189915</v>
      </c>
      <c r="AK33" s="10">
        <v>-0.43482707082970934</v>
      </c>
      <c r="AL33" s="13">
        <v>0</v>
      </c>
      <c r="AM33" s="10">
        <v>7.0690511662671467</v>
      </c>
      <c r="AN33" s="13">
        <v>-8.9374508396592393E-3</v>
      </c>
      <c r="AO33" s="10">
        <v>2.9957390030083868E-4</v>
      </c>
      <c r="AP33" s="13">
        <v>-2.402898165360879E-2</v>
      </c>
      <c r="AQ33" s="10">
        <v>2.9729244575525137E-3</v>
      </c>
      <c r="AR33" s="13">
        <v>4.0170109852042621</v>
      </c>
      <c r="AS33" s="10">
        <v>-5.7492456113436346E-4</v>
      </c>
      <c r="AT33" s="13">
        <v>-0.11182543417463636</v>
      </c>
      <c r="AU33" s="10">
        <v>3.9751421437068833E-3</v>
      </c>
      <c r="AV33" s="14">
        <v>4.9576488254145712</v>
      </c>
      <c r="AW33" s="10">
        <v>-0.47024164581224687</v>
      </c>
      <c r="AX33" s="15">
        <f t="shared" si="0"/>
        <v>676.6757753296796</v>
      </c>
    </row>
    <row r="34" spans="1:50" x14ac:dyDescent="0.15">
      <c r="A34" s="1">
        <v>26</v>
      </c>
      <c r="B34" s="6" t="s">
        <v>127</v>
      </c>
      <c r="C34" s="19" t="s">
        <v>93</v>
      </c>
      <c r="D34" s="9">
        <v>9.9897403949000587</v>
      </c>
      <c r="E34" s="10">
        <v>0.2137065202887847</v>
      </c>
      <c r="F34" s="9">
        <v>6.070263027658087E-2</v>
      </c>
      <c r="G34" s="11">
        <v>1.2701817499654422</v>
      </c>
      <c r="H34" s="9">
        <v>2.6791824741389161</v>
      </c>
      <c r="I34" s="11">
        <v>2.5675334317935237</v>
      </c>
      <c r="J34" s="9">
        <v>2.4419077418738087</v>
      </c>
      <c r="K34" s="11">
        <v>5.0158540822543296</v>
      </c>
      <c r="L34" s="9">
        <v>6.5634601614275478</v>
      </c>
      <c r="M34" s="11">
        <v>0.47980024204913918</v>
      </c>
      <c r="N34" s="9">
        <v>40.055420553738365</v>
      </c>
      <c r="O34" s="11">
        <v>25.73251020854703</v>
      </c>
      <c r="P34" s="9">
        <v>28.256242850867892</v>
      </c>
      <c r="Q34" s="11">
        <v>19.051063163720627</v>
      </c>
      <c r="R34" s="9">
        <v>12.63279944057283</v>
      </c>
      <c r="S34" s="11">
        <v>4.6657871024917164</v>
      </c>
      <c r="T34" s="9">
        <v>26.991881901065959</v>
      </c>
      <c r="U34" s="10">
        <v>7.7196283311320348</v>
      </c>
      <c r="V34" s="9">
        <v>10.881985905677748</v>
      </c>
      <c r="W34" s="10">
        <v>0.60245281692305264</v>
      </c>
      <c r="X34" s="9">
        <v>3.2912467210233847</v>
      </c>
      <c r="Y34" s="10">
        <v>2.3678183522269043</v>
      </c>
      <c r="Z34" s="9">
        <v>7.306351519522984</v>
      </c>
      <c r="AA34" s="10">
        <v>3.3378131223314469</v>
      </c>
      <c r="AB34" s="9">
        <v>6.9899494534923132</v>
      </c>
      <c r="AC34" s="10">
        <v>180.89342245277078</v>
      </c>
      <c r="AD34" s="9">
        <v>1.2007479194435997</v>
      </c>
      <c r="AE34" s="10">
        <v>14.894596075535844</v>
      </c>
      <c r="AF34" s="9">
        <v>0.15674583297445882</v>
      </c>
      <c r="AG34" s="10">
        <v>358.74506104866845</v>
      </c>
      <c r="AH34" s="12">
        <v>4442.5007924481188</v>
      </c>
      <c r="AI34" s="10">
        <v>18.907622016834189</v>
      </c>
      <c r="AJ34" s="13">
        <v>-27.960901937041999</v>
      </c>
      <c r="AK34" s="10">
        <v>-3.8495865453795952</v>
      </c>
      <c r="AL34" s="13">
        <v>-0.12359073782079971</v>
      </c>
      <c r="AM34" s="10">
        <v>-0.51994386259218661</v>
      </c>
      <c r="AN34" s="13">
        <v>-0.44196734487324035</v>
      </c>
      <c r="AO34" s="10">
        <v>-2.0474851849332232E-2</v>
      </c>
      <c r="AP34" s="13">
        <v>-2.1981610577719572</v>
      </c>
      <c r="AQ34" s="10">
        <v>0.29641682733473235</v>
      </c>
      <c r="AR34" s="13">
        <v>-7.0414122545325393</v>
      </c>
      <c r="AS34" s="10">
        <v>-2.1706342962347733E-2</v>
      </c>
      <c r="AT34" s="13">
        <v>-3.5729483706077896</v>
      </c>
      <c r="AU34" s="10">
        <v>-0.10992566704732637</v>
      </c>
      <c r="AV34" s="14">
        <v>19.863896329410466</v>
      </c>
      <c r="AW34" s="10">
        <v>-4.2337816594560529</v>
      </c>
      <c r="AX34" s="15">
        <f t="shared" si="0"/>
        <v>5218.529921191458</v>
      </c>
    </row>
    <row r="35" spans="1:50" x14ac:dyDescent="0.15">
      <c r="A35" s="1">
        <v>27</v>
      </c>
      <c r="B35" s="6" t="s">
        <v>128</v>
      </c>
      <c r="C35" s="19" t="s">
        <v>94</v>
      </c>
      <c r="D35" s="9">
        <v>149.13228351300106</v>
      </c>
      <c r="E35" s="10">
        <v>29.253677192637294</v>
      </c>
      <c r="F35" s="9">
        <v>1.7192806014511899</v>
      </c>
      <c r="G35" s="11">
        <v>6.2647758902194033</v>
      </c>
      <c r="H35" s="9">
        <v>2.9682614975222923</v>
      </c>
      <c r="I35" s="11">
        <v>5.4136562970510225</v>
      </c>
      <c r="J35" s="9">
        <v>48.528709843289896</v>
      </c>
      <c r="K35" s="11">
        <v>385.93066029415468</v>
      </c>
      <c r="L35" s="9">
        <v>35.852357494774331</v>
      </c>
      <c r="M35" s="11">
        <v>6.2683086585785519</v>
      </c>
      <c r="N35" s="9">
        <v>107.22010849481613</v>
      </c>
      <c r="O35" s="11">
        <v>98.822129310398907</v>
      </c>
      <c r="P35" s="9">
        <v>43.444218896601377</v>
      </c>
      <c r="Q35" s="11">
        <v>32.470851578366513</v>
      </c>
      <c r="R35" s="9">
        <v>35.877029071310055</v>
      </c>
      <c r="S35" s="11">
        <v>22.493724937410896</v>
      </c>
      <c r="T35" s="9">
        <v>68.061726412585713</v>
      </c>
      <c r="U35" s="10">
        <v>44.164314847140695</v>
      </c>
      <c r="V35" s="9">
        <v>9.4142388823983136</v>
      </c>
      <c r="W35" s="10">
        <v>3.5209924646157931</v>
      </c>
      <c r="X35" s="9">
        <v>100.36418269916625</v>
      </c>
      <c r="Y35" s="10">
        <v>66.539692044520194</v>
      </c>
      <c r="Z35" s="9">
        <v>8.2478365291535152</v>
      </c>
      <c r="AA35" s="10">
        <v>28.027217777287014</v>
      </c>
      <c r="AB35" s="9">
        <v>33.021374647666804</v>
      </c>
      <c r="AC35" s="10">
        <v>176.55186513251493</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1549.5734750086331</v>
      </c>
    </row>
    <row r="36" spans="1:50" x14ac:dyDescent="0.15">
      <c r="A36" s="1">
        <v>28</v>
      </c>
      <c r="B36" s="6" t="s">
        <v>129</v>
      </c>
      <c r="C36" s="19" t="s">
        <v>95</v>
      </c>
      <c r="D36" s="9">
        <v>4.2350834495912855</v>
      </c>
      <c r="E36" s="10">
        <v>1.0159582287070417</v>
      </c>
      <c r="F36" s="9">
        <v>0</v>
      </c>
      <c r="G36" s="11">
        <v>2.8025438638481175</v>
      </c>
      <c r="H36" s="9">
        <v>13.402272149166242</v>
      </c>
      <c r="I36" s="11">
        <v>8.8458332708694236</v>
      </c>
      <c r="J36" s="9">
        <v>10.789038564748783</v>
      </c>
      <c r="K36" s="11">
        <v>48.040018165990318</v>
      </c>
      <c r="L36" s="9">
        <v>25.347348560876583</v>
      </c>
      <c r="M36" s="11">
        <v>1.939556618440716</v>
      </c>
      <c r="N36" s="9">
        <v>66.433662508218418</v>
      </c>
      <c r="O36" s="11">
        <v>105.59519631458217</v>
      </c>
      <c r="P36" s="9">
        <v>520.43710971670964</v>
      </c>
      <c r="Q36" s="11">
        <v>158.05847109642278</v>
      </c>
      <c r="R36" s="9">
        <v>28.702744124285871</v>
      </c>
      <c r="S36" s="11">
        <v>33.868160535202641</v>
      </c>
      <c r="T36" s="9">
        <v>313.6405440103722</v>
      </c>
      <c r="U36" s="10">
        <v>43.677545099499035</v>
      </c>
      <c r="V36" s="9">
        <v>15.629016501274519</v>
      </c>
      <c r="W36" s="10">
        <v>2.6851699018194632</v>
      </c>
      <c r="X36" s="9">
        <v>18.923184091324625</v>
      </c>
      <c r="Y36" s="10">
        <v>33.400588850399963</v>
      </c>
      <c r="Z36" s="9">
        <v>40.338159671618214</v>
      </c>
      <c r="AA36" s="10">
        <v>35.203529873692574</v>
      </c>
      <c r="AB36" s="9">
        <v>14.453352717676031</v>
      </c>
      <c r="AC36" s="10">
        <v>172.98901631546119</v>
      </c>
      <c r="AD36" s="9">
        <v>0</v>
      </c>
      <c r="AE36" s="10">
        <v>0</v>
      </c>
      <c r="AF36" s="9">
        <v>0</v>
      </c>
      <c r="AG36" s="10">
        <v>2.7448189644897631</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1723.1979231652876</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5067.1761326835249</v>
      </c>
      <c r="AW37" s="10">
        <v>0</v>
      </c>
      <c r="AX37" s="15">
        <f t="shared" si="0"/>
        <v>5067.1761326835249</v>
      </c>
    </row>
    <row r="38" spans="1:50" ht="14" customHeight="1" x14ac:dyDescent="0.15">
      <c r="A38" s="1">
        <v>30</v>
      </c>
      <c r="B38" s="79" t="s">
        <v>46</v>
      </c>
      <c r="C38" s="79"/>
      <c r="D38" s="9">
        <v>15313.27</v>
      </c>
      <c r="E38" s="10">
        <v>7.87</v>
      </c>
      <c r="F38" s="9">
        <v>1.844328522576353</v>
      </c>
      <c r="G38" s="11">
        <v>58.166922407578788</v>
      </c>
      <c r="H38" s="9">
        <v>3.9662441613768378</v>
      </c>
      <c r="I38" s="11">
        <v>15732.31</v>
      </c>
      <c r="J38" s="9">
        <v>3875.71</v>
      </c>
      <c r="K38" s="11">
        <v>0</v>
      </c>
      <c r="L38" s="9">
        <v>84.47730562946353</v>
      </c>
      <c r="M38" s="11">
        <v>14431.26</v>
      </c>
      <c r="N38" s="9">
        <v>403.20000000000005</v>
      </c>
      <c r="O38" s="11">
        <v>2576.0100000000002</v>
      </c>
      <c r="P38" s="9">
        <v>534.55563485898222</v>
      </c>
      <c r="Q38" s="11">
        <v>237.69377907236159</v>
      </c>
      <c r="R38" s="9">
        <v>11601.442062833892</v>
      </c>
      <c r="S38" s="11">
        <v>22.885880629478589</v>
      </c>
      <c r="T38" s="9">
        <v>432.21500687866819</v>
      </c>
      <c r="U38" s="10">
        <v>48.266332515559846</v>
      </c>
      <c r="V38" s="9">
        <v>21.621684009579017</v>
      </c>
      <c r="W38" s="10">
        <v>42.254553793735262</v>
      </c>
      <c r="X38" s="9">
        <v>7.7142977221493814</v>
      </c>
      <c r="Y38" s="10">
        <v>48.434356420943885</v>
      </c>
      <c r="Z38" s="9">
        <v>50.130501442813063</v>
      </c>
      <c r="AA38" s="10">
        <v>172.42031013052826</v>
      </c>
      <c r="AB38" s="9">
        <v>96.288152327648305</v>
      </c>
      <c r="AC38" s="10">
        <v>648.25208361239322</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79" t="s">
        <v>47</v>
      </c>
      <c r="C39" s="79"/>
      <c r="D39" s="16">
        <f t="shared" ref="D39:AF39" si="1">SUM(D9:D38)</f>
        <v>22440.170949540177</v>
      </c>
      <c r="E39" s="17">
        <f t="shared" si="1"/>
        <v>101.82342084746739</v>
      </c>
      <c r="F39" s="16">
        <f t="shared" si="1"/>
        <v>5.398792104141604</v>
      </c>
      <c r="G39" s="17">
        <f t="shared" si="1"/>
        <v>126.70990984311945</v>
      </c>
      <c r="H39" s="16">
        <f t="shared" si="1"/>
        <v>206.98281175377073</v>
      </c>
      <c r="I39" s="17">
        <f t="shared" si="1"/>
        <v>17775.052935266314</v>
      </c>
      <c r="J39" s="16">
        <f t="shared" si="1"/>
        <v>4919.2918355332995</v>
      </c>
      <c r="K39" s="17">
        <f t="shared" si="1"/>
        <v>3339.649918839742</v>
      </c>
      <c r="L39" s="16">
        <f t="shared" si="1"/>
        <v>756.22287278278179</v>
      </c>
      <c r="M39" s="17">
        <f t="shared" si="1"/>
        <v>14989.440350674728</v>
      </c>
      <c r="N39" s="16">
        <f t="shared" si="1"/>
        <v>5007.7989126942475</v>
      </c>
      <c r="O39" s="17">
        <f t="shared" si="1"/>
        <v>12880.73640502082</v>
      </c>
      <c r="P39" s="16">
        <f t="shared" si="1"/>
        <v>3182.418815481542</v>
      </c>
      <c r="Q39" s="17">
        <f t="shared" si="1"/>
        <v>1918.9021454855877</v>
      </c>
      <c r="R39" s="16">
        <f t="shared" si="1"/>
        <v>14302.091093100635</v>
      </c>
      <c r="S39" s="17">
        <f t="shared" si="1"/>
        <v>477.67091659748161</v>
      </c>
      <c r="T39" s="16">
        <f t="shared" si="1"/>
        <v>2923.7583148449485</v>
      </c>
      <c r="U39" s="17">
        <f t="shared" si="1"/>
        <v>432.82832186517084</v>
      </c>
      <c r="V39" s="16">
        <f t="shared" si="1"/>
        <v>140.48273135206549</v>
      </c>
      <c r="W39" s="17">
        <f t="shared" si="1"/>
        <v>62.897136434832504</v>
      </c>
      <c r="X39" s="16">
        <f t="shared" si="1"/>
        <v>363.6288717169063</v>
      </c>
      <c r="Y39" s="17">
        <f t="shared" si="1"/>
        <v>385.45637056157011</v>
      </c>
      <c r="Z39" s="16">
        <f t="shared" si="1"/>
        <v>948.9304598172032</v>
      </c>
      <c r="AA39" s="17">
        <f t="shared" si="1"/>
        <v>599.51272744777987</v>
      </c>
      <c r="AB39" s="16">
        <f t="shared" si="1"/>
        <v>676.67577532966015</v>
      </c>
      <c r="AC39" s="17">
        <f t="shared" si="1"/>
        <v>5218.5299211914607</v>
      </c>
      <c r="AD39" s="16">
        <f t="shared" si="1"/>
        <v>1549.5734750086331</v>
      </c>
      <c r="AE39" s="17">
        <f t="shared" si="1"/>
        <v>1723.1979231652872</v>
      </c>
      <c r="AF39" s="16">
        <f t="shared" si="1"/>
        <v>5067.1761326835258</v>
      </c>
      <c r="AG39" s="27">
        <f t="shared" ref="AG39:AW39" si="2">SUM(AG9:AG37)</f>
        <v>15702.388677255722</v>
      </c>
      <c r="AH39" s="27">
        <f t="shared" si="2"/>
        <v>4442.5007924481188</v>
      </c>
      <c r="AI39" s="27">
        <f t="shared" si="2"/>
        <v>9418.5970623630346</v>
      </c>
      <c r="AJ39" s="27">
        <f t="shared" si="2"/>
        <v>707.84239254667045</v>
      </c>
      <c r="AK39" s="27">
        <f t="shared" si="2"/>
        <v>472.45226717958803</v>
      </c>
      <c r="AL39" s="27">
        <f t="shared" si="2"/>
        <v>0.30768179699677012</v>
      </c>
      <c r="AM39" s="27">
        <f t="shared" si="2"/>
        <v>1566.6904477902178</v>
      </c>
      <c r="AN39" s="27">
        <f t="shared" si="2"/>
        <v>53.627845944942415</v>
      </c>
      <c r="AO39" s="27">
        <f t="shared" si="2"/>
        <v>22.505935095604578</v>
      </c>
      <c r="AP39" s="27">
        <f t="shared" si="2"/>
        <v>68.538079761908946</v>
      </c>
      <c r="AQ39" s="27">
        <f t="shared" si="2"/>
        <v>11.133591672922066</v>
      </c>
      <c r="AR39" s="27">
        <f t="shared" si="2"/>
        <v>1909.3353317170602</v>
      </c>
      <c r="AS39" s="27">
        <f t="shared" si="2"/>
        <v>34.812845568714152</v>
      </c>
      <c r="AT39" s="27">
        <f t="shared" si="2"/>
        <v>133.91381896339612</v>
      </c>
      <c r="AU39" s="27">
        <f t="shared" si="2"/>
        <v>20.461270268991377</v>
      </c>
      <c r="AV39" s="27">
        <f t="shared" si="2"/>
        <v>40511.462513656275</v>
      </c>
      <c r="AW39" s="27">
        <f t="shared" si="2"/>
        <v>-8624.3111170604152</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AB7:AB8"/>
    <mergeCell ref="AC7:AC8"/>
    <mergeCell ref="M7:M8"/>
    <mergeCell ref="N7:N8"/>
    <mergeCell ref="O7:O8"/>
    <mergeCell ref="P7:P8"/>
    <mergeCell ref="Q7:Q8"/>
    <mergeCell ref="S7:S8"/>
    <mergeCell ref="V7:V8"/>
    <mergeCell ref="W7:W8"/>
    <mergeCell ref="X7:X8"/>
    <mergeCell ref="Y7:Y8"/>
    <mergeCell ref="Z7:Z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87</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2" t="s">
        <v>117</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93" t="s">
        <v>98</v>
      </c>
      <c r="AH5" s="86"/>
      <c r="AI5" s="86"/>
      <c r="AJ5" s="87" t="s">
        <v>5</v>
      </c>
      <c r="AK5" s="87"/>
      <c r="AL5" s="87"/>
      <c r="AM5" s="87"/>
      <c r="AN5" s="87"/>
      <c r="AO5" s="87"/>
      <c r="AP5" s="87"/>
      <c r="AQ5" s="87"/>
      <c r="AR5" s="87"/>
      <c r="AS5" s="87"/>
      <c r="AT5" s="87"/>
      <c r="AU5" s="87"/>
      <c r="AV5" s="88" t="s">
        <v>70</v>
      </c>
      <c r="AW5" s="89"/>
      <c r="AX5" s="90" t="s">
        <v>6</v>
      </c>
    </row>
    <row r="6" spans="1:50" ht="13" customHeight="1" x14ac:dyDescent="0.15">
      <c r="C6" s="3" t="s">
        <v>7</v>
      </c>
      <c r="D6" s="4" t="s">
        <v>118</v>
      </c>
      <c r="E6" s="5" t="s">
        <v>119</v>
      </c>
      <c r="F6" s="4" t="s">
        <v>120</v>
      </c>
      <c r="G6" s="5" t="s">
        <v>121</v>
      </c>
      <c r="H6" s="91">
        <v>21</v>
      </c>
      <c r="I6" s="91"/>
      <c r="J6" s="91"/>
      <c r="K6" s="91"/>
      <c r="L6" s="91"/>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86"/>
      <c r="AH6" s="86"/>
      <c r="AI6" s="86"/>
      <c r="AJ6" s="87"/>
      <c r="AK6" s="87"/>
      <c r="AL6" s="87"/>
      <c r="AM6" s="87"/>
      <c r="AN6" s="87"/>
      <c r="AO6" s="87"/>
      <c r="AP6" s="87"/>
      <c r="AQ6" s="87"/>
      <c r="AR6" s="87"/>
      <c r="AS6" s="87"/>
      <c r="AT6" s="87"/>
      <c r="AU6" s="87"/>
      <c r="AV6" s="89"/>
      <c r="AW6" s="89"/>
      <c r="AX6" s="90"/>
    </row>
    <row r="7" spans="1:50" ht="14" customHeight="1" x14ac:dyDescent="0.15">
      <c r="A7" s="1" t="s">
        <v>88</v>
      </c>
      <c r="D7" s="82" t="s">
        <v>9</v>
      </c>
      <c r="E7" s="77" t="s">
        <v>10</v>
      </c>
      <c r="F7" s="82" t="s">
        <v>11</v>
      </c>
      <c r="G7" s="84" t="s">
        <v>131</v>
      </c>
      <c r="H7" s="82" t="s">
        <v>12</v>
      </c>
      <c r="I7" s="84" t="s">
        <v>13</v>
      </c>
      <c r="J7" s="82" t="s">
        <v>14</v>
      </c>
      <c r="K7" s="84" t="s">
        <v>132</v>
      </c>
      <c r="L7" s="82" t="s">
        <v>133</v>
      </c>
      <c r="M7" s="84" t="s">
        <v>15</v>
      </c>
      <c r="N7" s="82" t="s">
        <v>91</v>
      </c>
      <c r="O7" s="84" t="s">
        <v>16</v>
      </c>
      <c r="P7" s="82" t="s">
        <v>17</v>
      </c>
      <c r="Q7" s="84" t="s">
        <v>18</v>
      </c>
      <c r="R7" s="82" t="s">
        <v>19</v>
      </c>
      <c r="S7" s="84" t="s">
        <v>20</v>
      </c>
      <c r="T7" s="82" t="s">
        <v>21</v>
      </c>
      <c r="U7" s="77" t="s">
        <v>22</v>
      </c>
      <c r="V7" s="82" t="s">
        <v>23</v>
      </c>
      <c r="W7" s="77" t="s">
        <v>24</v>
      </c>
      <c r="X7" s="82" t="s">
        <v>25</v>
      </c>
      <c r="Y7" s="77" t="s">
        <v>26</v>
      </c>
      <c r="Z7" s="82" t="s">
        <v>27</v>
      </c>
      <c r="AA7" s="77" t="s">
        <v>28</v>
      </c>
      <c r="AB7" s="82" t="s">
        <v>134</v>
      </c>
      <c r="AC7" s="77" t="s">
        <v>93</v>
      </c>
      <c r="AD7" s="82" t="s">
        <v>94</v>
      </c>
      <c r="AE7" s="77" t="s">
        <v>95</v>
      </c>
      <c r="AF7" s="82" t="s">
        <v>96</v>
      </c>
      <c r="AG7" s="77" t="s">
        <v>50</v>
      </c>
      <c r="AH7" s="83" t="s">
        <v>29</v>
      </c>
      <c r="AI7" s="77" t="s">
        <v>51</v>
      </c>
      <c r="AJ7" s="80" t="s">
        <v>61</v>
      </c>
      <c r="AK7" s="77" t="s">
        <v>30</v>
      </c>
      <c r="AL7" s="80" t="s">
        <v>31</v>
      </c>
      <c r="AM7" s="77" t="s">
        <v>32</v>
      </c>
      <c r="AN7" s="80" t="s">
        <v>33</v>
      </c>
      <c r="AO7" s="77" t="s">
        <v>34</v>
      </c>
      <c r="AP7" s="80" t="s">
        <v>35</v>
      </c>
      <c r="AQ7" s="77" t="s">
        <v>36</v>
      </c>
      <c r="AR7" s="80" t="s">
        <v>37</v>
      </c>
      <c r="AS7" s="77" t="s">
        <v>38</v>
      </c>
      <c r="AT7" s="80" t="s">
        <v>39</v>
      </c>
      <c r="AU7" s="77" t="s">
        <v>40</v>
      </c>
      <c r="AV7" s="81" t="s">
        <v>43</v>
      </c>
      <c r="AW7" s="77" t="s">
        <v>42</v>
      </c>
      <c r="AX7" s="90"/>
    </row>
    <row r="8" spans="1:50" s="8" customFormat="1" ht="66" customHeight="1" x14ac:dyDescent="0.15">
      <c r="A8" s="7" t="s">
        <v>44</v>
      </c>
      <c r="B8" s="7" t="s">
        <v>7</v>
      </c>
      <c r="C8" s="7" t="s">
        <v>45</v>
      </c>
      <c r="D8" s="82"/>
      <c r="E8" s="77"/>
      <c r="F8" s="82"/>
      <c r="G8" s="84"/>
      <c r="H8" s="82"/>
      <c r="I8" s="84"/>
      <c r="J8" s="82"/>
      <c r="K8" s="84"/>
      <c r="L8" s="82"/>
      <c r="M8" s="84"/>
      <c r="N8" s="82"/>
      <c r="O8" s="84"/>
      <c r="P8" s="82"/>
      <c r="Q8" s="84"/>
      <c r="R8" s="82"/>
      <c r="S8" s="84"/>
      <c r="T8" s="82"/>
      <c r="U8" s="77"/>
      <c r="V8" s="82"/>
      <c r="W8" s="77"/>
      <c r="X8" s="82"/>
      <c r="Y8" s="77"/>
      <c r="Z8" s="82"/>
      <c r="AA8" s="77"/>
      <c r="AB8" s="82"/>
      <c r="AC8" s="77"/>
      <c r="AD8" s="82"/>
      <c r="AE8" s="77"/>
      <c r="AF8" s="82"/>
      <c r="AG8" s="77"/>
      <c r="AH8" s="83"/>
      <c r="AI8" s="77"/>
      <c r="AJ8" s="80"/>
      <c r="AK8" s="77"/>
      <c r="AL8" s="80"/>
      <c r="AM8" s="77"/>
      <c r="AN8" s="80"/>
      <c r="AO8" s="77"/>
      <c r="AP8" s="80"/>
      <c r="AQ8" s="77"/>
      <c r="AR8" s="80"/>
      <c r="AS8" s="77"/>
      <c r="AT8" s="80"/>
      <c r="AU8" s="77"/>
      <c r="AV8" s="81"/>
      <c r="AW8" s="77"/>
      <c r="AX8" s="90"/>
    </row>
    <row r="9" spans="1:50" x14ac:dyDescent="0.15">
      <c r="A9" s="1">
        <v>1</v>
      </c>
      <c r="B9" s="5" t="s">
        <v>118</v>
      </c>
      <c r="C9" s="19" t="s">
        <v>9</v>
      </c>
      <c r="D9" s="9">
        <v>2.0635306554085355</v>
      </c>
      <c r="E9" s="10">
        <v>0</v>
      </c>
      <c r="F9" s="9">
        <v>0</v>
      </c>
      <c r="G9" s="11">
        <v>0</v>
      </c>
      <c r="H9" s="9">
        <v>0</v>
      </c>
      <c r="I9" s="11">
        <v>3.0814845213186668E-3</v>
      </c>
      <c r="J9" s="9">
        <v>4.9265429628926789E-4</v>
      </c>
      <c r="K9" s="11">
        <v>7.1115107596492659E-3</v>
      </c>
      <c r="L9" s="9">
        <v>2.3252933404001739E-4</v>
      </c>
      <c r="M9" s="11">
        <v>0</v>
      </c>
      <c r="N9" s="9">
        <v>8.8955640290693356</v>
      </c>
      <c r="O9" s="11">
        <v>0.21290395651040447</v>
      </c>
      <c r="P9" s="9">
        <v>0.65235955905111098</v>
      </c>
      <c r="Q9" s="11">
        <v>1.0918151615918177E-2</v>
      </c>
      <c r="R9" s="9">
        <v>0.42034883721284988</v>
      </c>
      <c r="S9" s="11">
        <v>2.7295379039795442E-3</v>
      </c>
      <c r="T9" s="9">
        <v>1.9106765327856812E-2</v>
      </c>
      <c r="U9" s="10">
        <v>5.4590758079590884E-3</v>
      </c>
      <c r="V9" s="9">
        <v>0</v>
      </c>
      <c r="W9" s="10">
        <v>0</v>
      </c>
      <c r="X9" s="9">
        <v>2.7295379039795442E-3</v>
      </c>
      <c r="Y9" s="10">
        <v>7.9156599215406784E-2</v>
      </c>
      <c r="Z9" s="9">
        <v>7.8965531562128213</v>
      </c>
      <c r="AA9" s="10">
        <v>8.1886137119386332E-2</v>
      </c>
      <c r="AB9" s="9">
        <v>2.7295379039795442E-3</v>
      </c>
      <c r="AC9" s="10">
        <v>0.22382210812632269</v>
      </c>
      <c r="AD9" s="9">
        <v>3.4173814557823898</v>
      </c>
      <c r="AE9" s="10">
        <v>0</v>
      </c>
      <c r="AF9" s="9">
        <v>1.5340003020365041</v>
      </c>
      <c r="AG9" s="10">
        <v>55.928231652540859</v>
      </c>
      <c r="AH9" s="12">
        <v>0</v>
      </c>
      <c r="AI9" s="10">
        <v>1.1982671398470199</v>
      </c>
      <c r="AJ9" s="13">
        <v>-10.75206989814572</v>
      </c>
      <c r="AK9" s="10">
        <v>-11.841701991135029</v>
      </c>
      <c r="AL9" s="13">
        <v>0</v>
      </c>
      <c r="AM9" s="10">
        <v>-0.57310047240918249</v>
      </c>
      <c r="AN9" s="13">
        <v>-1.6279523388218306E-3</v>
      </c>
      <c r="AO9" s="10">
        <v>7.0307978985675434E-5</v>
      </c>
      <c r="AP9" s="13">
        <v>-9.0880317540156116E-2</v>
      </c>
      <c r="AQ9" s="10">
        <v>0.3220854726695862</v>
      </c>
      <c r="AR9" s="13">
        <v>-1.1619677454981168</v>
      </c>
      <c r="AS9" s="10">
        <v>0</v>
      </c>
      <c r="AT9" s="13">
        <v>1.064762791014001</v>
      </c>
      <c r="AU9" s="10">
        <v>-13.132610867008044</v>
      </c>
      <c r="AV9" s="14">
        <v>2.2218438538393492</v>
      </c>
      <c r="AW9" s="10">
        <v>-8.0731810397669594</v>
      </c>
      <c r="AX9" s="15">
        <f t="shared" ref="AX9:AX37" si="0">SUM(D9:AW9)</f>
        <v>40.640218515167824</v>
      </c>
    </row>
    <row r="10" spans="1:50" x14ac:dyDescent="0.15">
      <c r="A10" s="1">
        <v>2</v>
      </c>
      <c r="B10" s="5" t="s">
        <v>119</v>
      </c>
      <c r="C10" s="19" t="s">
        <v>10</v>
      </c>
      <c r="D10" s="9">
        <v>0</v>
      </c>
      <c r="E10" s="10">
        <v>2.8670282624278464E-2</v>
      </c>
      <c r="F10" s="9">
        <v>0</v>
      </c>
      <c r="G10" s="11">
        <v>0</v>
      </c>
      <c r="H10" s="9">
        <v>0</v>
      </c>
      <c r="I10" s="11">
        <v>1.40540820046867E-2</v>
      </c>
      <c r="J10" s="9">
        <v>2.2468699297681248E-3</v>
      </c>
      <c r="K10" s="11">
        <v>3.2434288342914654E-2</v>
      </c>
      <c r="L10" s="9">
        <v>1.0605187841462051E-3</v>
      </c>
      <c r="M10" s="11">
        <v>1.0059748289220514E-3</v>
      </c>
      <c r="N10" s="9">
        <v>1.0406809605198621</v>
      </c>
      <c r="O10" s="11">
        <v>2.3640408479668203E-2</v>
      </c>
      <c r="P10" s="9">
        <v>0.14234543829247026</v>
      </c>
      <c r="Q10" s="11">
        <v>4.5268867301492315E-2</v>
      </c>
      <c r="R10" s="9">
        <v>3.5712106426732816E-2</v>
      </c>
      <c r="S10" s="11">
        <v>2.3640408479668203E-2</v>
      </c>
      <c r="T10" s="9">
        <v>0.15089622433830771</v>
      </c>
      <c r="U10" s="10">
        <v>4.3759905058109234E-2</v>
      </c>
      <c r="V10" s="9">
        <v>1.1065723118142565E-2</v>
      </c>
      <c r="W10" s="10">
        <v>0</v>
      </c>
      <c r="X10" s="9">
        <v>2.7161320380895387E-2</v>
      </c>
      <c r="Y10" s="10">
        <v>7.0418238024543599E-3</v>
      </c>
      <c r="Z10" s="9">
        <v>2.7664307795356412E-2</v>
      </c>
      <c r="AA10" s="10">
        <v>8.5507860458374375E-3</v>
      </c>
      <c r="AB10" s="9">
        <v>3.0179244867661542E-3</v>
      </c>
      <c r="AC10" s="10">
        <v>0.25602059396066207</v>
      </c>
      <c r="AD10" s="9">
        <v>5.5328615590712824E-3</v>
      </c>
      <c r="AE10" s="10">
        <v>2.5149370723051285E-3</v>
      </c>
      <c r="AF10" s="9">
        <v>0</v>
      </c>
      <c r="AG10" s="10">
        <v>0.69714055644298156</v>
      </c>
      <c r="AH10" s="12">
        <v>0</v>
      </c>
      <c r="AI10" s="10">
        <v>3.5209119012271806E-2</v>
      </c>
      <c r="AJ10" s="13">
        <v>-0.26821514663350615</v>
      </c>
      <c r="AK10" s="10">
        <v>-1.665625641601689</v>
      </c>
      <c r="AL10" s="13">
        <v>0</v>
      </c>
      <c r="AM10" s="10">
        <v>-1.5982514930336041E-2</v>
      </c>
      <c r="AN10" s="13">
        <v>-8.8082520369409736E-3</v>
      </c>
      <c r="AO10" s="10">
        <v>0</v>
      </c>
      <c r="AP10" s="13">
        <v>-2.9475972255149792E-4</v>
      </c>
      <c r="AQ10" s="10">
        <v>-1.1851863184984867E-5</v>
      </c>
      <c r="AR10" s="13">
        <v>-2.2279232503081788E-2</v>
      </c>
      <c r="AS10" s="10">
        <v>0</v>
      </c>
      <c r="AT10" s="13">
        <v>-3.2380015485922946E-2</v>
      </c>
      <c r="AU10" s="10">
        <v>0</v>
      </c>
      <c r="AV10" s="14">
        <v>1.5089622433830771E-3</v>
      </c>
      <c r="AW10" s="10">
        <v>-0.29423894450175708</v>
      </c>
      <c r="AX10" s="15">
        <f t="shared" si="0"/>
        <v>0.36000889205218306</v>
      </c>
    </row>
    <row r="11" spans="1:50" x14ac:dyDescent="0.15">
      <c r="A11" s="1">
        <v>3</v>
      </c>
      <c r="B11" s="5" t="s">
        <v>120</v>
      </c>
      <c r="C11" s="19" t="s">
        <v>11</v>
      </c>
      <c r="D11" s="9">
        <v>0</v>
      </c>
      <c r="E11" s="10">
        <v>0</v>
      </c>
      <c r="F11" s="9">
        <v>4.7587091907522645E-3</v>
      </c>
      <c r="G11" s="11">
        <v>0</v>
      </c>
      <c r="H11" s="9">
        <v>0</v>
      </c>
      <c r="I11" s="11">
        <v>0</v>
      </c>
      <c r="J11" s="9">
        <v>0</v>
      </c>
      <c r="K11" s="11">
        <v>0</v>
      </c>
      <c r="L11" s="9">
        <v>0</v>
      </c>
      <c r="M11" s="11">
        <v>0</v>
      </c>
      <c r="N11" s="9">
        <v>0</v>
      </c>
      <c r="O11" s="11">
        <v>0</v>
      </c>
      <c r="P11" s="9">
        <v>0</v>
      </c>
      <c r="Q11" s="11">
        <v>0</v>
      </c>
      <c r="R11" s="9">
        <v>0</v>
      </c>
      <c r="S11" s="11">
        <v>0</v>
      </c>
      <c r="T11" s="9">
        <v>0</v>
      </c>
      <c r="U11" s="10">
        <v>0</v>
      </c>
      <c r="V11" s="9">
        <v>0</v>
      </c>
      <c r="W11" s="10">
        <v>0</v>
      </c>
      <c r="X11" s="9">
        <v>0</v>
      </c>
      <c r="Y11" s="10">
        <v>0</v>
      </c>
      <c r="Z11" s="9">
        <v>6.5035692273614276E-2</v>
      </c>
      <c r="AA11" s="10">
        <v>0</v>
      </c>
      <c r="AB11" s="9">
        <v>0</v>
      </c>
      <c r="AC11" s="10">
        <v>7.9311819845871083E-4</v>
      </c>
      <c r="AD11" s="9">
        <v>1.1103654778421949E-2</v>
      </c>
      <c r="AE11" s="10">
        <v>0</v>
      </c>
      <c r="AF11" s="9">
        <v>0</v>
      </c>
      <c r="AG11" s="10">
        <v>0.54011349315038204</v>
      </c>
      <c r="AH11" s="12">
        <v>0</v>
      </c>
      <c r="AI11" s="10">
        <v>8.3277410838164645E-2</v>
      </c>
      <c r="AJ11" s="13">
        <v>0</v>
      </c>
      <c r="AK11" s="10">
        <v>-6.4150971604148732E-2</v>
      </c>
      <c r="AL11" s="13">
        <v>0</v>
      </c>
      <c r="AM11" s="10">
        <v>0.29245178693987173</v>
      </c>
      <c r="AN11" s="13">
        <v>0</v>
      </c>
      <c r="AO11" s="10">
        <v>-3.1086483360190043E-2</v>
      </c>
      <c r="AP11" s="13">
        <v>7.9311819845871083E-4</v>
      </c>
      <c r="AQ11" s="10">
        <v>0</v>
      </c>
      <c r="AR11" s="13">
        <v>-4.0374479313278699E-2</v>
      </c>
      <c r="AS11" s="10">
        <v>0</v>
      </c>
      <c r="AT11" s="13">
        <v>3.8862791724476826E-2</v>
      </c>
      <c r="AU11" s="10">
        <v>-1.2136048835989515E-3</v>
      </c>
      <c r="AV11" s="14">
        <v>1.3403697553952212</v>
      </c>
      <c r="AW11" s="10">
        <v>-0.61606279005055387</v>
      </c>
      <c r="AX11" s="15">
        <f t="shared" si="0"/>
        <v>1.624671201476052</v>
      </c>
    </row>
    <row r="12" spans="1:50" x14ac:dyDescent="0.15">
      <c r="A12" s="1">
        <v>4</v>
      </c>
      <c r="B12" s="5" t="s">
        <v>121</v>
      </c>
      <c r="C12" s="19" t="s">
        <v>131</v>
      </c>
      <c r="D12" s="9">
        <v>6.2108770686808493E-2</v>
      </c>
      <c r="E12" s="10">
        <v>0.2355508164877364</v>
      </c>
      <c r="F12" s="9">
        <v>0</v>
      </c>
      <c r="G12" s="11">
        <v>0</v>
      </c>
      <c r="H12" s="9">
        <v>0</v>
      </c>
      <c r="I12" s="11">
        <v>0</v>
      </c>
      <c r="J12" s="9">
        <v>0</v>
      </c>
      <c r="K12" s="11">
        <v>0</v>
      </c>
      <c r="L12" s="9">
        <v>0</v>
      </c>
      <c r="M12" s="11">
        <v>1.3214632061023083E-3</v>
      </c>
      <c r="N12" s="9">
        <v>2.9732922137301936E-2</v>
      </c>
      <c r="O12" s="11">
        <v>6.6073160305115417E-4</v>
      </c>
      <c r="P12" s="9">
        <v>3.634023816781348E-3</v>
      </c>
      <c r="Q12" s="11">
        <v>1.3214632061023083E-3</v>
      </c>
      <c r="R12" s="9">
        <v>0.21308594198399719</v>
      </c>
      <c r="S12" s="11">
        <v>0</v>
      </c>
      <c r="T12" s="9">
        <v>6.6073160305115414E-3</v>
      </c>
      <c r="U12" s="10">
        <v>6.6073160305115417E-4</v>
      </c>
      <c r="V12" s="9">
        <v>0</v>
      </c>
      <c r="W12" s="10">
        <v>0</v>
      </c>
      <c r="X12" s="9">
        <v>0</v>
      </c>
      <c r="Y12" s="10">
        <v>3.3036580152557708E-4</v>
      </c>
      <c r="Z12" s="9">
        <v>3.3036580152557708E-4</v>
      </c>
      <c r="AA12" s="10">
        <v>3.3036580152557708E-4</v>
      </c>
      <c r="AB12" s="9">
        <v>6.6073160305115417E-4</v>
      </c>
      <c r="AC12" s="10">
        <v>0.15031643969413758</v>
      </c>
      <c r="AD12" s="9">
        <v>0</v>
      </c>
      <c r="AE12" s="10">
        <v>6.4751697099013114E-2</v>
      </c>
      <c r="AF12" s="9">
        <v>0.72746549495932078</v>
      </c>
      <c r="AG12" s="10">
        <v>4.0304627786120401E-2</v>
      </c>
      <c r="AH12" s="12">
        <v>0</v>
      </c>
      <c r="AI12" s="10">
        <v>6.6073160305115427E-4</v>
      </c>
      <c r="AJ12" s="13">
        <v>-0.64281368434017183</v>
      </c>
      <c r="AK12" s="10">
        <v>-0.35215675952988984</v>
      </c>
      <c r="AL12" s="13">
        <v>0</v>
      </c>
      <c r="AM12" s="10">
        <v>-6.7086946290381907E-2</v>
      </c>
      <c r="AN12" s="13">
        <v>0</v>
      </c>
      <c r="AO12" s="10">
        <v>3.3036580152557708E-4</v>
      </c>
      <c r="AP12" s="13">
        <v>-3.6307974219052892E-3</v>
      </c>
      <c r="AQ12" s="10">
        <v>6.5082062900538695E-2</v>
      </c>
      <c r="AR12" s="13">
        <v>-7.1370924206609843E-2</v>
      </c>
      <c r="AS12" s="10">
        <v>3.3036580152557708E-4</v>
      </c>
      <c r="AT12" s="13">
        <v>-8.0231821480259043E-4</v>
      </c>
      <c r="AU12" s="10">
        <v>-9.4755710132136461E-2</v>
      </c>
      <c r="AV12" s="14">
        <v>6.6073160305115427E-4</v>
      </c>
      <c r="AW12" s="10">
        <v>-2.7584901047039721E-2</v>
      </c>
      <c r="AX12" s="15">
        <f t="shared" si="0"/>
        <v>0.34603648583441793</v>
      </c>
    </row>
    <row r="13" spans="1:50" x14ac:dyDescent="0.15">
      <c r="A13" s="1">
        <v>5</v>
      </c>
      <c r="B13" s="78">
        <v>21</v>
      </c>
      <c r="C13" s="19" t="s">
        <v>12</v>
      </c>
      <c r="D13" s="9">
        <v>0</v>
      </c>
      <c r="E13" s="10">
        <v>0</v>
      </c>
      <c r="F13" s="9">
        <v>0</v>
      </c>
      <c r="G13" s="11">
        <v>0</v>
      </c>
      <c r="H13" s="9">
        <v>0</v>
      </c>
      <c r="I13" s="11">
        <v>5.3250491814741041E-3</v>
      </c>
      <c r="J13" s="9">
        <v>5.3250491814741041E-3</v>
      </c>
      <c r="K13" s="11">
        <v>3.7564329850009108E-3</v>
      </c>
      <c r="L13" s="9">
        <v>4.8874892227325079E-3</v>
      </c>
      <c r="M13" s="11">
        <v>0</v>
      </c>
      <c r="N13" s="9">
        <v>3.1293875841573469E-2</v>
      </c>
      <c r="O13" s="11">
        <v>3.1300339538012159E-2</v>
      </c>
      <c r="P13" s="9">
        <v>3.1296804615507566E-2</v>
      </c>
      <c r="Q13" s="11">
        <v>1.0938007604055461E-2</v>
      </c>
      <c r="R13" s="9">
        <v>3.1297337119859221E-2</v>
      </c>
      <c r="S13" s="11">
        <v>0</v>
      </c>
      <c r="T13" s="9">
        <v>3.1297399434198243E-2</v>
      </c>
      <c r="U13" s="10">
        <v>2.7885734692193364E-2</v>
      </c>
      <c r="V13" s="9">
        <v>0</v>
      </c>
      <c r="W13" s="10">
        <v>0</v>
      </c>
      <c r="X13" s="9">
        <v>0</v>
      </c>
      <c r="Y13" s="10">
        <v>0</v>
      </c>
      <c r="Z13" s="9">
        <v>6.8727617496749452E-3</v>
      </c>
      <c r="AA13" s="10">
        <v>0</v>
      </c>
      <c r="AB13" s="9">
        <v>0</v>
      </c>
      <c r="AC13" s="10">
        <v>3.1299314183888233E-2</v>
      </c>
      <c r="AD13" s="9">
        <v>3.1295382715589848E-2</v>
      </c>
      <c r="AE13" s="10">
        <v>0</v>
      </c>
      <c r="AF13" s="9">
        <v>0</v>
      </c>
      <c r="AG13" s="10">
        <v>5.4689896396779522E-4</v>
      </c>
      <c r="AH13" s="12">
        <v>0</v>
      </c>
      <c r="AI13" s="10">
        <v>0</v>
      </c>
      <c r="AJ13" s="13">
        <v>-0.28461787702920194</v>
      </c>
      <c r="AK13" s="10">
        <v>0</v>
      </c>
      <c r="AL13" s="13">
        <v>0</v>
      </c>
      <c r="AM13" s="10">
        <v>0</v>
      </c>
      <c r="AN13" s="13">
        <v>0</v>
      </c>
      <c r="AO13" s="10">
        <v>0</v>
      </c>
      <c r="AP13" s="13">
        <v>0</v>
      </c>
      <c r="AQ13" s="10">
        <v>0</v>
      </c>
      <c r="AR13" s="13">
        <v>0</v>
      </c>
      <c r="AS13" s="10">
        <v>0</v>
      </c>
      <c r="AT13" s="13">
        <v>0</v>
      </c>
      <c r="AU13" s="10">
        <v>0</v>
      </c>
      <c r="AV13" s="14">
        <v>0</v>
      </c>
      <c r="AW13" s="10">
        <v>0</v>
      </c>
      <c r="AX13" s="15">
        <f t="shared" si="0"/>
        <v>0</v>
      </c>
    </row>
    <row r="14" spans="1:50" x14ac:dyDescent="0.15">
      <c r="A14" s="1">
        <v>6</v>
      </c>
      <c r="B14" s="78"/>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108.76899160544119</v>
      </c>
      <c r="AS14" s="10">
        <v>0</v>
      </c>
      <c r="AT14" s="13">
        <v>0</v>
      </c>
      <c r="AU14" s="10">
        <v>0</v>
      </c>
      <c r="AV14" s="14">
        <v>323.91901944552023</v>
      </c>
      <c r="AW14" s="10">
        <v>0</v>
      </c>
      <c r="AX14" s="15">
        <f t="shared" si="0"/>
        <v>432.68801105096145</v>
      </c>
    </row>
    <row r="15" spans="1:50" x14ac:dyDescent="0.15">
      <c r="A15" s="1">
        <v>7</v>
      </c>
      <c r="B15" s="78"/>
      <c r="C15" s="19" t="s">
        <v>14</v>
      </c>
      <c r="D15" s="9">
        <v>1.7985317681802587E-3</v>
      </c>
      <c r="E15" s="10">
        <v>0</v>
      </c>
      <c r="F15" s="9">
        <v>2.0982809583163019E-3</v>
      </c>
      <c r="G15" s="11">
        <v>0</v>
      </c>
      <c r="H15" s="9">
        <v>0</v>
      </c>
      <c r="I15" s="11">
        <v>119.77613755047464</v>
      </c>
      <c r="J15" s="9">
        <v>0</v>
      </c>
      <c r="K15" s="11">
        <v>1.2808006357914921</v>
      </c>
      <c r="L15" s="9">
        <v>5.1070018571677078</v>
      </c>
      <c r="M15" s="11">
        <v>3.3715488562117324</v>
      </c>
      <c r="N15" s="9">
        <v>52.586076995362404</v>
      </c>
      <c r="O15" s="11">
        <v>4.156166219542051</v>
      </c>
      <c r="P15" s="9">
        <v>0.30012490447911538</v>
      </c>
      <c r="Q15" s="11">
        <v>6.4452586393200284E-2</v>
      </c>
      <c r="R15" s="9">
        <v>0.5848911952151743</v>
      </c>
      <c r="S15" s="11">
        <v>3.5670831232423129E-2</v>
      </c>
      <c r="T15" s="9">
        <v>0.62625726106018231</v>
      </c>
      <c r="U15" s="10">
        <v>6.8832202718264512E-2</v>
      </c>
      <c r="V15" s="9">
        <v>3.2973042736993738E-2</v>
      </c>
      <c r="W15" s="10">
        <v>0</v>
      </c>
      <c r="X15" s="9">
        <v>6.1749505243672877E-2</v>
      </c>
      <c r="Y15" s="10">
        <v>1.5587250905986241E-2</v>
      </c>
      <c r="Z15" s="9">
        <v>6.4129304121694153E-2</v>
      </c>
      <c r="AA15" s="10">
        <v>4.8260535296002938E-2</v>
      </c>
      <c r="AB15" s="9">
        <v>9.2923988741963354E-3</v>
      </c>
      <c r="AC15" s="10">
        <v>2.5680664133868514</v>
      </c>
      <c r="AD15" s="9">
        <v>0.24916886989793305</v>
      </c>
      <c r="AE15" s="10">
        <v>3.4471816158196958E-2</v>
      </c>
      <c r="AF15" s="9">
        <v>0</v>
      </c>
      <c r="AG15" s="10">
        <v>3.5819747655648908</v>
      </c>
      <c r="AH15" s="12">
        <v>0</v>
      </c>
      <c r="AI15" s="10">
        <v>0</v>
      </c>
      <c r="AJ15" s="13">
        <v>-22.423478880993873</v>
      </c>
      <c r="AK15" s="10">
        <v>-0.46561361244060689</v>
      </c>
      <c r="AL15" s="13">
        <v>0</v>
      </c>
      <c r="AM15" s="10">
        <v>0</v>
      </c>
      <c r="AN15" s="13">
        <v>0</v>
      </c>
      <c r="AO15" s="10">
        <v>0</v>
      </c>
      <c r="AP15" s="13">
        <v>0</v>
      </c>
      <c r="AQ15" s="10">
        <v>0</v>
      </c>
      <c r="AR15" s="13">
        <v>0</v>
      </c>
      <c r="AS15" s="10">
        <v>0</v>
      </c>
      <c r="AT15" s="13">
        <v>0</v>
      </c>
      <c r="AU15" s="10">
        <v>-0.87420222084303745</v>
      </c>
      <c r="AV15" s="14">
        <v>0</v>
      </c>
      <c r="AW15" s="10">
        <v>0</v>
      </c>
      <c r="AX15" s="15">
        <f t="shared" si="0"/>
        <v>170.86423709628377</v>
      </c>
    </row>
    <row r="16" spans="1:50" x14ac:dyDescent="0.15">
      <c r="A16" s="1">
        <v>8</v>
      </c>
      <c r="B16" s="78"/>
      <c r="C16" s="19" t="s">
        <v>132</v>
      </c>
      <c r="D16" s="9">
        <v>1.6580882910388096E-3</v>
      </c>
      <c r="E16" s="10">
        <v>0</v>
      </c>
      <c r="F16" s="9">
        <v>1.934433511066347E-3</v>
      </c>
      <c r="G16" s="11">
        <v>0</v>
      </c>
      <c r="H16" s="9">
        <v>0</v>
      </c>
      <c r="I16" s="11">
        <v>0.14117160096853554</v>
      </c>
      <c r="J16" s="9">
        <v>0.14117160096853554</v>
      </c>
      <c r="K16" s="11">
        <v>1.7372982949063567</v>
      </c>
      <c r="L16" s="9">
        <v>1.002295975505994E-2</v>
      </c>
      <c r="M16" s="11">
        <v>0</v>
      </c>
      <c r="N16" s="9">
        <v>48.526422594473949</v>
      </c>
      <c r="O16" s="11">
        <v>3.8782670447592107</v>
      </c>
      <c r="P16" s="9">
        <v>0.32332709371373436</v>
      </c>
      <c r="Q16" s="11">
        <v>7.5719337005983003E-2</v>
      </c>
      <c r="R16" s="9">
        <v>0.58585764079811664</v>
      </c>
      <c r="S16" s="11">
        <v>3.2885403629875076E-2</v>
      </c>
      <c r="T16" s="9">
        <v>0.62399365876385404</v>
      </c>
      <c r="U16" s="10">
        <v>0.10501221883375292</v>
      </c>
      <c r="V16" s="9">
        <v>3.0398275436035255E-2</v>
      </c>
      <c r="W16" s="10">
        <v>0</v>
      </c>
      <c r="X16" s="9">
        <v>5.6927675364501017E-2</v>
      </c>
      <c r="Y16" s="10">
        <v>1.4370091451139022E-2</v>
      </c>
      <c r="Z16" s="9">
        <v>6.9363333304573685E-2</v>
      </c>
      <c r="AA16" s="10">
        <v>4.4492017424428348E-2</v>
      </c>
      <c r="AB16" s="9">
        <v>8.5667866752215868E-3</v>
      </c>
      <c r="AC16" s="10">
        <v>2.414175639568052</v>
      </c>
      <c r="AD16" s="9">
        <v>0.27634794385274786</v>
      </c>
      <c r="AE16" s="10">
        <v>3.1780014264328131E-2</v>
      </c>
      <c r="AF16" s="9">
        <v>0</v>
      </c>
      <c r="AG16" s="10">
        <v>4.5151034630214214E-2</v>
      </c>
      <c r="AH16" s="12">
        <v>0</v>
      </c>
      <c r="AI16" s="10">
        <v>15.983994494507053</v>
      </c>
      <c r="AJ16" s="13">
        <v>-1.7358183222381526E-2</v>
      </c>
      <c r="AK16" s="10">
        <v>-0.11921702674361148</v>
      </c>
      <c r="AL16" s="13">
        <v>0</v>
      </c>
      <c r="AM16" s="10">
        <v>0</v>
      </c>
      <c r="AN16" s="13">
        <v>0</v>
      </c>
      <c r="AO16" s="10">
        <v>0</v>
      </c>
      <c r="AP16" s="13">
        <v>-4.2383432182225609E-6</v>
      </c>
      <c r="AQ16" s="10">
        <v>0</v>
      </c>
      <c r="AR16" s="13">
        <v>5.5122341588345316</v>
      </c>
      <c r="AS16" s="10">
        <v>0</v>
      </c>
      <c r="AT16" s="13">
        <v>-3.4116833424896499E-2</v>
      </c>
      <c r="AU16" s="10">
        <v>-1.4723645649986353E-2</v>
      </c>
      <c r="AV16" s="14">
        <v>265.98208419423514</v>
      </c>
      <c r="AW16" s="10">
        <v>0</v>
      </c>
      <c r="AX16" s="15">
        <f t="shared" si="0"/>
        <v>346.46920770254292</v>
      </c>
    </row>
    <row r="17" spans="1:50" x14ac:dyDescent="0.15">
      <c r="A17" s="1">
        <v>9</v>
      </c>
      <c r="B17" s="78"/>
      <c r="C17" s="19" t="s">
        <v>133</v>
      </c>
      <c r="D17" s="9">
        <v>5.3967763791289079E-5</v>
      </c>
      <c r="E17" s="10">
        <v>0</v>
      </c>
      <c r="F17" s="9">
        <v>6.2963798920060858E-5</v>
      </c>
      <c r="G17" s="11">
        <v>0</v>
      </c>
      <c r="H17" s="9">
        <v>0</v>
      </c>
      <c r="I17" s="11">
        <v>2.7836750330269244</v>
      </c>
      <c r="J17" s="9">
        <v>18.587414537252602</v>
      </c>
      <c r="K17" s="11">
        <v>1.6186503330597497</v>
      </c>
      <c r="L17" s="9">
        <v>2.1216878547805303E-2</v>
      </c>
      <c r="M17" s="11">
        <v>0</v>
      </c>
      <c r="N17" s="9">
        <v>1.5794978607716508</v>
      </c>
      <c r="O17" s="11">
        <v>0.12623462027094373</v>
      </c>
      <c r="P17" s="9">
        <v>1.0524047595064362E-2</v>
      </c>
      <c r="Q17" s="11">
        <v>2.4646053104644986E-3</v>
      </c>
      <c r="R17" s="9">
        <v>1.9069216647748511E-2</v>
      </c>
      <c r="S17" s="11">
        <v>1.0703930286223762E-3</v>
      </c>
      <c r="T17" s="9">
        <v>2.0310513226364194E-2</v>
      </c>
      <c r="U17" s="10">
        <v>3.4180667763755246E-3</v>
      </c>
      <c r="V17" s="9">
        <v>9.8944138293544245E-4</v>
      </c>
      <c r="W17" s="10">
        <v>0</v>
      </c>
      <c r="X17" s="9">
        <v>1.8529509445400923E-3</v>
      </c>
      <c r="Y17" s="10">
        <v>4.677346978267413E-4</v>
      </c>
      <c r="Z17" s="9">
        <v>2.2577218434467724E-3</v>
      </c>
      <c r="AA17" s="10">
        <v>1.4481800456334121E-3</v>
      </c>
      <c r="AB17" s="9">
        <v>2.7884330106655875E-4</v>
      </c>
      <c r="AC17" s="10">
        <v>7.8579568610084666E-2</v>
      </c>
      <c r="AD17" s="9">
        <v>8.9949116802533462E-3</v>
      </c>
      <c r="AE17" s="10">
        <v>1.0344131115979597E-3</v>
      </c>
      <c r="AF17" s="9">
        <v>0</v>
      </c>
      <c r="AG17" s="10">
        <v>1.977129172544375E-2</v>
      </c>
      <c r="AH17" s="12">
        <v>0</v>
      </c>
      <c r="AI17" s="10">
        <v>4.0651324592223217</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28.954470553642178</v>
      </c>
    </row>
    <row r="18" spans="1:50" x14ac:dyDescent="0.15">
      <c r="A18" s="1">
        <v>10</v>
      </c>
      <c r="B18" s="5">
        <v>22</v>
      </c>
      <c r="C18" s="19" t="s">
        <v>15</v>
      </c>
      <c r="D18" s="9">
        <v>0.15626352627512644</v>
      </c>
      <c r="E18" s="10">
        <v>4.3406535076424011E-3</v>
      </c>
      <c r="F18" s="9">
        <v>4.3406535076424011E-3</v>
      </c>
      <c r="G18" s="11">
        <v>0</v>
      </c>
      <c r="H18" s="9">
        <v>0</v>
      </c>
      <c r="I18" s="11">
        <v>1.3652659864947074</v>
      </c>
      <c r="J18" s="9">
        <v>0.21989917784876453</v>
      </c>
      <c r="K18" s="11">
        <v>3.1743164050611812</v>
      </c>
      <c r="L18" s="9">
        <v>0.10379194871007452</v>
      </c>
      <c r="M18" s="11">
        <v>1.8447777407480208E-2</v>
      </c>
      <c r="N18" s="9">
        <v>7.1219272426642712</v>
      </c>
      <c r="O18" s="11">
        <v>0.61311730795448915</v>
      </c>
      <c r="P18" s="9">
        <v>1.4769073559753272</v>
      </c>
      <c r="Q18" s="11">
        <v>4.1626867138290633</v>
      </c>
      <c r="R18" s="9">
        <v>3.7731130615181572</v>
      </c>
      <c r="S18" s="11">
        <v>1.9272501573932264</v>
      </c>
      <c r="T18" s="9">
        <v>8.7464168178994388</v>
      </c>
      <c r="U18" s="10">
        <v>1.0363310249496234</v>
      </c>
      <c r="V18" s="9">
        <v>0.2626095372123653</v>
      </c>
      <c r="W18" s="10">
        <v>6.5109802614636029E-3</v>
      </c>
      <c r="X18" s="9">
        <v>0.30059025540423639</v>
      </c>
      <c r="Y18" s="10">
        <v>0.50785646039416099</v>
      </c>
      <c r="Z18" s="9">
        <v>3.7112587490342532</v>
      </c>
      <c r="AA18" s="10">
        <v>0.92564436050474219</v>
      </c>
      <c r="AB18" s="9">
        <v>7.7111709563267263</v>
      </c>
      <c r="AC18" s="10">
        <v>26.849112271522074</v>
      </c>
      <c r="AD18" s="9">
        <v>0</v>
      </c>
      <c r="AE18" s="10">
        <v>7.4876273006831431E-2</v>
      </c>
      <c r="AF18" s="9">
        <v>0</v>
      </c>
      <c r="AG18" s="10">
        <v>77.931007912834758</v>
      </c>
      <c r="AH18" s="12">
        <v>0</v>
      </c>
      <c r="AI18" s="10">
        <v>0.13238993198309326</v>
      </c>
      <c r="AJ18" s="13">
        <v>-1.9558551822928532</v>
      </c>
      <c r="AK18" s="10">
        <v>-1.6863820947699575</v>
      </c>
      <c r="AL18" s="13">
        <v>0</v>
      </c>
      <c r="AM18" s="10">
        <v>-8.7919878589223181E-4</v>
      </c>
      <c r="AN18" s="13">
        <v>-3.3890137588282132E-2</v>
      </c>
      <c r="AO18" s="10">
        <v>-1.2705524561854633E-2</v>
      </c>
      <c r="AP18" s="13">
        <v>-1.3020240249477292E-2</v>
      </c>
      <c r="AQ18" s="10">
        <v>-0.7874481335915875</v>
      </c>
      <c r="AR18" s="13">
        <v>-11.446754046075451</v>
      </c>
      <c r="AS18" s="10">
        <v>1.0851633769106003E-3</v>
      </c>
      <c r="AT18" s="13">
        <v>0.22544081161653648</v>
      </c>
      <c r="AU18" s="10">
        <v>-9.3694497551280079E-2</v>
      </c>
      <c r="AV18" s="14">
        <v>0.22571398239740487</v>
      </c>
      <c r="AW18" s="10">
        <v>0</v>
      </c>
      <c r="AX18" s="15">
        <f t="shared" si="0"/>
        <v>136.7390544014051</v>
      </c>
    </row>
    <row r="19" spans="1:50" x14ac:dyDescent="0.15">
      <c r="A19" s="1">
        <v>11</v>
      </c>
      <c r="B19" s="5">
        <v>23</v>
      </c>
      <c r="C19" s="19" t="s">
        <v>91</v>
      </c>
      <c r="D19" s="9">
        <v>0</v>
      </c>
      <c r="E19" s="10">
        <v>2.2580900891947383E-3</v>
      </c>
      <c r="F19" s="9">
        <v>0.1893569831939016</v>
      </c>
      <c r="G19" s="11">
        <v>7.0645961361949672E-2</v>
      </c>
      <c r="H19" s="9">
        <v>0</v>
      </c>
      <c r="I19" s="11">
        <v>0.65679452212577882</v>
      </c>
      <c r="J19" s="9">
        <v>0.1050037440151991</v>
      </c>
      <c r="K19" s="11">
        <v>1.5157633177636718</v>
      </c>
      <c r="L19" s="9">
        <v>4.9561545159756401E-2</v>
      </c>
      <c r="M19" s="11">
        <v>2.0303455744845258</v>
      </c>
      <c r="N19" s="9">
        <v>6.0332941340298856</v>
      </c>
      <c r="O19" s="11">
        <v>0.15064686737913469</v>
      </c>
      <c r="P19" s="9">
        <v>0.48065060470002285</v>
      </c>
      <c r="Q19" s="11">
        <v>1.0096888541685045</v>
      </c>
      <c r="R19" s="9">
        <v>1.9377638808275417</v>
      </c>
      <c r="S19" s="11">
        <v>0.52678015937928679</v>
      </c>
      <c r="T19" s="9">
        <v>6.9891114103561716</v>
      </c>
      <c r="U19" s="10">
        <v>0.7242017500345983</v>
      </c>
      <c r="V19" s="9">
        <v>0.22645417751638661</v>
      </c>
      <c r="W19" s="10">
        <v>6.774270267584215E-3</v>
      </c>
      <c r="X19" s="9">
        <v>0.24516406682685732</v>
      </c>
      <c r="Y19" s="10">
        <v>7.1613714257318842E-2</v>
      </c>
      <c r="Z19" s="9">
        <v>0.6264587076023117</v>
      </c>
      <c r="AA19" s="10">
        <v>8.8065513478594801E-2</v>
      </c>
      <c r="AB19" s="9">
        <v>0.23645429076853475</v>
      </c>
      <c r="AC19" s="10">
        <v>22.519932459539127</v>
      </c>
      <c r="AD19" s="9">
        <v>0</v>
      </c>
      <c r="AE19" s="10">
        <v>0.22000249154725882</v>
      </c>
      <c r="AF19" s="9">
        <v>0</v>
      </c>
      <c r="AG19" s="10">
        <v>0.20387327662443921</v>
      </c>
      <c r="AH19" s="12">
        <v>0</v>
      </c>
      <c r="AI19" s="10">
        <v>590.27023324857839</v>
      </c>
      <c r="AJ19" s="13">
        <v>-0.40176203663981347</v>
      </c>
      <c r="AK19" s="10">
        <v>-0.45861453751110881</v>
      </c>
      <c r="AL19" s="13">
        <v>0</v>
      </c>
      <c r="AM19" s="10">
        <v>-3.334892672617662E-3</v>
      </c>
      <c r="AN19" s="13">
        <v>6.1088332072562939E-3</v>
      </c>
      <c r="AO19" s="10">
        <v>-8.1345341608783737E-4</v>
      </c>
      <c r="AP19" s="13">
        <v>-7.7171191984687004E-3</v>
      </c>
      <c r="AQ19" s="10">
        <v>0.24523480706289494</v>
      </c>
      <c r="AR19" s="13">
        <v>-0.41261461212705175</v>
      </c>
      <c r="AS19" s="10">
        <v>-1.32476350370125E-3</v>
      </c>
      <c r="AT19" s="13">
        <v>0.13896226445404336</v>
      </c>
      <c r="AU19" s="10">
        <v>-6.1424901259086607E-3</v>
      </c>
      <c r="AV19" s="14">
        <v>1.4909846274654399</v>
      </c>
      <c r="AW19" s="10">
        <v>-0.3339089197446713</v>
      </c>
      <c r="AX19" s="15">
        <f t="shared" si="0"/>
        <v>637.44195132332607</v>
      </c>
    </row>
    <row r="20" spans="1:50" x14ac:dyDescent="0.15">
      <c r="A20" s="1">
        <v>12</v>
      </c>
      <c r="B20" s="5" t="s">
        <v>122</v>
      </c>
      <c r="C20" s="19" t="s">
        <v>16</v>
      </c>
      <c r="D20" s="9">
        <v>1.2003105693454728</v>
      </c>
      <c r="E20" s="10">
        <v>1.9539939500972811E-2</v>
      </c>
      <c r="F20" s="9">
        <v>0.42987866902140182</v>
      </c>
      <c r="G20" s="11">
        <v>0.21563718949287849</v>
      </c>
      <c r="H20" s="9">
        <v>0</v>
      </c>
      <c r="I20" s="11">
        <v>8.153094217383714</v>
      </c>
      <c r="J20" s="9">
        <v>9.3944070328934384</v>
      </c>
      <c r="K20" s="11">
        <v>186.15846364306893</v>
      </c>
      <c r="L20" s="9">
        <v>4.4955797644301034</v>
      </c>
      <c r="M20" s="11">
        <v>16.944616822254311</v>
      </c>
      <c r="N20" s="9">
        <v>353.00715131461044</v>
      </c>
      <c r="O20" s="11">
        <v>11.563457054682837</v>
      </c>
      <c r="P20" s="9">
        <v>8.3212228074857073</v>
      </c>
      <c r="Q20" s="11">
        <v>6.5619303974159768</v>
      </c>
      <c r="R20" s="9">
        <v>119.92777439718499</v>
      </c>
      <c r="S20" s="11">
        <v>6.4684178298041779</v>
      </c>
      <c r="T20" s="9">
        <v>7.1216100931224116</v>
      </c>
      <c r="U20" s="10">
        <v>3.8814694108718135</v>
      </c>
      <c r="V20" s="9">
        <v>2.8814432214113115</v>
      </c>
      <c r="W20" s="10">
        <v>1.1863534697019206E-2</v>
      </c>
      <c r="X20" s="9">
        <v>4.0922216154894491</v>
      </c>
      <c r="Y20" s="10">
        <v>1.3643064901572086</v>
      </c>
      <c r="Z20" s="9">
        <v>28.995874509479293</v>
      </c>
      <c r="AA20" s="10">
        <v>2.4627302321047515</v>
      </c>
      <c r="AB20" s="9">
        <v>1.9519003851507484</v>
      </c>
      <c r="AC20" s="10">
        <v>48.710975610978686</v>
      </c>
      <c r="AD20" s="9">
        <v>179.21892939295827</v>
      </c>
      <c r="AE20" s="10">
        <v>11.811893428338063</v>
      </c>
      <c r="AF20" s="9">
        <v>0</v>
      </c>
      <c r="AG20" s="10">
        <v>325.31905704173198</v>
      </c>
      <c r="AH20" s="12">
        <v>0</v>
      </c>
      <c r="AI20" s="10">
        <v>213.59596367000904</v>
      </c>
      <c r="AJ20" s="13">
        <v>-265.5211158477203</v>
      </c>
      <c r="AK20" s="10">
        <v>-79.006972839694839</v>
      </c>
      <c r="AL20" s="13">
        <v>0</v>
      </c>
      <c r="AM20" s="10">
        <v>-33.08298169171092</v>
      </c>
      <c r="AN20" s="13">
        <v>-34.39235319390361</v>
      </c>
      <c r="AO20" s="10">
        <v>-2.7992315746280214</v>
      </c>
      <c r="AP20" s="13">
        <v>-68.179366922218634</v>
      </c>
      <c r="AQ20" s="10">
        <v>0.65017022205734698</v>
      </c>
      <c r="AR20" s="13">
        <v>-201.12986078974092</v>
      </c>
      <c r="AS20" s="10">
        <v>-0.22404592570122583</v>
      </c>
      <c r="AT20" s="13">
        <v>-211.73768789787562</v>
      </c>
      <c r="AU20" s="10">
        <v>-30.465345502880918</v>
      </c>
      <c r="AV20" s="14">
        <v>16.129522203070877</v>
      </c>
      <c r="AW20" s="10">
        <v>-606.57424127447905</v>
      </c>
      <c r="AX20" s="15">
        <f t="shared" si="0"/>
        <v>47.948209249649494</v>
      </c>
    </row>
    <row r="21" spans="1:50" x14ac:dyDescent="0.15">
      <c r="A21" s="1">
        <v>13</v>
      </c>
      <c r="B21" s="5">
        <v>41</v>
      </c>
      <c r="C21" s="19" t="s">
        <v>17</v>
      </c>
      <c r="D21" s="9">
        <v>0.1960022125025779</v>
      </c>
      <c r="E21" s="10">
        <v>5.5735226304050589E-3</v>
      </c>
      <c r="F21" s="9">
        <v>1.5791647452814334E-2</v>
      </c>
      <c r="G21" s="11">
        <v>8.3602839456075884E-3</v>
      </c>
      <c r="H21" s="9">
        <v>0</v>
      </c>
      <c r="I21" s="11">
        <v>4.9965012387961751</v>
      </c>
      <c r="J21" s="9">
        <v>0.79880590234973003</v>
      </c>
      <c r="K21" s="11">
        <v>11.598460390196353</v>
      </c>
      <c r="L21" s="9">
        <v>0.79069386310208079</v>
      </c>
      <c r="M21" s="11">
        <v>0.22851442784660739</v>
      </c>
      <c r="N21" s="9">
        <v>18.309950761319019</v>
      </c>
      <c r="O21" s="11">
        <v>0.60658504627575061</v>
      </c>
      <c r="P21" s="9">
        <v>3.8847452733923262</v>
      </c>
      <c r="Q21" s="11">
        <v>2.3529554704693356</v>
      </c>
      <c r="R21" s="9">
        <v>5.4750570639345693</v>
      </c>
      <c r="S21" s="11">
        <v>1.8522673541712811</v>
      </c>
      <c r="T21" s="9">
        <v>5.7602356385236284</v>
      </c>
      <c r="U21" s="10">
        <v>2.5833277391927449</v>
      </c>
      <c r="V21" s="9">
        <v>0.5304135703268813</v>
      </c>
      <c r="W21" s="10">
        <v>1.2075965699210959E-2</v>
      </c>
      <c r="X21" s="9">
        <v>0.71526873756864928</v>
      </c>
      <c r="Y21" s="10">
        <v>0.21922522346259896</v>
      </c>
      <c r="Z21" s="9">
        <v>1.2586871940331423</v>
      </c>
      <c r="AA21" s="10">
        <v>0.40872499289637099</v>
      </c>
      <c r="AB21" s="9">
        <v>0.57685959224692351</v>
      </c>
      <c r="AC21" s="10">
        <v>12.333276660647993</v>
      </c>
      <c r="AD21" s="9">
        <v>8.3417055368395712</v>
      </c>
      <c r="AE21" s="10">
        <v>0.28517857458905882</v>
      </c>
      <c r="AF21" s="9">
        <v>0</v>
      </c>
      <c r="AG21" s="10">
        <v>12.292404161358357</v>
      </c>
      <c r="AH21" s="12">
        <v>0</v>
      </c>
      <c r="AI21" s="10">
        <v>4.4411686159944299</v>
      </c>
      <c r="AJ21" s="13">
        <v>-17.693823284847717</v>
      </c>
      <c r="AK21" s="10">
        <v>-11.348738407032942</v>
      </c>
      <c r="AL21" s="13">
        <v>0</v>
      </c>
      <c r="AM21" s="10">
        <v>-1.5654616188184389</v>
      </c>
      <c r="AN21" s="13">
        <v>-3.6161992120149734E-2</v>
      </c>
      <c r="AO21" s="10">
        <v>-2.8893266019689515E-3</v>
      </c>
      <c r="AP21" s="13">
        <v>-0.22092409474839864</v>
      </c>
      <c r="AQ21" s="10">
        <v>1.4329977805493297</v>
      </c>
      <c r="AR21" s="13">
        <v>-11.015244407469458</v>
      </c>
      <c r="AS21" s="10">
        <v>-7.3521843651417392E-4</v>
      </c>
      <c r="AT21" s="13">
        <v>-2.380200524423659</v>
      </c>
      <c r="AU21" s="10">
        <v>-1.6677353991609911E-2</v>
      </c>
      <c r="AV21" s="14">
        <v>29.961399820180787</v>
      </c>
      <c r="AW21" s="10">
        <v>-5.6863662200347083</v>
      </c>
      <c r="AX21" s="15">
        <f t="shared" si="0"/>
        <v>82.305991813968731</v>
      </c>
    </row>
    <row r="22" spans="1:50" x14ac:dyDescent="0.15">
      <c r="A22" s="1">
        <v>14</v>
      </c>
      <c r="B22" s="5" t="s">
        <v>123</v>
      </c>
      <c r="C22" s="19" t="s">
        <v>18</v>
      </c>
      <c r="D22" s="9">
        <v>2.2606850334371091E-2</v>
      </c>
      <c r="E22" s="10">
        <v>1.2172919410815206E-2</v>
      </c>
      <c r="F22" s="9">
        <v>1.7389884872593153E-3</v>
      </c>
      <c r="G22" s="11">
        <v>1.7389884872593153E-3</v>
      </c>
      <c r="H22" s="9">
        <v>0</v>
      </c>
      <c r="I22" s="11">
        <v>5.9652149413223468</v>
      </c>
      <c r="J22" s="9">
        <v>0.95367712859812737</v>
      </c>
      <c r="K22" s="11">
        <v>13.867509104800792</v>
      </c>
      <c r="L22" s="9">
        <v>0.50062386626665334</v>
      </c>
      <c r="M22" s="11">
        <v>0.18085480267496873</v>
      </c>
      <c r="N22" s="9">
        <v>4.9491612347400107</v>
      </c>
      <c r="O22" s="11">
        <v>0.38779443265882724</v>
      </c>
      <c r="P22" s="9">
        <v>2.375458273596224</v>
      </c>
      <c r="Q22" s="11">
        <v>2.6276116042488247</v>
      </c>
      <c r="R22" s="9">
        <v>7.9071806515681047</v>
      </c>
      <c r="S22" s="11">
        <v>1.7076866944886473</v>
      </c>
      <c r="T22" s="9">
        <v>6.7977059966966618</v>
      </c>
      <c r="U22" s="10">
        <v>3.9840226243110903</v>
      </c>
      <c r="V22" s="9">
        <v>2.0050537258099901</v>
      </c>
      <c r="W22" s="10">
        <v>0.22954648031822961</v>
      </c>
      <c r="X22" s="9">
        <v>1.0990407239478872</v>
      </c>
      <c r="Y22" s="10">
        <v>0.63994776331142789</v>
      </c>
      <c r="Z22" s="9">
        <v>2.4050210778796326</v>
      </c>
      <c r="AA22" s="10">
        <v>0.96166063345440123</v>
      </c>
      <c r="AB22" s="9">
        <v>0.73733111859794964</v>
      </c>
      <c r="AC22" s="10">
        <v>13.944948679332448</v>
      </c>
      <c r="AD22" s="9">
        <v>0.26258726157615658</v>
      </c>
      <c r="AE22" s="10">
        <v>5.8012655934970745</v>
      </c>
      <c r="AF22" s="9">
        <v>0.15824795234059766</v>
      </c>
      <c r="AG22" s="10">
        <v>52.985240218304071</v>
      </c>
      <c r="AH22" s="12">
        <v>0</v>
      </c>
      <c r="AI22" s="10">
        <v>1.9667959790902851</v>
      </c>
      <c r="AJ22" s="13">
        <v>-14.564242969383489</v>
      </c>
      <c r="AK22" s="10">
        <v>-7.1441870541966725</v>
      </c>
      <c r="AL22" s="13">
        <v>0</v>
      </c>
      <c r="AM22" s="10">
        <v>-0.42573799141322127</v>
      </c>
      <c r="AN22" s="13">
        <v>-4.9395185249879833E-2</v>
      </c>
      <c r="AO22" s="10">
        <v>-1.7422874299985805E-2</v>
      </c>
      <c r="AP22" s="13">
        <v>-0.33288197434762379</v>
      </c>
      <c r="AQ22" s="10">
        <v>-4.8260947909815819</v>
      </c>
      <c r="AR22" s="13">
        <v>-3.2488881288911418</v>
      </c>
      <c r="AS22" s="10">
        <v>-1.5097059013754001E-2</v>
      </c>
      <c r="AT22" s="13">
        <v>-1.0574984610806526E-2</v>
      </c>
      <c r="AU22" s="10">
        <v>-1.5294253040406225</v>
      </c>
      <c r="AV22" s="14">
        <v>2.0398334955551767</v>
      </c>
      <c r="AW22" s="10">
        <v>-0.69362888472668427</v>
      </c>
      <c r="AX22" s="15">
        <f t="shared" si="0"/>
        <v>104.62170260455082</v>
      </c>
    </row>
    <row r="23" spans="1:50" x14ac:dyDescent="0.15">
      <c r="A23" s="1">
        <v>15</v>
      </c>
      <c r="B23" s="5" t="s">
        <v>124</v>
      </c>
      <c r="C23" s="19" t="s">
        <v>19</v>
      </c>
      <c r="D23" s="9">
        <v>0.11925573175513779</v>
      </c>
      <c r="E23" s="10">
        <v>7.4534832346961118E-3</v>
      </c>
      <c r="F23" s="9">
        <v>3.1677303747458481E-2</v>
      </c>
      <c r="G23" s="11">
        <v>0</v>
      </c>
      <c r="H23" s="9">
        <v>0</v>
      </c>
      <c r="I23" s="11">
        <v>1.7278710859931501</v>
      </c>
      <c r="J23" s="9">
        <v>0.30116902125308376</v>
      </c>
      <c r="K23" s="11">
        <v>4.3474730676414772</v>
      </c>
      <c r="L23" s="9">
        <v>0.14215113658468836</v>
      </c>
      <c r="M23" s="11">
        <v>0.55901124260220836</v>
      </c>
      <c r="N23" s="9">
        <v>20.912610585748617</v>
      </c>
      <c r="O23" s="11">
        <v>1.6192692327377305</v>
      </c>
      <c r="P23" s="9">
        <v>17.247360205086803</v>
      </c>
      <c r="Q23" s="11">
        <v>15.939273897397635</v>
      </c>
      <c r="R23" s="9">
        <v>270.4608193958004</v>
      </c>
      <c r="S23" s="11">
        <v>5.5994292800654542</v>
      </c>
      <c r="T23" s="9">
        <v>16.559776376686084</v>
      </c>
      <c r="U23" s="10">
        <v>5.8342140019583812</v>
      </c>
      <c r="V23" s="9">
        <v>2.6124458737609872</v>
      </c>
      <c r="W23" s="10">
        <v>3.5404045364806527E-2</v>
      </c>
      <c r="X23" s="9">
        <v>1.5987721538423161</v>
      </c>
      <c r="Y23" s="10">
        <v>0.81056630177320221</v>
      </c>
      <c r="Z23" s="9">
        <v>1.9677195739597735</v>
      </c>
      <c r="AA23" s="10">
        <v>1.459019343191764</v>
      </c>
      <c r="AB23" s="9">
        <v>2.4540593550236944</v>
      </c>
      <c r="AC23" s="10">
        <v>131.91919977088651</v>
      </c>
      <c r="AD23" s="9">
        <v>4.6584270216850701E-2</v>
      </c>
      <c r="AE23" s="10">
        <v>322.10786809981846</v>
      </c>
      <c r="AF23" s="9">
        <v>395.60107616473084</v>
      </c>
      <c r="AG23" s="10">
        <v>149.96594605289445</v>
      </c>
      <c r="AH23" s="12">
        <v>0</v>
      </c>
      <c r="AI23" s="10">
        <v>0.66336000788795391</v>
      </c>
      <c r="AJ23" s="13">
        <v>11.165209751066101</v>
      </c>
      <c r="AK23" s="10">
        <v>6.7444688650514735</v>
      </c>
      <c r="AL23" s="13">
        <v>0</v>
      </c>
      <c r="AM23" s="10">
        <v>15.512912671823205</v>
      </c>
      <c r="AN23" s="13">
        <v>1.227339098181303</v>
      </c>
      <c r="AO23" s="10">
        <v>2.6241122255242031</v>
      </c>
      <c r="AP23" s="13">
        <v>4.0216954536482481</v>
      </c>
      <c r="AQ23" s="10">
        <v>37.097542075122455</v>
      </c>
      <c r="AR23" s="13">
        <v>83.545298057809461</v>
      </c>
      <c r="AS23" s="10">
        <v>1.0519289290741933</v>
      </c>
      <c r="AT23" s="13">
        <v>15.067599570593474</v>
      </c>
      <c r="AU23" s="10">
        <v>26.339774174928809</v>
      </c>
      <c r="AV23" s="14">
        <v>84.364113362716623</v>
      </c>
      <c r="AW23" s="10">
        <v>-34.825139718406049</v>
      </c>
      <c r="AX23" s="15">
        <f t="shared" si="0"/>
        <v>1626.5876905787782</v>
      </c>
    </row>
    <row r="24" spans="1:50" x14ac:dyDescent="0.15">
      <c r="A24" s="1">
        <v>16</v>
      </c>
      <c r="B24" s="5">
        <v>51</v>
      </c>
      <c r="C24" s="19" t="s">
        <v>20</v>
      </c>
      <c r="D24" s="9">
        <v>2.3093413126677897E-2</v>
      </c>
      <c r="E24" s="10">
        <v>3.3913403892324189E-3</v>
      </c>
      <c r="F24" s="9">
        <v>1.6149239948725803E-4</v>
      </c>
      <c r="G24" s="11">
        <v>0</v>
      </c>
      <c r="H24" s="9">
        <v>0</v>
      </c>
      <c r="I24" s="11">
        <v>0.46881948485474761</v>
      </c>
      <c r="J24" s="9">
        <v>7.7145469924145421E-2</v>
      </c>
      <c r="K24" s="11">
        <v>1.1136200231746516</v>
      </c>
      <c r="L24" s="9">
        <v>3.6412497159465505E-2</v>
      </c>
      <c r="M24" s="11">
        <v>4.0696084670789022E-2</v>
      </c>
      <c r="N24" s="9">
        <v>0.91743832148711291</v>
      </c>
      <c r="O24" s="11">
        <v>9.0597236112351764E-2</v>
      </c>
      <c r="P24" s="9">
        <v>1.2168452301364892</v>
      </c>
      <c r="Q24" s="11">
        <v>0.59962127929618902</v>
      </c>
      <c r="R24" s="9">
        <v>1.4623136773571213</v>
      </c>
      <c r="S24" s="11">
        <v>2.4170567431257912</v>
      </c>
      <c r="T24" s="9">
        <v>2.6089097137166535</v>
      </c>
      <c r="U24" s="10">
        <v>1.0839369853584757</v>
      </c>
      <c r="V24" s="9">
        <v>0.36739520883351201</v>
      </c>
      <c r="W24" s="10">
        <v>2.5838783917961285E-3</v>
      </c>
      <c r="X24" s="9">
        <v>0.26953081474423368</v>
      </c>
      <c r="Y24" s="10">
        <v>0.10238618127492158</v>
      </c>
      <c r="Z24" s="9">
        <v>0.57685085096848576</v>
      </c>
      <c r="AA24" s="10">
        <v>0.13468466117237318</v>
      </c>
      <c r="AB24" s="9">
        <v>0.21171653572779525</v>
      </c>
      <c r="AC24" s="10">
        <v>6.1628729492327405</v>
      </c>
      <c r="AD24" s="9">
        <v>2.8035080550987992</v>
      </c>
      <c r="AE24" s="10">
        <v>4.6609936340012412</v>
      </c>
      <c r="AF24" s="9">
        <v>0</v>
      </c>
      <c r="AG24" s="10">
        <v>10.397365156188132</v>
      </c>
      <c r="AH24" s="12">
        <v>0</v>
      </c>
      <c r="AI24" s="10">
        <v>1.8331002265798662</v>
      </c>
      <c r="AJ24" s="13">
        <v>-0.71601926225650958</v>
      </c>
      <c r="AK24" s="10">
        <v>-1.3683284078494879</v>
      </c>
      <c r="AL24" s="13">
        <v>1.453431595385322E-3</v>
      </c>
      <c r="AM24" s="10">
        <v>-0.19382118427515696</v>
      </c>
      <c r="AN24" s="13">
        <v>-6.372289150729539E-2</v>
      </c>
      <c r="AO24" s="10">
        <v>-2.6661952132903625E-2</v>
      </c>
      <c r="AP24" s="13">
        <v>-0.14311340909957782</v>
      </c>
      <c r="AQ24" s="10">
        <v>0.2172655924464087</v>
      </c>
      <c r="AR24" s="13">
        <v>-3.1108985921330423</v>
      </c>
      <c r="AS24" s="10">
        <v>-3.4777173248293092E-3</v>
      </c>
      <c r="AT24" s="13">
        <v>-3.5905730558813915</v>
      </c>
      <c r="AU24" s="10">
        <v>1.4158767959773833E-2</v>
      </c>
      <c r="AV24" s="14">
        <v>1.5776192505910238</v>
      </c>
      <c r="AW24" s="10">
        <v>0</v>
      </c>
      <c r="AX24" s="15">
        <f t="shared" si="0"/>
        <v>32.276927714635676</v>
      </c>
    </row>
    <row r="25" spans="1:50" x14ac:dyDescent="0.15">
      <c r="A25" s="1">
        <v>17</v>
      </c>
      <c r="B25" s="5" t="s">
        <v>125</v>
      </c>
      <c r="C25" s="19" t="s">
        <v>92</v>
      </c>
      <c r="D25" s="9">
        <v>7.193163364914823E-2</v>
      </c>
      <c r="E25" s="10">
        <v>1.9837261078302273E-2</v>
      </c>
      <c r="F25" s="9">
        <v>1.5697310940221799E-2</v>
      </c>
      <c r="G25" s="11">
        <v>5.0024397501805731E-3</v>
      </c>
      <c r="H25" s="9">
        <v>0</v>
      </c>
      <c r="I25" s="11">
        <v>2.0842474953918924</v>
      </c>
      <c r="J25" s="9">
        <v>0.80363594811374639</v>
      </c>
      <c r="K25" s="11">
        <v>14.450369114072602</v>
      </c>
      <c r="L25" s="9">
        <v>0.46344549347216946</v>
      </c>
      <c r="M25" s="11">
        <v>0.51542379219101908</v>
      </c>
      <c r="N25" s="9">
        <v>18.708779669830502</v>
      </c>
      <c r="O25" s="11">
        <v>0.58908040506436743</v>
      </c>
      <c r="P25" s="9">
        <v>4.3907621172791824</v>
      </c>
      <c r="Q25" s="11">
        <v>8.0601379229978427</v>
      </c>
      <c r="R25" s="9">
        <v>8.3066374541360517</v>
      </c>
      <c r="S25" s="11">
        <v>1.9145544409397992</v>
      </c>
      <c r="T25" s="9">
        <v>16.364532904142429</v>
      </c>
      <c r="U25" s="10">
        <v>3.5500072434040062</v>
      </c>
      <c r="V25" s="9">
        <v>1.092601840608405</v>
      </c>
      <c r="W25" s="10">
        <v>2.828965927688324E-2</v>
      </c>
      <c r="X25" s="9">
        <v>0.86542207678123917</v>
      </c>
      <c r="Y25" s="10">
        <v>0.35914067447848114</v>
      </c>
      <c r="Z25" s="9">
        <v>3.2626257046522538</v>
      </c>
      <c r="AA25" s="10">
        <v>0.80159784548583179</v>
      </c>
      <c r="AB25" s="9">
        <v>1.1136465871436476</v>
      </c>
      <c r="AC25" s="10">
        <v>9.1943117629094733</v>
      </c>
      <c r="AD25" s="9">
        <v>3.9674522156604537E-3</v>
      </c>
      <c r="AE25" s="10">
        <v>1.5923283218592024</v>
      </c>
      <c r="AF25" s="9">
        <v>0</v>
      </c>
      <c r="AG25" s="10">
        <v>109.56447039598943</v>
      </c>
      <c r="AH25" s="12">
        <v>0</v>
      </c>
      <c r="AI25" s="10">
        <v>2.9426420585631172</v>
      </c>
      <c r="AJ25" s="13">
        <v>-3.7888730234179793</v>
      </c>
      <c r="AK25" s="10">
        <v>-1.8557337155079414</v>
      </c>
      <c r="AL25" s="13">
        <v>5.1749376726005925E-4</v>
      </c>
      <c r="AM25" s="10">
        <v>-0.12016842630683183</v>
      </c>
      <c r="AN25" s="13">
        <v>-1.4471907290153817E-2</v>
      </c>
      <c r="AO25" s="10">
        <v>-4.1906607793753617E-3</v>
      </c>
      <c r="AP25" s="13">
        <v>-0.11575769658586174</v>
      </c>
      <c r="AQ25" s="10">
        <v>0.76042346024193364</v>
      </c>
      <c r="AR25" s="13">
        <v>-25.413321506574512</v>
      </c>
      <c r="AS25" s="10">
        <v>-5.677517537432392E-3</v>
      </c>
      <c r="AT25" s="13">
        <v>-1.5264072997672127</v>
      </c>
      <c r="AU25" s="10">
        <v>-7.1885094723787402E-2</v>
      </c>
      <c r="AV25" s="14">
        <v>2.5943687531970974</v>
      </c>
      <c r="AW25" s="10">
        <v>-5.4691740407224403</v>
      </c>
      <c r="AX25" s="15">
        <f t="shared" si="0"/>
        <v>176.10477584440983</v>
      </c>
    </row>
    <row r="26" spans="1:50" x14ac:dyDescent="0.15">
      <c r="A26" s="1">
        <v>18</v>
      </c>
      <c r="B26" s="5">
        <v>54</v>
      </c>
      <c r="C26" s="19" t="s">
        <v>22</v>
      </c>
      <c r="D26" s="9">
        <v>5.8084072195383335E-2</v>
      </c>
      <c r="E26" s="10">
        <v>9.4340372037087575E-3</v>
      </c>
      <c r="F26" s="9">
        <v>3.1446790679029194E-3</v>
      </c>
      <c r="G26" s="11">
        <v>1.8498112164134817E-4</v>
      </c>
      <c r="H26" s="9">
        <v>0</v>
      </c>
      <c r="I26" s="11">
        <v>2.1062595187790936</v>
      </c>
      <c r="J26" s="9">
        <v>0.3464866387495128</v>
      </c>
      <c r="K26" s="11">
        <v>5.0037789670543464</v>
      </c>
      <c r="L26" s="9">
        <v>0.16354095503033395</v>
      </c>
      <c r="M26" s="11">
        <v>7.6767165481159499E-2</v>
      </c>
      <c r="N26" s="9">
        <v>36.506209337041703</v>
      </c>
      <c r="O26" s="11">
        <v>0.18627598949283758</v>
      </c>
      <c r="P26" s="9">
        <v>2.108044862224804</v>
      </c>
      <c r="Q26" s="11">
        <v>1.604526249117054</v>
      </c>
      <c r="R26" s="9">
        <v>3.0540383182986588</v>
      </c>
      <c r="S26" s="11">
        <v>0.67647596184241032</v>
      </c>
      <c r="T26" s="9">
        <v>6.518179783276187</v>
      </c>
      <c r="U26" s="10">
        <v>5.4423295798101048</v>
      </c>
      <c r="V26" s="9">
        <v>0.6239413232962675</v>
      </c>
      <c r="W26" s="10">
        <v>2.5897357029788749E-3</v>
      </c>
      <c r="X26" s="9">
        <v>0.2623032304874317</v>
      </c>
      <c r="Y26" s="10">
        <v>0.14391531263696888</v>
      </c>
      <c r="Z26" s="9">
        <v>0.88051013901281738</v>
      </c>
      <c r="AA26" s="10">
        <v>0.22345719494274857</v>
      </c>
      <c r="AB26" s="9">
        <v>0.27284715442098856</v>
      </c>
      <c r="AC26" s="10">
        <v>18.447242355683443</v>
      </c>
      <c r="AD26" s="9">
        <v>0.10229456026766556</v>
      </c>
      <c r="AE26" s="10">
        <v>6.8050855029419157</v>
      </c>
      <c r="AF26" s="9">
        <v>0</v>
      </c>
      <c r="AG26" s="10">
        <v>1.7430771092264239</v>
      </c>
      <c r="AH26" s="12">
        <v>0</v>
      </c>
      <c r="AI26" s="10">
        <v>3.4617367103961896</v>
      </c>
      <c r="AJ26" s="13">
        <v>-11.562893565435751</v>
      </c>
      <c r="AK26" s="10">
        <v>-11.897642694294868</v>
      </c>
      <c r="AL26" s="13">
        <v>0</v>
      </c>
      <c r="AM26" s="10">
        <v>0.12118304055750506</v>
      </c>
      <c r="AN26" s="13">
        <v>-0.35646829524203005</v>
      </c>
      <c r="AO26" s="10">
        <v>-1.0116191576367057</v>
      </c>
      <c r="AP26" s="13">
        <v>-0.44659042851283659</v>
      </c>
      <c r="AQ26" s="10">
        <v>4.2544710112942612</v>
      </c>
      <c r="AR26" s="13">
        <v>-14.493906493814093</v>
      </c>
      <c r="AS26" s="10">
        <v>1.8498112164134817E-4</v>
      </c>
      <c r="AT26" s="13">
        <v>-1.3955441388114225</v>
      </c>
      <c r="AU26" s="10">
        <v>0.12120207607640249</v>
      </c>
      <c r="AV26" s="14">
        <v>2.5175930655387488</v>
      </c>
      <c r="AW26" s="10">
        <v>-2.3846480210150052</v>
      </c>
      <c r="AX26" s="15">
        <f t="shared" si="0"/>
        <v>60.298082804628542</v>
      </c>
    </row>
    <row r="27" spans="1:50" x14ac:dyDescent="0.15">
      <c r="A27" s="1">
        <v>19</v>
      </c>
      <c r="B27" s="6">
        <v>56</v>
      </c>
      <c r="C27" s="19" t="s">
        <v>23</v>
      </c>
      <c r="D27" s="9">
        <v>1.7936389007205413E-4</v>
      </c>
      <c r="E27" s="10">
        <v>1.7936389007205413E-4</v>
      </c>
      <c r="F27" s="9">
        <v>1.614275010648487E-3</v>
      </c>
      <c r="G27" s="11">
        <v>0</v>
      </c>
      <c r="H27" s="9">
        <v>0</v>
      </c>
      <c r="I27" s="11">
        <v>0.75711287154217499</v>
      </c>
      <c r="J27" s="9">
        <v>0.12104194551261402</v>
      </c>
      <c r="K27" s="11">
        <v>1.7472799823626812</v>
      </c>
      <c r="L27" s="9">
        <v>5.7131540500170996E-2</v>
      </c>
      <c r="M27" s="11">
        <v>1.614275010648487E-2</v>
      </c>
      <c r="N27" s="9">
        <v>1.4024462564733911</v>
      </c>
      <c r="O27" s="11">
        <v>0.12968009252209511</v>
      </c>
      <c r="P27" s="9">
        <v>1.3662147506788362</v>
      </c>
      <c r="Q27" s="11">
        <v>1.1945635078798804</v>
      </c>
      <c r="R27" s="9">
        <v>1.8044007341248645</v>
      </c>
      <c r="S27" s="11">
        <v>0.55925660924466469</v>
      </c>
      <c r="T27" s="9">
        <v>4.3992581317972714</v>
      </c>
      <c r="U27" s="10">
        <v>0.90955428655538628</v>
      </c>
      <c r="V27" s="9">
        <v>0.26958392677829734</v>
      </c>
      <c r="W27" s="10">
        <v>2.1523666808646491E-3</v>
      </c>
      <c r="X27" s="9">
        <v>0.42365750835019178</v>
      </c>
      <c r="Y27" s="10">
        <v>0.18976699569623323</v>
      </c>
      <c r="Z27" s="9">
        <v>0.87780687801263269</v>
      </c>
      <c r="AA27" s="10">
        <v>0.21882394588790599</v>
      </c>
      <c r="AB27" s="9">
        <v>0.23030323485251747</v>
      </c>
      <c r="AC27" s="10">
        <v>7.925731574503927</v>
      </c>
      <c r="AD27" s="9">
        <v>7.5332833830262722E-3</v>
      </c>
      <c r="AE27" s="10">
        <v>1.4392158539381619</v>
      </c>
      <c r="AF27" s="9">
        <v>0</v>
      </c>
      <c r="AG27" s="10">
        <v>1.7507709309933202</v>
      </c>
      <c r="AH27" s="12">
        <v>0</v>
      </c>
      <c r="AI27" s="10">
        <v>1.4887202875980492E-2</v>
      </c>
      <c r="AJ27" s="13">
        <v>-1.3242244802717777</v>
      </c>
      <c r="AK27" s="10">
        <v>-4.7414374893732489</v>
      </c>
      <c r="AL27" s="13">
        <v>0</v>
      </c>
      <c r="AM27" s="10">
        <v>-1.6317433702545722E-2</v>
      </c>
      <c r="AN27" s="13">
        <v>2.8160130741312496E-2</v>
      </c>
      <c r="AO27" s="10">
        <v>-8.1730495981946292E-3</v>
      </c>
      <c r="AP27" s="13">
        <v>-2.3564849525023968E-2</v>
      </c>
      <c r="AQ27" s="10">
        <v>1.3222853714903433</v>
      </c>
      <c r="AR27" s="13">
        <v>-2.49810931533561</v>
      </c>
      <c r="AS27" s="10">
        <v>0</v>
      </c>
      <c r="AT27" s="13">
        <v>-0.15463985494842633</v>
      </c>
      <c r="AU27" s="10">
        <v>1.5436950585586102E-2</v>
      </c>
      <c r="AV27" s="14">
        <v>3.8566823643293078</v>
      </c>
      <c r="AW27" s="10">
        <v>-0.27537885815436441</v>
      </c>
      <c r="AX27" s="15">
        <f t="shared" si="0"/>
        <v>23.997009650281719</v>
      </c>
    </row>
    <row r="28" spans="1:50" x14ac:dyDescent="0.15">
      <c r="A28" s="1">
        <v>20</v>
      </c>
      <c r="B28" s="5">
        <v>61</v>
      </c>
      <c r="C28" s="19" t="s">
        <v>24</v>
      </c>
      <c r="D28" s="9">
        <v>0</v>
      </c>
      <c r="E28" s="10">
        <v>0</v>
      </c>
      <c r="F28" s="9">
        <v>0</v>
      </c>
      <c r="G28" s="11">
        <v>0</v>
      </c>
      <c r="H28" s="9">
        <v>0</v>
      </c>
      <c r="I28" s="11">
        <v>0</v>
      </c>
      <c r="J28" s="9">
        <v>8.4648410516114856E-5</v>
      </c>
      <c r="K28" s="11">
        <v>1.7513347807409582E-3</v>
      </c>
      <c r="L28" s="9">
        <v>3.9951148318494338E-5</v>
      </c>
      <c r="M28" s="11">
        <v>3.5017441005410599E-2</v>
      </c>
      <c r="N28" s="9">
        <v>0.16445691043612476</v>
      </c>
      <c r="O28" s="11">
        <v>0</v>
      </c>
      <c r="P28" s="9">
        <v>0.42020929206492719</v>
      </c>
      <c r="Q28" s="11">
        <v>0.88731694261924343</v>
      </c>
      <c r="R28" s="9">
        <v>6.8784259117770807E-2</v>
      </c>
      <c r="S28" s="11">
        <v>2.4387146414482377E-2</v>
      </c>
      <c r="T28" s="9">
        <v>0.13194071521681494</v>
      </c>
      <c r="U28" s="10">
        <v>7.6287996476073081E-2</v>
      </c>
      <c r="V28" s="9">
        <v>7.191081635039677E-2</v>
      </c>
      <c r="W28" s="10">
        <v>0</v>
      </c>
      <c r="X28" s="9">
        <v>0.37268562212901268</v>
      </c>
      <c r="Y28" s="10">
        <v>5.002491572201514E-3</v>
      </c>
      <c r="Z28" s="9">
        <v>0.14382163270079354</v>
      </c>
      <c r="AA28" s="10">
        <v>5.5652718740741833E-2</v>
      </c>
      <c r="AB28" s="9">
        <v>0</v>
      </c>
      <c r="AC28" s="10">
        <v>2.6950923345235651</v>
      </c>
      <c r="AD28" s="9">
        <v>0</v>
      </c>
      <c r="AE28" s="10">
        <v>0</v>
      </c>
      <c r="AF28" s="9">
        <v>0</v>
      </c>
      <c r="AG28" s="10">
        <v>0.77601150513775996</v>
      </c>
      <c r="AH28" s="12">
        <v>0</v>
      </c>
      <c r="AI28" s="10">
        <v>3.7518686791511353E-3</v>
      </c>
      <c r="AJ28" s="13">
        <v>0</v>
      </c>
      <c r="AK28" s="10">
        <v>-1.8620181108702865E-3</v>
      </c>
      <c r="AL28" s="13">
        <v>0</v>
      </c>
      <c r="AM28" s="10">
        <v>0</v>
      </c>
      <c r="AN28" s="13">
        <v>0</v>
      </c>
      <c r="AO28" s="10">
        <v>0</v>
      </c>
      <c r="AP28" s="13">
        <v>0</v>
      </c>
      <c r="AQ28" s="10">
        <v>0</v>
      </c>
      <c r="AR28" s="13">
        <v>0</v>
      </c>
      <c r="AS28" s="10">
        <v>0</v>
      </c>
      <c r="AT28" s="13">
        <v>0</v>
      </c>
      <c r="AU28" s="10">
        <v>0</v>
      </c>
      <c r="AV28" s="14">
        <v>0.23073992376779484</v>
      </c>
      <c r="AW28" s="10">
        <v>-0.23068520476551005</v>
      </c>
      <c r="AX28" s="15">
        <f t="shared" si="0"/>
        <v>5.9323983284154593</v>
      </c>
    </row>
    <row r="29" spans="1:50" x14ac:dyDescent="0.15">
      <c r="A29" s="1">
        <v>21</v>
      </c>
      <c r="B29" s="6">
        <v>62</v>
      </c>
      <c r="C29" s="19" t="s">
        <v>25</v>
      </c>
      <c r="D29" s="9">
        <v>0</v>
      </c>
      <c r="E29" s="10">
        <v>0</v>
      </c>
      <c r="F29" s="9">
        <v>0</v>
      </c>
      <c r="G29" s="11">
        <v>0</v>
      </c>
      <c r="H29" s="9">
        <v>0</v>
      </c>
      <c r="I29" s="11">
        <v>0</v>
      </c>
      <c r="J29" s="9">
        <v>0</v>
      </c>
      <c r="K29" s="11">
        <v>0</v>
      </c>
      <c r="L29" s="9">
        <v>0</v>
      </c>
      <c r="M29" s="11">
        <v>6.5267854972066879E-4</v>
      </c>
      <c r="N29" s="9">
        <v>3.9160712983240115E-3</v>
      </c>
      <c r="O29" s="11">
        <v>0</v>
      </c>
      <c r="P29" s="9">
        <v>0</v>
      </c>
      <c r="Q29" s="11">
        <v>0</v>
      </c>
      <c r="R29" s="9">
        <v>1.5664285193296046E-2</v>
      </c>
      <c r="S29" s="11">
        <v>0</v>
      </c>
      <c r="T29" s="9">
        <v>0.4372946283128481</v>
      </c>
      <c r="U29" s="10">
        <v>0</v>
      </c>
      <c r="V29" s="9">
        <v>0</v>
      </c>
      <c r="W29" s="10">
        <v>0</v>
      </c>
      <c r="X29" s="9">
        <v>0</v>
      </c>
      <c r="Y29" s="10">
        <v>0</v>
      </c>
      <c r="Z29" s="9">
        <v>0</v>
      </c>
      <c r="AA29" s="10">
        <v>0</v>
      </c>
      <c r="AB29" s="9">
        <v>0</v>
      </c>
      <c r="AC29" s="10">
        <v>34.635366258751858</v>
      </c>
      <c r="AD29" s="9">
        <v>0</v>
      </c>
      <c r="AE29" s="10">
        <v>2.9370534737430093E-2</v>
      </c>
      <c r="AF29" s="9">
        <v>0</v>
      </c>
      <c r="AG29" s="10">
        <v>13.469653569860299</v>
      </c>
      <c r="AH29" s="12">
        <v>0</v>
      </c>
      <c r="AI29" s="10">
        <v>2.2191070690502735E-2</v>
      </c>
      <c r="AJ29" s="13">
        <v>-8.747026752062477E-2</v>
      </c>
      <c r="AK29" s="10">
        <v>-7.2733025437901735E-2</v>
      </c>
      <c r="AL29" s="13">
        <v>0</v>
      </c>
      <c r="AM29" s="10">
        <v>-5.6343100966621974E-4</v>
      </c>
      <c r="AN29" s="13">
        <v>0</v>
      </c>
      <c r="AO29" s="10">
        <v>4.8950891229050143E-3</v>
      </c>
      <c r="AP29" s="13">
        <v>-3.2111401356246919E-2</v>
      </c>
      <c r="AQ29" s="10">
        <v>0</v>
      </c>
      <c r="AR29" s="13">
        <v>0.3654907854765761</v>
      </c>
      <c r="AS29" s="10">
        <v>0</v>
      </c>
      <c r="AT29" s="13">
        <v>-1.7010610422201793E-2</v>
      </c>
      <c r="AU29" s="10">
        <v>-6.5858314629872322E-3</v>
      </c>
      <c r="AV29" s="14">
        <v>5.8741069474860172E-3</v>
      </c>
      <c r="AW29" s="10">
        <v>-0.20649994270025235</v>
      </c>
      <c r="AX29" s="15">
        <f t="shared" si="0"/>
        <v>48.567394569031372</v>
      </c>
    </row>
    <row r="30" spans="1:50" x14ac:dyDescent="0.15">
      <c r="A30" s="1">
        <v>22</v>
      </c>
      <c r="B30" s="5">
        <v>71</v>
      </c>
      <c r="C30" s="19" t="s">
        <v>26</v>
      </c>
      <c r="D30" s="9">
        <v>3.4856116996796792E-4</v>
      </c>
      <c r="E30" s="10">
        <v>6.9712233993593584E-4</v>
      </c>
      <c r="F30" s="9">
        <v>0</v>
      </c>
      <c r="G30" s="11">
        <v>0</v>
      </c>
      <c r="H30" s="9">
        <v>0</v>
      </c>
      <c r="I30" s="11">
        <v>4.7122103078767366E-2</v>
      </c>
      <c r="J30" s="9">
        <v>7.5335536492569816E-3</v>
      </c>
      <c r="K30" s="11">
        <v>0.10874932131048595</v>
      </c>
      <c r="L30" s="9">
        <v>3.5558223761463269E-3</v>
      </c>
      <c r="M30" s="11">
        <v>6.9712233993593584E-3</v>
      </c>
      <c r="N30" s="9">
        <v>9.5854321741191198E-2</v>
      </c>
      <c r="O30" s="11">
        <v>3.5553239336732725E-2</v>
      </c>
      <c r="P30" s="9">
        <v>0.17916044136353554</v>
      </c>
      <c r="Q30" s="11">
        <v>0.19902842805170967</v>
      </c>
      <c r="R30" s="9">
        <v>0.19867986688174169</v>
      </c>
      <c r="S30" s="11">
        <v>0.14360720202680277</v>
      </c>
      <c r="T30" s="9">
        <v>0.17916044136353554</v>
      </c>
      <c r="U30" s="10">
        <v>0.19066295997247848</v>
      </c>
      <c r="V30" s="9">
        <v>4.1478779226188187E-2</v>
      </c>
      <c r="W30" s="10">
        <v>6.9712233993593584E-4</v>
      </c>
      <c r="X30" s="9">
        <v>6.378669410413812E-2</v>
      </c>
      <c r="Y30" s="10">
        <v>0.39979966195325922</v>
      </c>
      <c r="Z30" s="9">
        <v>0.40433095716284273</v>
      </c>
      <c r="AA30" s="10">
        <v>3.0673382957181174E-2</v>
      </c>
      <c r="AB30" s="9">
        <v>9.3762954721383379E-2</v>
      </c>
      <c r="AC30" s="10">
        <v>0.8703572414100158</v>
      </c>
      <c r="AD30" s="9">
        <v>1.2896763288814813E-2</v>
      </c>
      <c r="AE30" s="10">
        <v>2.30538357816814</v>
      </c>
      <c r="AF30" s="9">
        <v>0</v>
      </c>
      <c r="AG30" s="10">
        <v>7.2382212555548202</v>
      </c>
      <c r="AH30" s="12">
        <v>0</v>
      </c>
      <c r="AI30" s="10">
        <v>6.7620866973785776E-2</v>
      </c>
      <c r="AJ30" s="13">
        <v>-1.3746960642157044</v>
      </c>
      <c r="AK30" s="10">
        <v>-1.2897768107275849</v>
      </c>
      <c r="AL30" s="13">
        <v>0</v>
      </c>
      <c r="AM30" s="10">
        <v>-0.25155174833335836</v>
      </c>
      <c r="AN30" s="13">
        <v>2.2330968830544168E-2</v>
      </c>
      <c r="AO30" s="10">
        <v>-1.1867543697487878E-2</v>
      </c>
      <c r="AP30" s="13">
        <v>-5.2702449042080088E-2</v>
      </c>
      <c r="AQ30" s="10">
        <v>0.78453585961816841</v>
      </c>
      <c r="AR30" s="13">
        <v>-0.42942097341469798</v>
      </c>
      <c r="AS30" s="10">
        <v>-2.9109961034862169E-3</v>
      </c>
      <c r="AT30" s="13">
        <v>-2.2778571175522622E-2</v>
      </c>
      <c r="AU30" s="10">
        <v>-3.3698371015838724E-2</v>
      </c>
      <c r="AV30" s="14">
        <v>3.8467210717664932</v>
      </c>
      <c r="AW30" s="10">
        <v>-0.25614012070563652</v>
      </c>
      <c r="AX30" s="15">
        <f t="shared" si="0"/>
        <v>13.853738117705962</v>
      </c>
    </row>
    <row r="31" spans="1:50" x14ac:dyDescent="0.15">
      <c r="A31" s="1">
        <v>23</v>
      </c>
      <c r="B31" s="6">
        <v>72</v>
      </c>
      <c r="C31" s="19" t="s">
        <v>27</v>
      </c>
      <c r="D31" s="9">
        <v>4.7294414974786269E-3</v>
      </c>
      <c r="E31" s="10">
        <v>2.5038219692533905E-3</v>
      </c>
      <c r="F31" s="9">
        <v>0</v>
      </c>
      <c r="G31" s="11">
        <v>0</v>
      </c>
      <c r="H31" s="9">
        <v>0</v>
      </c>
      <c r="I31" s="11">
        <v>3.3762884715251712E-2</v>
      </c>
      <c r="J31" s="9">
        <v>5.3977755676337938E-3</v>
      </c>
      <c r="K31" s="11">
        <v>7.791865035262685E-2</v>
      </c>
      <c r="L31" s="9">
        <v>2.5477390065940953E-3</v>
      </c>
      <c r="M31" s="11">
        <v>8.0678707898164809E-3</v>
      </c>
      <c r="N31" s="9">
        <v>0.27848064346918266</v>
      </c>
      <c r="O31" s="11">
        <v>5.0632844267124125E-2</v>
      </c>
      <c r="P31" s="9">
        <v>0.22478757235074887</v>
      </c>
      <c r="Q31" s="11">
        <v>0.21671970156093237</v>
      </c>
      <c r="R31" s="9">
        <v>4.035882811995438</v>
      </c>
      <c r="S31" s="11">
        <v>0.12602570578575401</v>
      </c>
      <c r="T31" s="9">
        <v>0.21671970156093237</v>
      </c>
      <c r="U31" s="10">
        <v>0.24899118472019832</v>
      </c>
      <c r="V31" s="9">
        <v>5.0632844267124125E-2</v>
      </c>
      <c r="W31" s="10">
        <v>8.3460732308446371E-4</v>
      </c>
      <c r="X31" s="9">
        <v>0.13715380342688019</v>
      </c>
      <c r="Y31" s="10">
        <v>6.3708358995447384E-2</v>
      </c>
      <c r="Z31" s="9">
        <v>0.30880470954125155</v>
      </c>
      <c r="AA31" s="10">
        <v>7.4836456636573581E-2</v>
      </c>
      <c r="AB31" s="9">
        <v>6.6490383405728923E-2</v>
      </c>
      <c r="AC31" s="10">
        <v>1.4572243861054734</v>
      </c>
      <c r="AD31" s="9">
        <v>0</v>
      </c>
      <c r="AE31" s="10">
        <v>10.972026071709388</v>
      </c>
      <c r="AF31" s="9">
        <v>0</v>
      </c>
      <c r="AG31" s="10">
        <v>51.929545844756355</v>
      </c>
      <c r="AH31" s="12">
        <v>0</v>
      </c>
      <c r="AI31" s="10">
        <v>0.10988996420612106</v>
      </c>
      <c r="AJ31" s="13">
        <v>-10.393616943267634</v>
      </c>
      <c r="AK31" s="10">
        <v>-3.1504851655345556</v>
      </c>
      <c r="AL31" s="13">
        <v>2.782024410281545E-4</v>
      </c>
      <c r="AM31" s="10">
        <v>-1.206539758845204</v>
      </c>
      <c r="AN31" s="13">
        <v>0.56047550884445196</v>
      </c>
      <c r="AO31" s="10">
        <v>-4.5529264552271992E-2</v>
      </c>
      <c r="AP31" s="13">
        <v>-0.63706874230665211</v>
      </c>
      <c r="AQ31" s="10">
        <v>-0.23765800925832453</v>
      </c>
      <c r="AR31" s="13">
        <v>-5.7941058851673777E-2</v>
      </c>
      <c r="AS31" s="10">
        <v>-1.2868511260099431E-2</v>
      </c>
      <c r="AT31" s="13">
        <v>10.065840262480323</v>
      </c>
      <c r="AU31" s="10">
        <v>-0.71657440349517765</v>
      </c>
      <c r="AV31" s="14">
        <v>13.566263834296928</v>
      </c>
      <c r="AW31" s="10">
        <v>-1.3644737966175642</v>
      </c>
      <c r="AX31" s="15">
        <f t="shared" si="0"/>
        <v>77.074417934055987</v>
      </c>
    </row>
    <row r="32" spans="1:50" x14ac:dyDescent="0.15">
      <c r="A32" s="1">
        <v>24</v>
      </c>
      <c r="B32" s="5">
        <v>81</v>
      </c>
      <c r="C32" s="19" t="s">
        <v>28</v>
      </c>
      <c r="D32" s="9">
        <v>1.0459209662486414E-2</v>
      </c>
      <c r="E32" s="10">
        <v>4.0227729471101594E-3</v>
      </c>
      <c r="F32" s="9">
        <v>2.8963965219193148E-2</v>
      </c>
      <c r="G32" s="11">
        <v>8.0455458942203188E-4</v>
      </c>
      <c r="H32" s="9">
        <v>0</v>
      </c>
      <c r="I32" s="11">
        <v>4.6892099719879461</v>
      </c>
      <c r="J32" s="9">
        <v>0.94572602595798316</v>
      </c>
      <c r="K32" s="11">
        <v>14.834574140836759</v>
      </c>
      <c r="L32" s="9">
        <v>0.47117836819251957</v>
      </c>
      <c r="M32" s="11">
        <v>0.15326764928489706</v>
      </c>
      <c r="N32" s="9">
        <v>1.5222172831864844</v>
      </c>
      <c r="O32" s="11">
        <v>0.22487300774345792</v>
      </c>
      <c r="P32" s="9">
        <v>0.50043295462050374</v>
      </c>
      <c r="Q32" s="11">
        <v>2.3211399904825618</v>
      </c>
      <c r="R32" s="9">
        <v>2.3203354358931398</v>
      </c>
      <c r="S32" s="11">
        <v>0.18866805121946645</v>
      </c>
      <c r="T32" s="9">
        <v>1.6400845305368119</v>
      </c>
      <c r="U32" s="10">
        <v>0.65651654496837786</v>
      </c>
      <c r="V32" s="9">
        <v>0.35601540581924906</v>
      </c>
      <c r="W32" s="10">
        <v>7.2812190342693872E-2</v>
      </c>
      <c r="X32" s="9">
        <v>0.45658472949700302</v>
      </c>
      <c r="Y32" s="10">
        <v>0.30371935750681706</v>
      </c>
      <c r="Z32" s="9">
        <v>0.64444822612704755</v>
      </c>
      <c r="AA32" s="10">
        <v>0.37612927055479994</v>
      </c>
      <c r="AB32" s="9">
        <v>0.20274775653435204</v>
      </c>
      <c r="AC32" s="10">
        <v>6.5526948535477381</v>
      </c>
      <c r="AD32" s="9">
        <v>0</v>
      </c>
      <c r="AE32" s="10">
        <v>0.43526403287731924</v>
      </c>
      <c r="AF32" s="9">
        <v>0</v>
      </c>
      <c r="AG32" s="10">
        <v>16.362628962370572</v>
      </c>
      <c r="AH32" s="12">
        <v>0</v>
      </c>
      <c r="AI32" s="10">
        <v>2.0918419324972827E-2</v>
      </c>
      <c r="AJ32" s="13">
        <v>-13.591729381513542</v>
      </c>
      <c r="AK32" s="10">
        <v>-15.947110316359733</v>
      </c>
      <c r="AL32" s="13">
        <v>1.6091091788440638E-3</v>
      </c>
      <c r="AM32" s="10">
        <v>-0.13543346038119342</v>
      </c>
      <c r="AN32" s="13">
        <v>-2.2305810615889611E-3</v>
      </c>
      <c r="AO32" s="10">
        <v>-1.781241545542438E-2</v>
      </c>
      <c r="AP32" s="13">
        <v>-1.7259120028177925E-2</v>
      </c>
      <c r="AQ32" s="10">
        <v>0.38134422911883387</v>
      </c>
      <c r="AR32" s="13">
        <v>-2.1885640167056657</v>
      </c>
      <c r="AS32" s="10">
        <v>-2.5709886195436093E-3</v>
      </c>
      <c r="AT32" s="13">
        <v>-0.70956824320463263</v>
      </c>
      <c r="AU32" s="10">
        <v>-2.5786564064222972E-4</v>
      </c>
      <c r="AV32" s="14">
        <v>9.1719223194111632E-2</v>
      </c>
      <c r="AW32" s="10">
        <v>-7.0397276307873305E-2</v>
      </c>
      <c r="AX32" s="15">
        <f t="shared" si="0"/>
        <v>24.088176558045447</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4.6641666598339028E-4</v>
      </c>
      <c r="Q33" s="11">
        <v>0</v>
      </c>
      <c r="R33" s="9">
        <v>9.5615416526595009E-3</v>
      </c>
      <c r="S33" s="11">
        <v>2.5652916629086463E-3</v>
      </c>
      <c r="T33" s="9">
        <v>2.5652916629086463E-3</v>
      </c>
      <c r="U33" s="10">
        <v>2.3320833299169514E-4</v>
      </c>
      <c r="V33" s="9">
        <v>0</v>
      </c>
      <c r="W33" s="10">
        <v>0</v>
      </c>
      <c r="X33" s="9">
        <v>0</v>
      </c>
      <c r="Y33" s="10">
        <v>1.2593249981551535E-2</v>
      </c>
      <c r="Z33" s="9">
        <v>8.6287083206927195E-3</v>
      </c>
      <c r="AA33" s="10">
        <v>0</v>
      </c>
      <c r="AB33" s="9">
        <v>2.0988749969252556E-3</v>
      </c>
      <c r="AC33" s="10">
        <v>1.8402469556374661</v>
      </c>
      <c r="AD33" s="9">
        <v>0</v>
      </c>
      <c r="AE33" s="10">
        <v>8.0923291548118198E-2</v>
      </c>
      <c r="AF33" s="9">
        <v>0</v>
      </c>
      <c r="AG33" s="10">
        <v>42.462340062794858</v>
      </c>
      <c r="AH33" s="12">
        <v>0</v>
      </c>
      <c r="AI33" s="10">
        <v>7.4626666557342444E-2</v>
      </c>
      <c r="AJ33" s="13">
        <v>-0.48522286414994653</v>
      </c>
      <c r="AK33" s="10">
        <v>0.22996557816990559</v>
      </c>
      <c r="AL33" s="13">
        <v>0</v>
      </c>
      <c r="AM33" s="10">
        <v>0.15740128896787753</v>
      </c>
      <c r="AN33" s="13">
        <v>5.0205133517887942E-3</v>
      </c>
      <c r="AO33" s="10">
        <v>-7.3891914237255037E-4</v>
      </c>
      <c r="AP33" s="13">
        <v>-5.1014006247569153E-3</v>
      </c>
      <c r="AQ33" s="10">
        <v>1.8423458306343912E-2</v>
      </c>
      <c r="AR33" s="13">
        <v>-0.26916404358448004</v>
      </c>
      <c r="AS33" s="10">
        <v>0</v>
      </c>
      <c r="AT33" s="13">
        <v>0.12557008293576052</v>
      </c>
      <c r="AU33" s="10">
        <v>-3.9751421437068833E-3</v>
      </c>
      <c r="AV33" s="14">
        <v>0.20778862469560033</v>
      </c>
      <c r="AW33" s="10">
        <v>-5.1158538859145439E-2</v>
      </c>
      <c r="AX33" s="15">
        <f t="shared" si="0"/>
        <v>44.425658197737263</v>
      </c>
    </row>
    <row r="34" spans="1:50" x14ac:dyDescent="0.15">
      <c r="A34" s="1">
        <v>26</v>
      </c>
      <c r="B34" s="6" t="s">
        <v>127</v>
      </c>
      <c r="C34" s="19" t="s">
        <v>93</v>
      </c>
      <c r="D34" s="9">
        <v>2.6615137706404085E-2</v>
      </c>
      <c r="E34" s="10">
        <v>2.3716459342340273E-3</v>
      </c>
      <c r="F34" s="9">
        <v>1.6338005324723296E-2</v>
      </c>
      <c r="G34" s="11">
        <v>3.4257107938935947E-3</v>
      </c>
      <c r="H34" s="9">
        <v>0</v>
      </c>
      <c r="I34" s="11">
        <v>0.74635648536328847</v>
      </c>
      <c r="J34" s="9">
        <v>0.11980665101976323</v>
      </c>
      <c r="K34" s="11">
        <v>1.7294480985987222</v>
      </c>
      <c r="L34" s="9">
        <v>5.6548484766827223E-2</v>
      </c>
      <c r="M34" s="11">
        <v>3.3466559294191275E-2</v>
      </c>
      <c r="N34" s="9">
        <v>2.2438405700003048</v>
      </c>
      <c r="O34" s="11">
        <v>0.12411613722491407</v>
      </c>
      <c r="P34" s="9">
        <v>1.1333832403489501</v>
      </c>
      <c r="Q34" s="11">
        <v>1.0306119165321423</v>
      </c>
      <c r="R34" s="9">
        <v>2.6296283086357062</v>
      </c>
      <c r="S34" s="11">
        <v>0.54257988650976252</v>
      </c>
      <c r="T34" s="9">
        <v>2.0438317628799019</v>
      </c>
      <c r="U34" s="10">
        <v>1.0567000218087166</v>
      </c>
      <c r="V34" s="9">
        <v>0.21845494216444539</v>
      </c>
      <c r="W34" s="10">
        <v>2.6351621491489188E-3</v>
      </c>
      <c r="X34" s="9">
        <v>0.47591028413629483</v>
      </c>
      <c r="Y34" s="10">
        <v>0.22029955566884962</v>
      </c>
      <c r="Z34" s="9">
        <v>0.79212974203416509</v>
      </c>
      <c r="AA34" s="10">
        <v>0.21134000436174333</v>
      </c>
      <c r="AB34" s="9">
        <v>0.35759150363950831</v>
      </c>
      <c r="AC34" s="10">
        <v>34.786248498485051</v>
      </c>
      <c r="AD34" s="9">
        <v>0.23795514206814741</v>
      </c>
      <c r="AE34" s="10">
        <v>0.7618253773189525</v>
      </c>
      <c r="AF34" s="9">
        <v>2.8196234995893434E-2</v>
      </c>
      <c r="AG34" s="10">
        <v>13.884932880080569</v>
      </c>
      <c r="AH34" s="12">
        <v>636.94029977891671</v>
      </c>
      <c r="AI34" s="10">
        <v>1.5544821517829475</v>
      </c>
      <c r="AJ34" s="13">
        <v>-4.6947132657772057</v>
      </c>
      <c r="AK34" s="10">
        <v>-2.0240109940588926</v>
      </c>
      <c r="AL34" s="13">
        <v>-4.9974481855999883E-3</v>
      </c>
      <c r="AM34" s="10">
        <v>-0.24134958017515978</v>
      </c>
      <c r="AN34" s="13">
        <v>-4.3829230673681011E-2</v>
      </c>
      <c r="AO34" s="10">
        <v>-7.5615308237648324E-2</v>
      </c>
      <c r="AP34" s="13">
        <v>-0.21671030800965752</v>
      </c>
      <c r="AQ34" s="10">
        <v>1.9020906956028232</v>
      </c>
      <c r="AR34" s="13">
        <v>-0.99797327062584618</v>
      </c>
      <c r="AS34" s="10">
        <v>-1.3957226638483876E-3</v>
      </c>
      <c r="AT34" s="13">
        <v>0.21254888002067729</v>
      </c>
      <c r="AU34" s="10">
        <v>0.10992566704732637</v>
      </c>
      <c r="AV34" s="14">
        <v>5.8745669790976853</v>
      </c>
      <c r="AW34" s="10">
        <v>-0.27707256190267227</v>
      </c>
      <c r="AX34" s="15">
        <f t="shared" si="0"/>
        <v>703.53283441200335</v>
      </c>
    </row>
    <row r="35" spans="1:50" x14ac:dyDescent="0.15">
      <c r="A35" s="1">
        <v>27</v>
      </c>
      <c r="B35" s="6" t="s">
        <v>128</v>
      </c>
      <c r="C35" s="19" t="s">
        <v>94</v>
      </c>
      <c r="D35" s="9">
        <v>6.991070380661718E-2</v>
      </c>
      <c r="E35" s="10">
        <v>2.0118188145789111E-3</v>
      </c>
      <c r="F35" s="9">
        <v>0.11266185361641902</v>
      </c>
      <c r="G35" s="11">
        <v>4.0236376291578224E-2</v>
      </c>
      <c r="H35" s="9">
        <v>0</v>
      </c>
      <c r="I35" s="11">
        <v>5.8760624632993181</v>
      </c>
      <c r="J35" s="9">
        <v>1.2281630790112461</v>
      </c>
      <c r="K35" s="11">
        <v>19.490692869721396</v>
      </c>
      <c r="L35" s="9">
        <v>0.62398423981341933</v>
      </c>
      <c r="M35" s="11">
        <v>12.033694239403758</v>
      </c>
      <c r="N35" s="9">
        <v>23.2058270714641</v>
      </c>
      <c r="O35" s="11">
        <v>0.54218517052901671</v>
      </c>
      <c r="P35" s="9">
        <v>2.3734432464994706</v>
      </c>
      <c r="Q35" s="11">
        <v>1.1241037626459667</v>
      </c>
      <c r="R35" s="9">
        <v>6.5097427292737118</v>
      </c>
      <c r="S35" s="11">
        <v>1.8448378529688616</v>
      </c>
      <c r="T35" s="9">
        <v>13.288566224997352</v>
      </c>
      <c r="U35" s="10">
        <v>7.8033422270479527</v>
      </c>
      <c r="V35" s="9">
        <v>2.5258385217038231</v>
      </c>
      <c r="W35" s="10">
        <v>1.1185712609058749</v>
      </c>
      <c r="X35" s="9">
        <v>4.6533369181210222</v>
      </c>
      <c r="Y35" s="10">
        <v>1.5978870934793004</v>
      </c>
      <c r="Z35" s="9">
        <v>1.7341878181670212</v>
      </c>
      <c r="AA35" s="10">
        <v>2.3523191489463922</v>
      </c>
      <c r="AB35" s="9">
        <v>2.6385003753202425</v>
      </c>
      <c r="AC35" s="10">
        <v>82.247679732318701</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195.03778679816716</v>
      </c>
    </row>
    <row r="36" spans="1:50" x14ac:dyDescent="0.15">
      <c r="A36" s="1">
        <v>28</v>
      </c>
      <c r="B36" s="6" t="s">
        <v>129</v>
      </c>
      <c r="C36" s="19" t="s">
        <v>95</v>
      </c>
      <c r="D36" s="9">
        <v>3.1278074370381437E-2</v>
      </c>
      <c r="E36" s="10">
        <v>0</v>
      </c>
      <c r="F36" s="9">
        <v>1.11707408465648E-3</v>
      </c>
      <c r="G36" s="11">
        <v>0</v>
      </c>
      <c r="H36" s="9">
        <v>0</v>
      </c>
      <c r="I36" s="11">
        <v>13.050870979655514</v>
      </c>
      <c r="J36" s="9">
        <v>3.6596026417804572</v>
      </c>
      <c r="K36" s="11">
        <v>62.568987775901178</v>
      </c>
      <c r="L36" s="9">
        <v>1.8257025191465843</v>
      </c>
      <c r="M36" s="11">
        <v>0.60322000571449919</v>
      </c>
      <c r="N36" s="9">
        <v>21.899120355605632</v>
      </c>
      <c r="O36" s="11">
        <v>1.385171864974035</v>
      </c>
      <c r="P36" s="9">
        <v>11.672307110575558</v>
      </c>
      <c r="Q36" s="11">
        <v>30.57543477113251</v>
      </c>
      <c r="R36" s="9">
        <v>11.114887142331975</v>
      </c>
      <c r="S36" s="11">
        <v>3.1557342891545557</v>
      </c>
      <c r="T36" s="9">
        <v>28.652950271438709</v>
      </c>
      <c r="U36" s="10">
        <v>15.015709845952404</v>
      </c>
      <c r="V36" s="9">
        <v>6.3639710602879651</v>
      </c>
      <c r="W36" s="10">
        <v>0.49374674541816416</v>
      </c>
      <c r="X36" s="9">
        <v>31.656762485079984</v>
      </c>
      <c r="Y36" s="10">
        <v>4.0650325940649301</v>
      </c>
      <c r="Z36" s="9">
        <v>12.72794212057593</v>
      </c>
      <c r="AA36" s="10">
        <v>2.5357581721702096</v>
      </c>
      <c r="AB36" s="9">
        <v>5.8523511295152977</v>
      </c>
      <c r="AC36" s="10">
        <v>100.34564795060693</v>
      </c>
      <c r="AD36" s="9">
        <v>0</v>
      </c>
      <c r="AE36" s="10">
        <v>0</v>
      </c>
      <c r="AF36" s="9">
        <v>0</v>
      </c>
      <c r="AG36" s="10">
        <v>0.26474655806358571</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369.51805353760159</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398.04898614906324</v>
      </c>
      <c r="AW37" s="10">
        <v>0</v>
      </c>
      <c r="AX37" s="15">
        <f t="shared" si="0"/>
        <v>398.04898614906324</v>
      </c>
    </row>
    <row r="38" spans="1:50" ht="14" customHeight="1" x14ac:dyDescent="0.15">
      <c r="A38" s="1">
        <v>30</v>
      </c>
      <c r="B38" s="79" t="s">
        <v>46</v>
      </c>
      <c r="C38" s="79"/>
      <c r="D38" s="9">
        <v>36.520000000000003</v>
      </c>
      <c r="E38" s="10">
        <v>0</v>
      </c>
      <c r="F38" s="9">
        <v>0.76333391294324593</v>
      </c>
      <c r="G38" s="11">
        <v>0</v>
      </c>
      <c r="H38" s="9">
        <v>0</v>
      </c>
      <c r="I38" s="11">
        <v>257.24</v>
      </c>
      <c r="J38" s="9">
        <v>133.04</v>
      </c>
      <c r="K38" s="11">
        <v>0</v>
      </c>
      <c r="L38" s="9">
        <v>14.023558585964762</v>
      </c>
      <c r="M38" s="11">
        <v>99.88</v>
      </c>
      <c r="N38" s="9">
        <v>7.4699999999999989</v>
      </c>
      <c r="O38" s="11">
        <v>21.22</v>
      </c>
      <c r="P38" s="9">
        <v>21.469978187359377</v>
      </c>
      <c r="Q38" s="11">
        <v>23.943268176268496</v>
      </c>
      <c r="R38" s="9">
        <v>1173.6851632876962</v>
      </c>
      <c r="S38" s="11">
        <v>2.5033504841994301</v>
      </c>
      <c r="T38" s="9">
        <v>46.167456272041719</v>
      </c>
      <c r="U38" s="10">
        <v>5.9652162334134493</v>
      </c>
      <c r="V38" s="9">
        <v>3.4213383922353984</v>
      </c>
      <c r="W38" s="10">
        <v>3.9053103232757045</v>
      </c>
      <c r="X38" s="9">
        <v>0.72878185925695105</v>
      </c>
      <c r="Y38" s="10">
        <v>2.6600167711667013</v>
      </c>
      <c r="Z38" s="9">
        <v>7.6151039916865857</v>
      </c>
      <c r="AA38" s="10">
        <v>10.582090658825553</v>
      </c>
      <c r="AB38" s="9">
        <v>19.691279786500168</v>
      </c>
      <c r="AC38" s="10">
        <v>134.3715989096597</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79" t="s">
        <v>47</v>
      </c>
      <c r="C39" s="79"/>
      <c r="D39" s="16">
        <f t="shared" ref="D39:AF39" si="1">SUM(D9:D38)</f>
        <v>40.64021851520566</v>
      </c>
      <c r="E39" s="17">
        <f t="shared" si="1"/>
        <v>0.36000889205216924</v>
      </c>
      <c r="F39" s="16">
        <f t="shared" si="1"/>
        <v>1.6246712014760312</v>
      </c>
      <c r="G39" s="17">
        <f t="shared" si="1"/>
        <v>0.34603648583441082</v>
      </c>
      <c r="H39" s="16">
        <f t="shared" si="1"/>
        <v>0</v>
      </c>
      <c r="I39" s="17">
        <f t="shared" si="1"/>
        <v>432.68801105096145</v>
      </c>
      <c r="J39" s="16">
        <f t="shared" si="1"/>
        <v>170.86423709628389</v>
      </c>
      <c r="K39" s="17">
        <f t="shared" si="1"/>
        <v>346.46920770254377</v>
      </c>
      <c r="L39" s="16">
        <f t="shared" si="1"/>
        <v>28.95447055364216</v>
      </c>
      <c r="M39" s="17">
        <f t="shared" si="1"/>
        <v>136.73905440140794</v>
      </c>
      <c r="N39" s="16">
        <f t="shared" si="1"/>
        <v>637.44195132332243</v>
      </c>
      <c r="O39" s="17">
        <f t="shared" si="1"/>
        <v>47.948209249659037</v>
      </c>
      <c r="P39" s="16">
        <f t="shared" si="1"/>
        <v>82.305991813968561</v>
      </c>
      <c r="Q39" s="17">
        <f t="shared" si="1"/>
        <v>104.62170260455107</v>
      </c>
      <c r="R39" s="16">
        <f t="shared" si="1"/>
        <v>1626.5876905788266</v>
      </c>
      <c r="S39" s="17">
        <f t="shared" si="1"/>
        <v>32.276927714671331</v>
      </c>
      <c r="T39" s="16">
        <f t="shared" si="1"/>
        <v>176.10477584440974</v>
      </c>
      <c r="U39" s="17">
        <f t="shared" si="1"/>
        <v>60.298082804628571</v>
      </c>
      <c r="V39" s="16">
        <f t="shared" si="1"/>
        <v>23.997009650283104</v>
      </c>
      <c r="W39" s="17">
        <f t="shared" si="1"/>
        <v>5.9323983284154433</v>
      </c>
      <c r="X39" s="16">
        <f t="shared" si="1"/>
        <v>48.567394569031364</v>
      </c>
      <c r="Y39" s="17">
        <f t="shared" si="1"/>
        <v>13.853738117705918</v>
      </c>
      <c r="Z39" s="16">
        <f t="shared" si="1"/>
        <v>77.074417934053628</v>
      </c>
      <c r="AA39" s="17">
        <f t="shared" si="1"/>
        <v>24.088176558045497</v>
      </c>
      <c r="AB39" s="16">
        <f t="shared" si="1"/>
        <v>44.42565819773742</v>
      </c>
      <c r="AC39" s="17">
        <f t="shared" si="1"/>
        <v>703.53283441201143</v>
      </c>
      <c r="AD39" s="16">
        <f t="shared" si="1"/>
        <v>195.03778679817938</v>
      </c>
      <c r="AE39" s="17">
        <f t="shared" si="1"/>
        <v>369.51805353760199</v>
      </c>
      <c r="AF39" s="16">
        <f t="shared" si="1"/>
        <v>398.04898614906318</v>
      </c>
      <c r="AG39" s="27">
        <f t="shared" ref="AG39:AW39" si="2">SUM(AG9:AG37)</f>
        <v>949.39452721556893</v>
      </c>
      <c r="AH39" s="27">
        <f t="shared" si="2"/>
        <v>636.94029977891671</v>
      </c>
      <c r="AI39" s="27">
        <f t="shared" si="2"/>
        <v>842.54230001520318</v>
      </c>
      <c r="AJ39" s="27">
        <f t="shared" si="2"/>
        <v>-371.37960235800949</v>
      </c>
      <c r="AK39" s="27">
        <f t="shared" si="2"/>
        <v>-149.5280471302942</v>
      </c>
      <c r="AL39" s="27">
        <f t="shared" si="2"/>
        <v>-1.1392112030823888E-3</v>
      </c>
      <c r="AM39" s="27">
        <f t="shared" si="2"/>
        <v>-21.816361561771654</v>
      </c>
      <c r="AN39" s="27">
        <f t="shared" si="2"/>
        <v>-33.153524565855768</v>
      </c>
      <c r="AO39" s="27">
        <f t="shared" si="2"/>
        <v>-1.4369495196728745</v>
      </c>
      <c r="AP39" s="27">
        <f t="shared" si="2"/>
        <v>-66.516211697034606</v>
      </c>
      <c r="AQ39" s="27">
        <f t="shared" si="2"/>
        <v>43.602739312786589</v>
      </c>
      <c r="AR39" s="27">
        <f t="shared" si="2"/>
        <v>-79.816639029302962</v>
      </c>
      <c r="AS39" s="27">
        <f t="shared" si="2"/>
        <v>0.78342501920983632</v>
      </c>
      <c r="AT39" s="27">
        <f t="shared" si="2"/>
        <v>-194.67269689340722</v>
      </c>
      <c r="AU39" s="27">
        <f t="shared" si="2"/>
        <v>-20.461270268991377</v>
      </c>
      <c r="AV39" s="27">
        <f t="shared" si="2"/>
        <v>1160.0959777807084</v>
      </c>
      <c r="AW39" s="27">
        <f t="shared" si="2"/>
        <v>-667.70998105450781</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AB7:AB8"/>
    <mergeCell ref="AC7:AC8"/>
    <mergeCell ref="M7:M8"/>
    <mergeCell ref="N7:N8"/>
    <mergeCell ref="O7:O8"/>
    <mergeCell ref="P7:P8"/>
    <mergeCell ref="Q7:Q8"/>
    <mergeCell ref="S7:S8"/>
    <mergeCell ref="V7:V8"/>
    <mergeCell ref="W7:W8"/>
    <mergeCell ref="X7:X8"/>
    <mergeCell ref="Y7:Y8"/>
    <mergeCell ref="Z7:Z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D16"/>
  <sheetViews>
    <sheetView workbookViewId="0">
      <selection activeCell="A3" sqref="A3"/>
    </sheetView>
  </sheetViews>
  <sheetFormatPr baseColWidth="10" defaultColWidth="11.5" defaultRowHeight="15" x14ac:dyDescent="0.2"/>
  <cols>
    <col min="1" max="1" width="27.6640625" customWidth="1"/>
    <col min="2" max="3" width="13.1640625" bestFit="1" customWidth="1"/>
    <col min="4" max="4" width="11.5" customWidth="1"/>
  </cols>
  <sheetData>
    <row r="1" spans="1:4" s="2" customFormat="1" ht="14" x14ac:dyDescent="0.15">
      <c r="A1" s="1" t="s">
        <v>58</v>
      </c>
    </row>
    <row r="2" spans="1:4" s="2" customFormat="1" ht="16" x14ac:dyDescent="0.2">
      <c r="A2" s="2" t="s">
        <v>57</v>
      </c>
    </row>
    <row r="4" spans="1:4" ht="25" x14ac:dyDescent="0.2">
      <c r="A4" s="30" t="s">
        <v>59</v>
      </c>
      <c r="B4" s="33" t="s">
        <v>63</v>
      </c>
      <c r="C4" s="32" t="s">
        <v>60</v>
      </c>
      <c r="D4" s="33" t="s">
        <v>62</v>
      </c>
    </row>
    <row r="5" spans="1:4" x14ac:dyDescent="0.2">
      <c r="A5" s="31" t="s">
        <v>61</v>
      </c>
      <c r="B5" s="34">
        <v>8960</v>
      </c>
      <c r="C5" s="35">
        <v>9849.1455718827983</v>
      </c>
      <c r="D5" s="34">
        <f>SUM(B5:C5)</f>
        <v>18809.1455718828</v>
      </c>
    </row>
    <row r="6" spans="1:4" x14ac:dyDescent="0.2">
      <c r="A6" s="31" t="s">
        <v>30</v>
      </c>
      <c r="B6" s="36">
        <v>4780</v>
      </c>
      <c r="C6" s="35">
        <v>9305.0088538131713</v>
      </c>
      <c r="D6" s="34">
        <f>SUM(B6:C6)</f>
        <v>14085.008853813171</v>
      </c>
    </row>
    <row r="7" spans="1:4" x14ac:dyDescent="0.2">
      <c r="A7" s="31" t="s">
        <v>32</v>
      </c>
      <c r="B7" s="34">
        <v>1180</v>
      </c>
      <c r="C7" s="35">
        <v>2571.9046698647985</v>
      </c>
      <c r="D7" s="34">
        <f t="shared" ref="D7:D16" si="0">SUM(B7:C7)</f>
        <v>3751.9046698647985</v>
      </c>
    </row>
    <row r="8" spans="1:4" x14ac:dyDescent="0.2">
      <c r="A8" s="31" t="s">
        <v>33</v>
      </c>
      <c r="B8" s="34">
        <v>952</v>
      </c>
      <c r="C8" s="35">
        <v>1906.933699835324</v>
      </c>
      <c r="D8" s="34">
        <f t="shared" si="0"/>
        <v>2858.9336998353238</v>
      </c>
    </row>
    <row r="9" spans="1:4" x14ac:dyDescent="0.2">
      <c r="A9" s="31" t="s">
        <v>34</v>
      </c>
      <c r="B9" s="34">
        <v>735</v>
      </c>
      <c r="C9" s="35">
        <v>1201.5051791464091</v>
      </c>
      <c r="D9" s="34">
        <f t="shared" si="0"/>
        <v>1936.5051791464091</v>
      </c>
    </row>
    <row r="10" spans="1:4" x14ac:dyDescent="0.2">
      <c r="A10" s="31" t="s">
        <v>35</v>
      </c>
      <c r="B10" s="34">
        <v>1920</v>
      </c>
      <c r="C10" s="35">
        <v>2149.3809497937409</v>
      </c>
      <c r="D10" s="34">
        <f t="shared" si="0"/>
        <v>4069.3809497937409</v>
      </c>
    </row>
    <row r="11" spans="1:4" x14ac:dyDescent="0.2">
      <c r="A11" s="31" t="s">
        <v>36</v>
      </c>
      <c r="B11" s="34"/>
      <c r="C11" s="35">
        <v>26.448082666704224</v>
      </c>
      <c r="D11" s="34">
        <f t="shared" si="0"/>
        <v>26.448082666704224</v>
      </c>
    </row>
    <row r="12" spans="1:4" x14ac:dyDescent="0.2">
      <c r="A12" s="31" t="s">
        <v>37</v>
      </c>
      <c r="B12" s="34">
        <v>21500</v>
      </c>
      <c r="C12" s="35">
        <v>29105.947442045541</v>
      </c>
      <c r="D12" s="34">
        <f t="shared" si="0"/>
        <v>50605.947442045537</v>
      </c>
    </row>
    <row r="13" spans="1:4" x14ac:dyDescent="0.2">
      <c r="A13" s="31" t="s">
        <v>38</v>
      </c>
      <c r="B13" s="34">
        <v>396</v>
      </c>
      <c r="C13" s="35">
        <v>354.30404552951899</v>
      </c>
      <c r="D13" s="34">
        <f t="shared" si="0"/>
        <v>750.30404552951904</v>
      </c>
    </row>
    <row r="14" spans="1:4" x14ac:dyDescent="0.2">
      <c r="A14" s="31" t="s">
        <v>39</v>
      </c>
      <c r="B14" s="34">
        <v>6790</v>
      </c>
      <c r="C14" s="35">
        <v>14773.336494726973</v>
      </c>
      <c r="D14" s="34">
        <f t="shared" si="0"/>
        <v>21563.336494726973</v>
      </c>
    </row>
    <row r="15" spans="1:4" x14ac:dyDescent="0.2">
      <c r="A15" s="31" t="s">
        <v>40</v>
      </c>
      <c r="B15" s="34">
        <v>1770</v>
      </c>
      <c r="C15" s="35">
        <v>2606.5763143971203</v>
      </c>
      <c r="D15" s="34">
        <f t="shared" si="0"/>
        <v>4376.5763143971199</v>
      </c>
    </row>
    <row r="16" spans="1:4" x14ac:dyDescent="0.2">
      <c r="A16" s="31" t="s">
        <v>41</v>
      </c>
      <c r="B16" s="34">
        <v>175</v>
      </c>
      <c r="C16" s="35">
        <v>159.50869629790009</v>
      </c>
      <c r="D16" s="34">
        <f t="shared" si="0"/>
        <v>334.50869629790009</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0</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85" t="s">
        <v>3</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6" t="s">
        <v>4</v>
      </c>
      <c r="AH5" s="86"/>
      <c r="AI5" s="86"/>
      <c r="AJ5" s="87" t="s">
        <v>5</v>
      </c>
      <c r="AK5" s="87"/>
      <c r="AL5" s="87"/>
      <c r="AM5" s="87"/>
      <c r="AN5" s="87"/>
      <c r="AO5" s="87"/>
      <c r="AP5" s="87"/>
      <c r="AQ5" s="87"/>
      <c r="AR5" s="87"/>
      <c r="AS5" s="87"/>
      <c r="AT5" s="87"/>
      <c r="AU5" s="87"/>
      <c r="AV5" s="88" t="s">
        <v>70</v>
      </c>
      <c r="AW5" s="89"/>
      <c r="AX5" s="90" t="s">
        <v>6</v>
      </c>
    </row>
    <row r="6" spans="1:50" ht="13" customHeight="1" x14ac:dyDescent="0.15">
      <c r="C6" s="3" t="s">
        <v>7</v>
      </c>
      <c r="D6" s="4" t="s">
        <v>118</v>
      </c>
      <c r="E6" s="5" t="s">
        <v>119</v>
      </c>
      <c r="F6" s="4" t="s">
        <v>120</v>
      </c>
      <c r="G6" s="5" t="s">
        <v>121</v>
      </c>
      <c r="H6" s="91">
        <v>21</v>
      </c>
      <c r="I6" s="91"/>
      <c r="J6" s="91"/>
      <c r="K6" s="91"/>
      <c r="L6" s="91"/>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86"/>
      <c r="AH6" s="86"/>
      <c r="AI6" s="86"/>
      <c r="AJ6" s="87"/>
      <c r="AK6" s="87"/>
      <c r="AL6" s="87"/>
      <c r="AM6" s="87"/>
      <c r="AN6" s="87"/>
      <c r="AO6" s="87"/>
      <c r="AP6" s="87"/>
      <c r="AQ6" s="87"/>
      <c r="AR6" s="87"/>
      <c r="AS6" s="87"/>
      <c r="AT6" s="87"/>
      <c r="AU6" s="87"/>
      <c r="AV6" s="89"/>
      <c r="AW6" s="89"/>
      <c r="AX6" s="90"/>
    </row>
    <row r="7" spans="1:50" ht="14" customHeight="1" x14ac:dyDescent="0.15">
      <c r="A7" s="1" t="s">
        <v>8</v>
      </c>
      <c r="D7" s="82" t="s">
        <v>9</v>
      </c>
      <c r="E7" s="77" t="s">
        <v>10</v>
      </c>
      <c r="F7" s="82" t="s">
        <v>11</v>
      </c>
      <c r="G7" s="84" t="s">
        <v>131</v>
      </c>
      <c r="H7" s="82" t="s">
        <v>12</v>
      </c>
      <c r="I7" s="84" t="s">
        <v>13</v>
      </c>
      <c r="J7" s="82" t="s">
        <v>14</v>
      </c>
      <c r="K7" s="84" t="s">
        <v>132</v>
      </c>
      <c r="L7" s="82" t="s">
        <v>133</v>
      </c>
      <c r="M7" s="84" t="s">
        <v>15</v>
      </c>
      <c r="N7" s="82" t="s">
        <v>91</v>
      </c>
      <c r="O7" s="84" t="s">
        <v>16</v>
      </c>
      <c r="P7" s="82" t="s">
        <v>17</v>
      </c>
      <c r="Q7" s="84" t="s">
        <v>18</v>
      </c>
      <c r="R7" s="82" t="s">
        <v>19</v>
      </c>
      <c r="S7" s="84" t="s">
        <v>20</v>
      </c>
      <c r="T7" s="82" t="s">
        <v>21</v>
      </c>
      <c r="U7" s="77" t="s">
        <v>22</v>
      </c>
      <c r="V7" s="82" t="s">
        <v>23</v>
      </c>
      <c r="W7" s="77" t="s">
        <v>24</v>
      </c>
      <c r="X7" s="82" t="s">
        <v>25</v>
      </c>
      <c r="Y7" s="77" t="s">
        <v>26</v>
      </c>
      <c r="Z7" s="82" t="s">
        <v>27</v>
      </c>
      <c r="AA7" s="77" t="s">
        <v>28</v>
      </c>
      <c r="AB7" s="82" t="s">
        <v>134</v>
      </c>
      <c r="AC7" s="77" t="s">
        <v>93</v>
      </c>
      <c r="AD7" s="82" t="s">
        <v>94</v>
      </c>
      <c r="AE7" s="77" t="s">
        <v>95</v>
      </c>
      <c r="AF7" s="82" t="s">
        <v>96</v>
      </c>
      <c r="AG7" s="77" t="s">
        <v>50</v>
      </c>
      <c r="AH7" s="83" t="s">
        <v>29</v>
      </c>
      <c r="AI7" s="77" t="s">
        <v>51</v>
      </c>
      <c r="AJ7" s="80" t="s">
        <v>30</v>
      </c>
      <c r="AK7" s="77" t="s">
        <v>31</v>
      </c>
      <c r="AL7" s="80" t="s">
        <v>32</v>
      </c>
      <c r="AM7" s="77" t="s">
        <v>33</v>
      </c>
      <c r="AN7" s="80" t="s">
        <v>34</v>
      </c>
      <c r="AO7" s="77" t="s">
        <v>35</v>
      </c>
      <c r="AP7" s="80" t="s">
        <v>36</v>
      </c>
      <c r="AQ7" s="77" t="s">
        <v>37</v>
      </c>
      <c r="AR7" s="80" t="s">
        <v>38</v>
      </c>
      <c r="AS7" s="77" t="s">
        <v>39</v>
      </c>
      <c r="AT7" s="80" t="s">
        <v>40</v>
      </c>
      <c r="AU7" s="77" t="s">
        <v>41</v>
      </c>
      <c r="AV7" s="81" t="s">
        <v>43</v>
      </c>
      <c r="AW7" s="77" t="s">
        <v>42</v>
      </c>
      <c r="AX7" s="90"/>
    </row>
    <row r="8" spans="1:50" s="8" customFormat="1" ht="66" customHeight="1" x14ac:dyDescent="0.15">
      <c r="A8" s="7" t="s">
        <v>44</v>
      </c>
      <c r="B8" s="7" t="s">
        <v>7</v>
      </c>
      <c r="C8" s="7" t="s">
        <v>45</v>
      </c>
      <c r="D8" s="82"/>
      <c r="E8" s="77"/>
      <c r="F8" s="82"/>
      <c r="G8" s="84"/>
      <c r="H8" s="82"/>
      <c r="I8" s="84"/>
      <c r="J8" s="82"/>
      <c r="K8" s="84"/>
      <c r="L8" s="82"/>
      <c r="M8" s="84"/>
      <c r="N8" s="82"/>
      <c r="O8" s="84"/>
      <c r="P8" s="82"/>
      <c r="Q8" s="84"/>
      <c r="R8" s="82"/>
      <c r="S8" s="84"/>
      <c r="T8" s="82"/>
      <c r="U8" s="77"/>
      <c r="V8" s="82"/>
      <c r="W8" s="77"/>
      <c r="X8" s="82"/>
      <c r="Y8" s="77"/>
      <c r="Z8" s="82"/>
      <c r="AA8" s="77"/>
      <c r="AB8" s="82"/>
      <c r="AC8" s="77"/>
      <c r="AD8" s="82"/>
      <c r="AE8" s="77"/>
      <c r="AF8" s="82"/>
      <c r="AG8" s="77"/>
      <c r="AH8" s="83"/>
      <c r="AI8" s="77"/>
      <c r="AJ8" s="80"/>
      <c r="AK8" s="77"/>
      <c r="AL8" s="80"/>
      <c r="AM8" s="77"/>
      <c r="AN8" s="80"/>
      <c r="AO8" s="77"/>
      <c r="AP8" s="80"/>
      <c r="AQ8" s="77"/>
      <c r="AR8" s="80"/>
      <c r="AS8" s="77"/>
      <c r="AT8" s="80"/>
      <c r="AU8" s="77"/>
      <c r="AV8" s="81"/>
      <c r="AW8" s="77"/>
      <c r="AX8" s="90"/>
    </row>
    <row r="9" spans="1:50" x14ac:dyDescent="0.15">
      <c r="A9" s="1">
        <v>1</v>
      </c>
      <c r="B9" s="5" t="s">
        <v>118</v>
      </c>
      <c r="C9" s="19" t="s">
        <v>9</v>
      </c>
      <c r="D9" s="9">
        <v>8265.9067036995766</v>
      </c>
      <c r="E9" s="10">
        <v>0.40847158334772282</v>
      </c>
      <c r="F9" s="9">
        <v>0</v>
      </c>
      <c r="G9" s="11">
        <v>0.75202053093156918</v>
      </c>
      <c r="H9" s="9">
        <v>0.23790696992435773</v>
      </c>
      <c r="I9" s="11">
        <v>13.362160781697257</v>
      </c>
      <c r="J9" s="9">
        <v>10.305092852119046</v>
      </c>
      <c r="K9" s="11">
        <v>0.17079195085293161</v>
      </c>
      <c r="L9" s="9">
        <v>2.734390906063898</v>
      </c>
      <c r="M9" s="11">
        <v>0.41117669317121769</v>
      </c>
      <c r="N9" s="9">
        <v>507.98716353445155</v>
      </c>
      <c r="O9" s="11">
        <v>12604.034520331978</v>
      </c>
      <c r="P9" s="9">
        <v>52.016556795982531</v>
      </c>
      <c r="Q9" s="11">
        <v>1.2659913973955912</v>
      </c>
      <c r="R9" s="9">
        <v>50.593669028824245</v>
      </c>
      <c r="S9" s="11">
        <v>6.2217525940381622E-2</v>
      </c>
      <c r="T9" s="9">
        <v>1.1956585419847252</v>
      </c>
      <c r="U9" s="10">
        <v>0.33272850828986694</v>
      </c>
      <c r="V9" s="9">
        <v>8.1153294704845585E-2</v>
      </c>
      <c r="W9" s="10">
        <v>1.3525549117474266E-2</v>
      </c>
      <c r="X9" s="9">
        <v>2.7051098234948532E-2</v>
      </c>
      <c r="Y9" s="10">
        <v>1.8989870960933868</v>
      </c>
      <c r="Z9" s="9">
        <v>420.42275854792314</v>
      </c>
      <c r="AA9" s="10">
        <v>2.4291886214983784</v>
      </c>
      <c r="AB9" s="9">
        <v>0.20558834658560884</v>
      </c>
      <c r="AC9" s="10">
        <v>46.74700285981455</v>
      </c>
      <c r="AD9" s="9">
        <v>155.34093161419193</v>
      </c>
      <c r="AE9" s="10">
        <v>0</v>
      </c>
      <c r="AF9" s="9">
        <v>306.91635035407904</v>
      </c>
      <c r="AG9" s="10">
        <v>2546.6093236068195</v>
      </c>
      <c r="AH9" s="12">
        <v>0</v>
      </c>
      <c r="AI9" s="10">
        <v>1766.3014592509644</v>
      </c>
      <c r="AJ9" s="13">
        <v>-295.68528079840632</v>
      </c>
      <c r="AK9" s="10">
        <v>0</v>
      </c>
      <c r="AL9" s="13">
        <v>-215.34190723358171</v>
      </c>
      <c r="AM9" s="10">
        <v>2.7364361128008436</v>
      </c>
      <c r="AN9" s="13">
        <v>18.02726929332637</v>
      </c>
      <c r="AO9" s="10">
        <v>31.043312580413055</v>
      </c>
      <c r="AP9" s="13">
        <v>8.2559951813062931</v>
      </c>
      <c r="AQ9" s="10">
        <v>645.51009159685975</v>
      </c>
      <c r="AR9" s="13">
        <v>2.8189778004378372</v>
      </c>
      <c r="AS9" s="10">
        <v>467.56336960171274</v>
      </c>
      <c r="AT9" s="13">
        <v>-1500.9541384065622</v>
      </c>
      <c r="AU9" s="10">
        <v>10.75206989814572</v>
      </c>
      <c r="AV9" s="14">
        <v>10619.657927550154</v>
      </c>
      <c r="AW9" s="10">
        <v>-1238.0281759596187</v>
      </c>
      <c r="AX9" s="15">
        <f t="shared" ref="AX9:AX37" si="0">SUM(D9:AW9)</f>
        <v>35315.126489089547</v>
      </c>
    </row>
    <row r="10" spans="1:50" x14ac:dyDescent="0.15">
      <c r="A10" s="1">
        <v>2</v>
      </c>
      <c r="B10" s="5" t="s">
        <v>119</v>
      </c>
      <c r="C10" s="19" t="s">
        <v>10</v>
      </c>
      <c r="D10" s="9">
        <v>2.5780574052800955</v>
      </c>
      <c r="E10" s="10">
        <v>99.32780098397393</v>
      </c>
      <c r="F10" s="9">
        <v>0</v>
      </c>
      <c r="G10" s="11">
        <v>1.9769431336919017E-2</v>
      </c>
      <c r="H10" s="9">
        <v>2.4165207640314011E-2</v>
      </c>
      <c r="I10" s="11">
        <v>1.3572507799447826</v>
      </c>
      <c r="J10" s="9">
        <v>1.0467315558703314</v>
      </c>
      <c r="K10" s="11">
        <v>1.7348052852931298E-2</v>
      </c>
      <c r="L10" s="9">
        <v>0.27774356417428808</v>
      </c>
      <c r="M10" s="11">
        <v>0.53253905663825596</v>
      </c>
      <c r="N10" s="9">
        <v>5.6911250461155616</v>
      </c>
      <c r="O10" s="11">
        <v>371.23038164466527</v>
      </c>
      <c r="P10" s="9">
        <v>4.5179328552152738</v>
      </c>
      <c r="Q10" s="11">
        <v>1.3653263517059697</v>
      </c>
      <c r="R10" s="9">
        <v>0.42071821063880788</v>
      </c>
      <c r="S10" s="11">
        <v>0.65177343938904886</v>
      </c>
      <c r="T10" s="9">
        <v>2.0702301378129881</v>
      </c>
      <c r="U10" s="10">
        <v>0.98352920901172114</v>
      </c>
      <c r="V10" s="9">
        <v>0.36388109554516562</v>
      </c>
      <c r="W10" s="10">
        <v>4.3245631049510357E-3</v>
      </c>
      <c r="X10" s="9">
        <v>8.4020083181905819E-2</v>
      </c>
      <c r="Y10" s="10">
        <v>9.2051414662529168E-2</v>
      </c>
      <c r="Z10" s="9">
        <v>0.51956536732340286</v>
      </c>
      <c r="AA10" s="10">
        <v>0.35214299568886998</v>
      </c>
      <c r="AB10" s="9">
        <v>1.6062662961246702E-2</v>
      </c>
      <c r="AC10" s="10">
        <v>56.024097229911376</v>
      </c>
      <c r="AD10" s="9">
        <v>0.85132113694607514</v>
      </c>
      <c r="AE10" s="10">
        <v>0.20757902903764969</v>
      </c>
      <c r="AF10" s="9">
        <v>0</v>
      </c>
      <c r="AG10" s="10">
        <v>45.966399037253829</v>
      </c>
      <c r="AH10" s="12">
        <v>0</v>
      </c>
      <c r="AI10" s="10">
        <v>6.8785265157892619</v>
      </c>
      <c r="AJ10" s="13">
        <v>-86.205238732154001</v>
      </c>
      <c r="AK10" s="10">
        <v>0</v>
      </c>
      <c r="AL10" s="13">
        <v>-0.13957106734955002</v>
      </c>
      <c r="AM10" s="10">
        <v>-1.6316065288955459</v>
      </c>
      <c r="AN10" s="13">
        <v>1.0670707790596128E-2</v>
      </c>
      <c r="AO10" s="10">
        <v>-0.84007589006534578</v>
      </c>
      <c r="AP10" s="13">
        <v>0.30405796225676257</v>
      </c>
      <c r="AQ10" s="10">
        <v>-0.41334850332948392</v>
      </c>
      <c r="AR10" s="13">
        <v>1.8533841878361579E-3</v>
      </c>
      <c r="AS10" s="10">
        <v>-1.5376063361341274</v>
      </c>
      <c r="AT10" s="13">
        <v>-54.323620733043761</v>
      </c>
      <c r="AU10" s="10">
        <v>0.26821514663350615</v>
      </c>
      <c r="AV10" s="14">
        <v>43.734924475099099</v>
      </c>
      <c r="AW10" s="10">
        <v>-76.672293131676156</v>
      </c>
      <c r="AX10" s="15">
        <f t="shared" si="0"/>
        <v>426.02875481699272</v>
      </c>
    </row>
    <row r="11" spans="1:50" x14ac:dyDescent="0.15">
      <c r="A11" s="1">
        <v>3</v>
      </c>
      <c r="B11" s="5" t="s">
        <v>120</v>
      </c>
      <c r="C11" s="19" t="s">
        <v>11</v>
      </c>
      <c r="D11" s="9">
        <v>0.23446124583495098</v>
      </c>
      <c r="E11" s="10">
        <v>0</v>
      </c>
      <c r="F11" s="9">
        <v>0</v>
      </c>
      <c r="G11" s="11">
        <v>0</v>
      </c>
      <c r="H11" s="9">
        <v>4.7018089948653024E-4</v>
      </c>
      <c r="I11" s="11">
        <v>2.6407794003128763E-2</v>
      </c>
      <c r="J11" s="9">
        <v>2.0366072104311888E-2</v>
      </c>
      <c r="K11" s="11">
        <v>3.375447156139108E-4</v>
      </c>
      <c r="L11" s="9">
        <v>5.4040138029419456E-3</v>
      </c>
      <c r="M11" s="11">
        <v>1.3246398069771243E-3</v>
      </c>
      <c r="N11" s="9">
        <v>7.9478388418627449E-3</v>
      </c>
      <c r="O11" s="11">
        <v>0.39341802267220582</v>
      </c>
      <c r="P11" s="9">
        <v>5.6959511700016334E-2</v>
      </c>
      <c r="Q11" s="11">
        <v>2.5168156332565365E-2</v>
      </c>
      <c r="R11" s="9">
        <v>6.6231990348856219E-3</v>
      </c>
      <c r="S11" s="11">
        <v>7.9478388418627449E-3</v>
      </c>
      <c r="T11" s="9">
        <v>3.7089914595359479E-2</v>
      </c>
      <c r="U11" s="10">
        <v>1.589567768372549E-2</v>
      </c>
      <c r="V11" s="9">
        <v>6.6231990348856219E-3</v>
      </c>
      <c r="W11" s="10">
        <v>0</v>
      </c>
      <c r="X11" s="9">
        <v>1.3246398069771243E-3</v>
      </c>
      <c r="Y11" s="10">
        <v>1.3246398069771243E-3</v>
      </c>
      <c r="Z11" s="9">
        <v>8.4525266083210298</v>
      </c>
      <c r="AA11" s="10">
        <v>6.6231990348856219E-3</v>
      </c>
      <c r="AB11" s="9">
        <v>0</v>
      </c>
      <c r="AC11" s="10">
        <v>2.3843516525588231E-2</v>
      </c>
      <c r="AD11" s="9">
        <v>1.0703089640375165</v>
      </c>
      <c r="AE11" s="10">
        <v>0</v>
      </c>
      <c r="AF11" s="9">
        <v>0</v>
      </c>
      <c r="AG11" s="10">
        <v>35.242042064626389</v>
      </c>
      <c r="AH11" s="12">
        <v>0</v>
      </c>
      <c r="AI11" s="10">
        <v>0.87956083183281053</v>
      </c>
      <c r="AJ11" s="13">
        <v>-9.1768484285829413</v>
      </c>
      <c r="AK11" s="10">
        <v>0</v>
      </c>
      <c r="AL11" s="13">
        <v>-0.56609976676594387</v>
      </c>
      <c r="AM11" s="10">
        <v>-1.4452245451262493</v>
      </c>
      <c r="AN11" s="13">
        <v>-0.47901444814111033</v>
      </c>
      <c r="AO11" s="10">
        <v>-7.4482380144716123</v>
      </c>
      <c r="AP11" s="13">
        <v>0</v>
      </c>
      <c r="AQ11" s="10">
        <v>-1.0475020959334236</v>
      </c>
      <c r="AR11" s="13">
        <v>-0.65314003846686897</v>
      </c>
      <c r="AS11" s="10">
        <v>-0.12277285589471121</v>
      </c>
      <c r="AT11" s="13">
        <v>1.2048351733294192E-2</v>
      </c>
      <c r="AU11" s="10">
        <v>0</v>
      </c>
      <c r="AV11" s="14">
        <v>2.8731437413333825</v>
      </c>
      <c r="AW11" s="10">
        <v>-25.907293667026334</v>
      </c>
      <c r="AX11" s="15">
        <f t="shared" si="0"/>
        <v>2.5630575465544361</v>
      </c>
    </row>
    <row r="12" spans="1:50" x14ac:dyDescent="0.15">
      <c r="A12" s="1">
        <v>4</v>
      </c>
      <c r="B12" s="5" t="s">
        <v>121</v>
      </c>
      <c r="C12" s="19" t="s">
        <v>131</v>
      </c>
      <c r="D12" s="9">
        <v>113.15900776283866</v>
      </c>
      <c r="E12" s="10">
        <v>19.247787333836872</v>
      </c>
      <c r="F12" s="9">
        <v>0</v>
      </c>
      <c r="G12" s="11">
        <v>0.17216578840349209</v>
      </c>
      <c r="H12" s="9">
        <v>1.3109311795970585E-2</v>
      </c>
      <c r="I12" s="11">
        <v>0.73629077559396217</v>
      </c>
      <c r="J12" s="9">
        <v>0.56783815978899987</v>
      </c>
      <c r="K12" s="11">
        <v>9.4110950134033491E-3</v>
      </c>
      <c r="L12" s="9">
        <v>0.15067224617904287</v>
      </c>
      <c r="M12" s="11">
        <v>0.25564011005366999</v>
      </c>
      <c r="N12" s="9">
        <v>5.7623367664138474</v>
      </c>
      <c r="O12" s="11">
        <v>0.43563161611186624</v>
      </c>
      <c r="P12" s="9">
        <v>0.68431553269468814</v>
      </c>
      <c r="Q12" s="11">
        <v>0.18781722371290041</v>
      </c>
      <c r="R12" s="9">
        <v>17.941762009685128</v>
      </c>
      <c r="S12" s="11">
        <v>1.1303814390128265E-2</v>
      </c>
      <c r="T12" s="9">
        <v>0.28607345648863075</v>
      </c>
      <c r="U12" s="10">
        <v>7.4779079811617757E-2</v>
      </c>
      <c r="V12" s="9">
        <v>1.739048367712041E-2</v>
      </c>
      <c r="W12" s="10">
        <v>3.4780967354240823E-3</v>
      </c>
      <c r="X12" s="9">
        <v>5.2171451031361232E-3</v>
      </c>
      <c r="Y12" s="10">
        <v>4.5215257560513061E-2</v>
      </c>
      <c r="Z12" s="9">
        <v>1.6520959493264389E-2</v>
      </c>
      <c r="AA12" s="10">
        <v>6.2605741237633461E-2</v>
      </c>
      <c r="AB12" s="9">
        <v>5.3040975215217244E-2</v>
      </c>
      <c r="AC12" s="10">
        <v>64.200448590825417</v>
      </c>
      <c r="AD12" s="9">
        <v>0</v>
      </c>
      <c r="AE12" s="10">
        <v>1.1260338180935465</v>
      </c>
      <c r="AF12" s="9">
        <v>79.185828375400064</v>
      </c>
      <c r="AG12" s="10">
        <v>4.4563114422621046</v>
      </c>
      <c r="AH12" s="12">
        <v>0</v>
      </c>
      <c r="AI12" s="10">
        <v>0.48606401877551547</v>
      </c>
      <c r="AJ12" s="13">
        <v>-16.80431225191688</v>
      </c>
      <c r="AK12" s="10">
        <v>0</v>
      </c>
      <c r="AL12" s="13">
        <v>13.590958469341587</v>
      </c>
      <c r="AM12" s="10">
        <v>0.62721434076015703</v>
      </c>
      <c r="AN12" s="13">
        <v>0.15952921917070306</v>
      </c>
      <c r="AO12" s="10">
        <v>0.1704804363020696</v>
      </c>
      <c r="AP12" s="13">
        <v>1.0903833265554497</v>
      </c>
      <c r="AQ12" s="10">
        <v>14.95796428362522</v>
      </c>
      <c r="AR12" s="13">
        <v>9.564766022416224E-3</v>
      </c>
      <c r="AS12" s="10">
        <v>1.2229608038734372</v>
      </c>
      <c r="AT12" s="13">
        <v>10.589774133937571</v>
      </c>
      <c r="AU12" s="10">
        <v>0.64281368434017183</v>
      </c>
      <c r="AV12" s="14">
        <v>5.6214738486291722</v>
      </c>
      <c r="AW12" s="10">
        <v>-6.2471631151981857</v>
      </c>
      <c r="AX12" s="15">
        <f t="shared" si="0"/>
        <v>334.98573893263477</v>
      </c>
    </row>
    <row r="13" spans="1:50" x14ac:dyDescent="0.15">
      <c r="A13" s="1">
        <v>5</v>
      </c>
      <c r="B13" s="78">
        <v>21</v>
      </c>
      <c r="C13" s="19" t="s">
        <v>12</v>
      </c>
      <c r="D13" s="9">
        <v>0.49376208102077052</v>
      </c>
      <c r="E13" s="10">
        <v>1.1612107359913026E-3</v>
      </c>
      <c r="F13" s="9">
        <v>1.0055268542528429E-5</v>
      </c>
      <c r="G13" s="11">
        <v>5.6602891082000078E-3</v>
      </c>
      <c r="H13" s="9">
        <v>1.9985738456329023E-2</v>
      </c>
      <c r="I13" s="11">
        <v>0.23437822613309503</v>
      </c>
      <c r="J13" s="9">
        <v>0.23437822613309503</v>
      </c>
      <c r="K13" s="11">
        <v>0.16533657698312565</v>
      </c>
      <c r="L13" s="9">
        <v>0.21511923716749978</v>
      </c>
      <c r="M13" s="11">
        <v>292.39709929284277</v>
      </c>
      <c r="N13" s="9">
        <v>39.857815873253962</v>
      </c>
      <c r="O13" s="11">
        <v>93.668607974071691</v>
      </c>
      <c r="P13" s="9">
        <v>1.4201088845862639</v>
      </c>
      <c r="Q13" s="11">
        <v>0.69249046003210568</v>
      </c>
      <c r="R13" s="9">
        <v>0.57216661841366001</v>
      </c>
      <c r="S13" s="11">
        <v>0.17886710495227254</v>
      </c>
      <c r="T13" s="9">
        <v>2.2393425376536458</v>
      </c>
      <c r="U13" s="10">
        <v>0.37969672351729489</v>
      </c>
      <c r="V13" s="9">
        <v>0.13410257326980243</v>
      </c>
      <c r="W13" s="10">
        <v>2.6491757790586021E-2</v>
      </c>
      <c r="X13" s="9">
        <v>0.10713828583699786</v>
      </c>
      <c r="Y13" s="10">
        <v>4.0692742741448629E-2</v>
      </c>
      <c r="Z13" s="9">
        <v>0.2259440085031228</v>
      </c>
      <c r="AA13" s="10">
        <v>0.18016907245303918</v>
      </c>
      <c r="AB13" s="9">
        <v>0.30428821994969707</v>
      </c>
      <c r="AC13" s="10">
        <v>1.4240600272995951</v>
      </c>
      <c r="AD13" s="9">
        <v>8.3848669384595204E-2</v>
      </c>
      <c r="AE13" s="10">
        <v>9.4907844608529607E-2</v>
      </c>
      <c r="AF13" s="9">
        <v>0</v>
      </c>
      <c r="AG13" s="10">
        <v>0.11991558072079901</v>
      </c>
      <c r="AH13" s="12">
        <v>0</v>
      </c>
      <c r="AI13" s="10">
        <v>0</v>
      </c>
      <c r="AJ13" s="13">
        <v>-85.419624164755888</v>
      </c>
      <c r="AK13" s="10">
        <v>0</v>
      </c>
      <c r="AL13" s="13">
        <v>3.7389110433823816</v>
      </c>
      <c r="AM13" s="10">
        <v>0.50020328777621337</v>
      </c>
      <c r="AN13" s="13">
        <v>0.18956581437754241</v>
      </c>
      <c r="AO13" s="10">
        <v>8.4096442531363155E-2</v>
      </c>
      <c r="AP13" s="13">
        <v>1.1805168515929574E-4</v>
      </c>
      <c r="AQ13" s="10">
        <v>39.575660942198979</v>
      </c>
      <c r="AR13" s="13">
        <v>3.4468860080144915E-2</v>
      </c>
      <c r="AS13" s="10">
        <v>0</v>
      </c>
      <c r="AT13" s="13">
        <v>10.950818182900665</v>
      </c>
      <c r="AU13" s="10">
        <v>0.28461787702920194</v>
      </c>
      <c r="AV13" s="14">
        <v>281.25551854865984</v>
      </c>
      <c r="AW13" s="10">
        <v>-34.061384343501054</v>
      </c>
      <c r="AX13" s="15">
        <f t="shared" si="0"/>
        <v>652.65051643525305</v>
      </c>
    </row>
    <row r="14" spans="1:50" x14ac:dyDescent="0.15">
      <c r="A14" s="1">
        <v>6</v>
      </c>
      <c r="B14" s="78"/>
      <c r="C14" s="19" t="s">
        <v>13</v>
      </c>
      <c r="D14" s="9">
        <v>0</v>
      </c>
      <c r="E14" s="10">
        <v>0</v>
      </c>
      <c r="F14" s="9">
        <v>0</v>
      </c>
      <c r="G14" s="11">
        <v>0</v>
      </c>
      <c r="H14" s="9">
        <v>0</v>
      </c>
      <c r="I14" s="11">
        <v>0</v>
      </c>
      <c r="J14" s="9">
        <v>0</v>
      </c>
      <c r="K14" s="11">
        <v>0</v>
      </c>
      <c r="L14" s="9">
        <v>0</v>
      </c>
      <c r="M14" s="11">
        <v>0</v>
      </c>
      <c r="N14" s="9">
        <v>0</v>
      </c>
      <c r="O14" s="11">
        <v>10649.355264748561</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971.80332011031237</v>
      </c>
      <c r="AK14" s="10">
        <v>0</v>
      </c>
      <c r="AL14" s="13">
        <v>-2.0212601410075894E-2</v>
      </c>
      <c r="AM14" s="10">
        <v>0</v>
      </c>
      <c r="AN14" s="13">
        <v>0</v>
      </c>
      <c r="AO14" s="10">
        <v>0</v>
      </c>
      <c r="AP14" s="13">
        <v>0</v>
      </c>
      <c r="AQ14" s="10">
        <v>6439.7334179693225</v>
      </c>
      <c r="AR14" s="13">
        <v>0</v>
      </c>
      <c r="AS14" s="10">
        <v>0</v>
      </c>
      <c r="AT14" s="13">
        <v>1541.2063625429839</v>
      </c>
      <c r="AU14" s="10">
        <v>0</v>
      </c>
      <c r="AV14" s="14">
        <v>51121.132622116398</v>
      </c>
      <c r="AW14" s="10">
        <v>-370.19755567457491</v>
      </c>
      <c r="AX14" s="15">
        <f t="shared" si="0"/>
        <v>70353.013219211585</v>
      </c>
    </row>
    <row r="15" spans="1:50" x14ac:dyDescent="0.15">
      <c r="A15" s="1">
        <v>7</v>
      </c>
      <c r="B15" s="78"/>
      <c r="C15" s="19" t="s">
        <v>14</v>
      </c>
      <c r="D15" s="9">
        <v>89.4223765543951</v>
      </c>
      <c r="E15" s="10">
        <v>0.21081462240391485</v>
      </c>
      <c r="F15" s="9">
        <v>1.8207830672874285E-3</v>
      </c>
      <c r="G15" s="11">
        <v>1.0251017641098692</v>
      </c>
      <c r="H15" s="9">
        <v>14.968955650869828</v>
      </c>
      <c r="I15" s="11">
        <v>5937.4678804462092</v>
      </c>
      <c r="J15" s="9">
        <v>0</v>
      </c>
      <c r="K15" s="11">
        <v>63.491048998325553</v>
      </c>
      <c r="L15" s="9">
        <v>253.16110634827413</v>
      </c>
      <c r="M15" s="11">
        <v>878.67182096413592</v>
      </c>
      <c r="N15" s="9">
        <v>7218.417055283785</v>
      </c>
      <c r="O15" s="11">
        <v>7386.2939088159183</v>
      </c>
      <c r="P15" s="9">
        <v>257.18765496331218</v>
      </c>
      <c r="Q15" s="11">
        <v>125.41291666829427</v>
      </c>
      <c r="R15" s="9">
        <v>103.62176577815467</v>
      </c>
      <c r="S15" s="11">
        <v>32.393580003552287</v>
      </c>
      <c r="T15" s="9">
        <v>405.55429353634815</v>
      </c>
      <c r="U15" s="10">
        <v>68.76466411884202</v>
      </c>
      <c r="V15" s="9">
        <v>24.286536275359886</v>
      </c>
      <c r="W15" s="10">
        <v>4.7977676003007907</v>
      </c>
      <c r="X15" s="9">
        <v>19.403191798705901</v>
      </c>
      <c r="Y15" s="10">
        <v>7.3696259362248568</v>
      </c>
      <c r="Z15" s="9">
        <v>40.919404208487165</v>
      </c>
      <c r="AA15" s="10">
        <v>32.629371622181573</v>
      </c>
      <c r="AB15" s="9">
        <v>55.107354725874529</v>
      </c>
      <c r="AC15" s="10">
        <v>257.90322333784644</v>
      </c>
      <c r="AD15" s="9">
        <v>15.185344115827405</v>
      </c>
      <c r="AE15" s="10">
        <v>17.188207253358808</v>
      </c>
      <c r="AF15" s="9">
        <v>0</v>
      </c>
      <c r="AG15" s="10">
        <v>884.56352618575465</v>
      </c>
      <c r="AH15" s="12">
        <v>0</v>
      </c>
      <c r="AI15" s="10">
        <v>0</v>
      </c>
      <c r="AJ15" s="13">
        <v>-1615.7766033742182</v>
      </c>
      <c r="AK15" s="10">
        <v>0</v>
      </c>
      <c r="AL15" s="13">
        <v>294.56826226886642</v>
      </c>
      <c r="AM15" s="10">
        <v>0</v>
      </c>
      <c r="AN15" s="13">
        <v>0</v>
      </c>
      <c r="AO15" s="10">
        <v>0</v>
      </c>
      <c r="AP15" s="13">
        <v>14.358748535038989</v>
      </c>
      <c r="AQ15" s="10">
        <v>637.52226094872401</v>
      </c>
      <c r="AR15" s="13">
        <v>0</v>
      </c>
      <c r="AS15" s="10">
        <v>558.09155375161447</v>
      </c>
      <c r="AT15" s="13">
        <v>-1045.5041946116739</v>
      </c>
      <c r="AU15" s="10">
        <v>22.423478880993873</v>
      </c>
      <c r="AV15" s="14">
        <v>28243.615829484821</v>
      </c>
      <c r="AW15" s="10">
        <v>-1461.8751331707053</v>
      </c>
      <c r="AX15" s="15">
        <f t="shared" si="0"/>
        <v>49842.844521073377</v>
      </c>
    </row>
    <row r="16" spans="1:50" x14ac:dyDescent="0.15">
      <c r="A16" s="1">
        <v>8</v>
      </c>
      <c r="B16" s="78"/>
      <c r="C16" s="19" t="s">
        <v>132</v>
      </c>
      <c r="D16" s="9">
        <v>0.10886630616891321</v>
      </c>
      <c r="E16" s="10">
        <v>2.5602881333302489E-4</v>
      </c>
      <c r="F16" s="9">
        <v>2.2165641101027054E-6</v>
      </c>
      <c r="G16" s="11">
        <v>1.2479986675299148E-3</v>
      </c>
      <c r="H16" s="9">
        <v>2.8904992927634949E-2</v>
      </c>
      <c r="I16" s="11">
        <v>2.5480476260508453</v>
      </c>
      <c r="J16" s="9">
        <v>2.5480476260508453</v>
      </c>
      <c r="K16" s="11">
        <v>31.357006312957061</v>
      </c>
      <c r="L16" s="9">
        <v>0.18090730867138372</v>
      </c>
      <c r="M16" s="11">
        <v>0</v>
      </c>
      <c r="N16" s="9">
        <v>8.7879838549874272</v>
      </c>
      <c r="O16" s="11">
        <v>20.652366332177547</v>
      </c>
      <c r="P16" s="9">
        <v>0.31311033252687914</v>
      </c>
      <c r="Q16" s="11">
        <v>0.15268260084323268</v>
      </c>
      <c r="R16" s="9">
        <v>0.12615319919159973</v>
      </c>
      <c r="S16" s="11">
        <v>3.9437214777567994E-2</v>
      </c>
      <c r="T16" s="9">
        <v>0.49373769297881859</v>
      </c>
      <c r="U16" s="10">
        <v>8.3716797448592506E-2</v>
      </c>
      <c r="V16" s="9">
        <v>2.9567381968691447E-2</v>
      </c>
      <c r="W16" s="10">
        <v>5.8409909196762023E-3</v>
      </c>
      <c r="X16" s="9">
        <v>2.3622205576455453E-2</v>
      </c>
      <c r="Y16" s="10">
        <v>8.9720721488977424E-3</v>
      </c>
      <c r="Z16" s="9">
        <v>4.981688690915425E-2</v>
      </c>
      <c r="AA16" s="10">
        <v>3.9724275488442456E-2</v>
      </c>
      <c r="AB16" s="9">
        <v>6.7090478807333889E-2</v>
      </c>
      <c r="AC16" s="10">
        <v>0.31398149267769049</v>
      </c>
      <c r="AD16" s="9">
        <v>1.8487233822002971E-2</v>
      </c>
      <c r="AE16" s="10">
        <v>2.0925597010507654E-2</v>
      </c>
      <c r="AF16" s="9">
        <v>0</v>
      </c>
      <c r="AG16" s="10">
        <v>4.0597886351870907</v>
      </c>
      <c r="AH16" s="12">
        <v>0</v>
      </c>
      <c r="AI16" s="10">
        <v>0</v>
      </c>
      <c r="AJ16" s="13">
        <v>-22.578647278086866</v>
      </c>
      <c r="AK16" s="10">
        <v>0</v>
      </c>
      <c r="AL16" s="13">
        <v>0.22802749306289319</v>
      </c>
      <c r="AM16" s="10">
        <v>3.0506236057019163E-2</v>
      </c>
      <c r="AN16" s="13">
        <v>-5.3916833227311355E-2</v>
      </c>
      <c r="AO16" s="10">
        <v>5.072733060120644E-3</v>
      </c>
      <c r="AP16" s="13">
        <v>1.1115214747661094E-2</v>
      </c>
      <c r="AQ16" s="10">
        <v>31.354324479165385</v>
      </c>
      <c r="AR16" s="13">
        <v>2.1021761791899796E-3</v>
      </c>
      <c r="AS16" s="10">
        <v>290.7398930733815</v>
      </c>
      <c r="AT16" s="13">
        <v>-16.998499960998664</v>
      </c>
      <c r="AU16" s="10">
        <v>1.7358183222381526E-2</v>
      </c>
      <c r="AV16" s="14">
        <v>46.23582884838715</v>
      </c>
      <c r="AW16" s="10">
        <v>-113.90224049391423</v>
      </c>
      <c r="AX16" s="15">
        <f t="shared" si="0"/>
        <v>287.15121556335544</v>
      </c>
    </row>
    <row r="17" spans="1:50" x14ac:dyDescent="0.15">
      <c r="A17" s="1">
        <v>9</v>
      </c>
      <c r="B17" s="78"/>
      <c r="C17" s="19" t="s">
        <v>133</v>
      </c>
      <c r="D17" s="9">
        <v>4.4840709769369544</v>
      </c>
      <c r="E17" s="10">
        <v>1.0545489994110958E-2</v>
      </c>
      <c r="F17" s="9">
        <v>9.130282741045962E-5</v>
      </c>
      <c r="G17" s="11">
        <v>5.140356792523839E-2</v>
      </c>
      <c r="H17" s="9">
        <v>6.2729316225114591</v>
      </c>
      <c r="I17" s="11">
        <v>867.03698318935017</v>
      </c>
      <c r="J17" s="9">
        <v>867.03698318935017</v>
      </c>
      <c r="K17" s="11">
        <v>75.504298826235157</v>
      </c>
      <c r="L17" s="9">
        <v>0.98969220739346597</v>
      </c>
      <c r="M17" s="11">
        <v>0</v>
      </c>
      <c r="N17" s="9">
        <v>361.96638548702742</v>
      </c>
      <c r="O17" s="11">
        <v>850.64589508353674</v>
      </c>
      <c r="P17" s="9">
        <v>12.896634420326045</v>
      </c>
      <c r="Q17" s="11">
        <v>6.2888109379214319</v>
      </c>
      <c r="R17" s="9">
        <v>5.1960971104690454</v>
      </c>
      <c r="S17" s="11">
        <v>1.6243709658231928</v>
      </c>
      <c r="T17" s="9">
        <v>20.336456126046727</v>
      </c>
      <c r="U17" s="10">
        <v>3.4481932445928627</v>
      </c>
      <c r="V17" s="9">
        <v>1.2178445314611275</v>
      </c>
      <c r="W17" s="10">
        <v>0.24058329935983586</v>
      </c>
      <c r="X17" s="9">
        <v>0.97296999473693235</v>
      </c>
      <c r="Y17" s="10">
        <v>0.36954873107195024</v>
      </c>
      <c r="Z17" s="9">
        <v>2.0518970728700023</v>
      </c>
      <c r="AA17" s="10">
        <v>1.6361946954010502</v>
      </c>
      <c r="AB17" s="9">
        <v>2.7633753894376301</v>
      </c>
      <c r="AC17" s="10">
        <v>12.932516485211167</v>
      </c>
      <c r="AD17" s="9">
        <v>0.76146668619193658</v>
      </c>
      <c r="AE17" s="10">
        <v>0.86189994405367365</v>
      </c>
      <c r="AF17" s="9">
        <v>0</v>
      </c>
      <c r="AG17" s="10">
        <v>4.5944040341336567</v>
      </c>
      <c r="AH17" s="12">
        <v>0</v>
      </c>
      <c r="AI17" s="10">
        <v>0</v>
      </c>
      <c r="AJ17" s="13">
        <v>0</v>
      </c>
      <c r="AK17" s="10">
        <v>0</v>
      </c>
      <c r="AL17" s="13">
        <v>30.633884435289801</v>
      </c>
      <c r="AM17" s="10">
        <v>572.26471118546146</v>
      </c>
      <c r="AN17" s="13">
        <v>69.660967001283993</v>
      </c>
      <c r="AO17" s="10">
        <v>240.09643885396414</v>
      </c>
      <c r="AP17" s="13">
        <v>8.1477553392909563</v>
      </c>
      <c r="AQ17" s="10">
        <v>406.4353766754507</v>
      </c>
      <c r="AR17" s="13">
        <v>1.3947058696564492</v>
      </c>
      <c r="AS17" s="10">
        <v>348.71813582589795</v>
      </c>
      <c r="AT17" s="13">
        <v>0</v>
      </c>
      <c r="AU17" s="10">
        <v>0</v>
      </c>
      <c r="AV17" s="14">
        <v>0</v>
      </c>
      <c r="AW17" s="10">
        <v>0</v>
      </c>
      <c r="AX17" s="15">
        <f t="shared" si="0"/>
        <v>4789.5445197984927</v>
      </c>
    </row>
    <row r="18" spans="1:50" x14ac:dyDescent="0.15">
      <c r="A18" s="1">
        <v>10</v>
      </c>
      <c r="B18" s="5">
        <v>22</v>
      </c>
      <c r="C18" s="19" t="s">
        <v>15</v>
      </c>
      <c r="D18" s="9">
        <v>1810.7443932317524</v>
      </c>
      <c r="E18" s="10">
        <v>4.1927479755715016</v>
      </c>
      <c r="F18" s="9">
        <v>8.7122035856031205E-2</v>
      </c>
      <c r="G18" s="11">
        <v>28.292881144246131</v>
      </c>
      <c r="H18" s="9">
        <v>75.816838501898005</v>
      </c>
      <c r="I18" s="11">
        <v>4258.2895093924599</v>
      </c>
      <c r="J18" s="9">
        <v>3284.0548451841919</v>
      </c>
      <c r="K18" s="11">
        <v>54.42843816003181</v>
      </c>
      <c r="L18" s="9">
        <v>871.40308363550719</v>
      </c>
      <c r="M18" s="11">
        <v>61.61705985917807</v>
      </c>
      <c r="N18" s="9">
        <v>727.26208456270251</v>
      </c>
      <c r="O18" s="11">
        <v>8843.8994330539917</v>
      </c>
      <c r="P18" s="9">
        <v>965.41016957516376</v>
      </c>
      <c r="Q18" s="11">
        <v>2104.9990693354976</v>
      </c>
      <c r="R18" s="9">
        <v>2066.04462905337</v>
      </c>
      <c r="S18" s="11">
        <v>240.75085583366024</v>
      </c>
      <c r="T18" s="9">
        <v>3118.9797739003993</v>
      </c>
      <c r="U18" s="10">
        <v>394.95685929883552</v>
      </c>
      <c r="V18" s="9">
        <v>125.02012145340478</v>
      </c>
      <c r="W18" s="10">
        <v>28.042405291160044</v>
      </c>
      <c r="X18" s="9">
        <v>225.4936093043728</v>
      </c>
      <c r="Y18" s="10">
        <v>160.42433877439947</v>
      </c>
      <c r="Z18" s="9">
        <v>1060.5801034933959</v>
      </c>
      <c r="AA18" s="10">
        <v>633.09405405681468</v>
      </c>
      <c r="AB18" s="9">
        <v>811.71600807064283</v>
      </c>
      <c r="AC18" s="10">
        <v>2790.3010033790397</v>
      </c>
      <c r="AD18" s="9">
        <v>0</v>
      </c>
      <c r="AE18" s="10">
        <v>21.08353267715955</v>
      </c>
      <c r="AF18" s="9">
        <v>0</v>
      </c>
      <c r="AG18" s="10">
        <v>15681.247697289804</v>
      </c>
      <c r="AH18" s="12">
        <v>0</v>
      </c>
      <c r="AI18" s="10">
        <v>796.23006619723321</v>
      </c>
      <c r="AJ18" s="13">
        <v>50.27643911321195</v>
      </c>
      <c r="AK18" s="10">
        <v>0</v>
      </c>
      <c r="AL18" s="13">
        <v>10.325906319188272</v>
      </c>
      <c r="AM18" s="10">
        <v>6.0019771290530066</v>
      </c>
      <c r="AN18" s="13">
        <v>4.3233022779099244</v>
      </c>
      <c r="AO18" s="10">
        <v>1.2463849767609818</v>
      </c>
      <c r="AP18" s="13">
        <v>0.36826898883249082</v>
      </c>
      <c r="AQ18" s="10">
        <v>117.72851012397423</v>
      </c>
      <c r="AR18" s="13">
        <v>1.099915702682394</v>
      </c>
      <c r="AS18" s="10">
        <v>10.189634445086565</v>
      </c>
      <c r="AT18" s="13">
        <v>-416.49038691276689</v>
      </c>
      <c r="AU18" s="10">
        <v>1.9558551822928532</v>
      </c>
      <c r="AV18" s="14">
        <v>283.36442162174149</v>
      </c>
      <c r="AW18" s="10">
        <v>-1121.3923339920843</v>
      </c>
      <c r="AX18" s="15">
        <f t="shared" si="0"/>
        <v>50193.460628697627</v>
      </c>
    </row>
    <row r="19" spans="1:50" x14ac:dyDescent="0.15">
      <c r="A19" s="1">
        <v>11</v>
      </c>
      <c r="B19" s="5">
        <v>23</v>
      </c>
      <c r="C19" s="19" t="s">
        <v>91</v>
      </c>
      <c r="D19" s="9">
        <v>72.082258570808619</v>
      </c>
      <c r="E19" s="10">
        <v>0.20803416451918369</v>
      </c>
      <c r="F19" s="9">
        <v>0</v>
      </c>
      <c r="G19" s="11">
        <v>0.37861315408155116</v>
      </c>
      <c r="H19" s="9">
        <v>3.402675333333268</v>
      </c>
      <c r="I19" s="11">
        <v>191.11291049793613</v>
      </c>
      <c r="J19" s="9">
        <v>147.38905805457188</v>
      </c>
      <c r="K19" s="11">
        <v>2.4427595155597652</v>
      </c>
      <c r="L19" s="9">
        <v>39.108749924270676</v>
      </c>
      <c r="M19" s="11">
        <v>127.36654807423743</v>
      </c>
      <c r="N19" s="9">
        <v>45.620403097402068</v>
      </c>
      <c r="O19" s="11">
        <v>77.128779312279391</v>
      </c>
      <c r="P19" s="9">
        <v>43.164155901137619</v>
      </c>
      <c r="Q19" s="11">
        <v>56.08167858955764</v>
      </c>
      <c r="R19" s="9">
        <v>140.05302197256239</v>
      </c>
      <c r="S19" s="11">
        <v>11.990168657862712</v>
      </c>
      <c r="T19" s="9">
        <v>629.83223279160757</v>
      </c>
      <c r="U19" s="10">
        <v>30.39239250803146</v>
      </c>
      <c r="V19" s="9">
        <v>13.532599838614493</v>
      </c>
      <c r="W19" s="10">
        <v>1.1917965910958006</v>
      </c>
      <c r="X19" s="9">
        <v>8.4738948836035384</v>
      </c>
      <c r="Y19" s="10">
        <v>6.3267656975248485</v>
      </c>
      <c r="Z19" s="9">
        <v>30.115314466784653</v>
      </c>
      <c r="AA19" s="10">
        <v>12.843063605674551</v>
      </c>
      <c r="AB19" s="9">
        <v>9.635456574432995</v>
      </c>
      <c r="AC19" s="10">
        <v>648.75251135081771</v>
      </c>
      <c r="AD19" s="9">
        <v>0</v>
      </c>
      <c r="AE19" s="10">
        <v>5.8082597213154301</v>
      </c>
      <c r="AF19" s="9">
        <v>0</v>
      </c>
      <c r="AG19" s="10">
        <v>21.207751834584723</v>
      </c>
      <c r="AH19" s="12">
        <v>0</v>
      </c>
      <c r="AI19" s="10">
        <v>28875.775614366787</v>
      </c>
      <c r="AJ19" s="13">
        <v>-0.40815875802156332</v>
      </c>
      <c r="AK19" s="10">
        <v>0</v>
      </c>
      <c r="AL19" s="13">
        <v>0.37714930515446188</v>
      </c>
      <c r="AM19" s="10">
        <v>3.0976594789410977E-2</v>
      </c>
      <c r="AN19" s="13">
        <v>7.5799204926825667E-2</v>
      </c>
      <c r="AO19" s="10">
        <v>0.11454594435602238</v>
      </c>
      <c r="AP19" s="13">
        <v>4.1870379210379498E-2</v>
      </c>
      <c r="AQ19" s="10">
        <v>-6.495404518695568</v>
      </c>
      <c r="AR19" s="13">
        <v>-9.7269680067504655E-4</v>
      </c>
      <c r="AS19" s="10">
        <v>0.78757835489502637</v>
      </c>
      <c r="AT19" s="13">
        <v>2.4703817557244996</v>
      </c>
      <c r="AU19" s="10">
        <v>0.40176203663981347</v>
      </c>
      <c r="AV19" s="14">
        <v>14.173399217393756</v>
      </c>
      <c r="AW19" s="10">
        <v>-9.2179320164086924</v>
      </c>
      <c r="AX19" s="15">
        <f t="shared" si="0"/>
        <v>31253.768463854154</v>
      </c>
    </row>
    <row r="20" spans="1:50" x14ac:dyDescent="0.15">
      <c r="A20" s="1">
        <v>12</v>
      </c>
      <c r="B20" s="5" t="s">
        <v>122</v>
      </c>
      <c r="C20" s="19" t="s">
        <v>16</v>
      </c>
      <c r="D20" s="9">
        <v>2476.2508116684908</v>
      </c>
      <c r="E20" s="10">
        <v>31.603651271920199</v>
      </c>
      <c r="F20" s="9">
        <v>5.8579520429879892E-2</v>
      </c>
      <c r="G20" s="11">
        <v>60.599569053736076</v>
      </c>
      <c r="H20" s="9">
        <v>30.525851994929234</v>
      </c>
      <c r="I20" s="11">
        <v>1714.4992829487387</v>
      </c>
      <c r="J20" s="9">
        <v>1322.2468000075219</v>
      </c>
      <c r="K20" s="11">
        <v>21.914319810990676</v>
      </c>
      <c r="L20" s="9">
        <v>350.8497857647576</v>
      </c>
      <c r="M20" s="11">
        <v>181.54643729096986</v>
      </c>
      <c r="N20" s="9">
        <v>17737.849496407416</v>
      </c>
      <c r="O20" s="11">
        <v>18192.845135065072</v>
      </c>
      <c r="P20" s="9">
        <v>857.7562968803644</v>
      </c>
      <c r="Q20" s="11">
        <v>472.42021149261444</v>
      </c>
      <c r="R20" s="9">
        <v>2392.1136133736391</v>
      </c>
      <c r="S20" s="11">
        <v>311.77626985439025</v>
      </c>
      <c r="T20" s="9">
        <v>583.46052696037577</v>
      </c>
      <c r="U20" s="10">
        <v>385.45040993568563</v>
      </c>
      <c r="V20" s="9">
        <v>241.59894921036883</v>
      </c>
      <c r="W20" s="10">
        <v>1.1545834510534392</v>
      </c>
      <c r="X20" s="9">
        <v>181.26109833661786</v>
      </c>
      <c r="Y20" s="10">
        <v>76.376356668867274</v>
      </c>
      <c r="Z20" s="9">
        <v>1795.932827001207</v>
      </c>
      <c r="AA20" s="10">
        <v>256.37988497819208</v>
      </c>
      <c r="AB20" s="9">
        <v>77.772816849437618</v>
      </c>
      <c r="AC20" s="10">
        <v>1801.4572537101349</v>
      </c>
      <c r="AD20" s="9">
        <v>7206.5329139166715</v>
      </c>
      <c r="AE20" s="10">
        <v>793.3131554216485</v>
      </c>
      <c r="AF20" s="9">
        <v>0</v>
      </c>
      <c r="AG20" s="10">
        <v>22603.647760522326</v>
      </c>
      <c r="AH20" s="12">
        <v>0</v>
      </c>
      <c r="AI20" s="10">
        <v>15936.419642795548</v>
      </c>
      <c r="AJ20" s="13">
        <v>3445.8307236031587</v>
      </c>
      <c r="AK20" s="10">
        <v>4.4407055809747659E-2</v>
      </c>
      <c r="AL20" s="13">
        <v>1447.0692578259736</v>
      </c>
      <c r="AM20" s="10">
        <v>-54.39394495194756</v>
      </c>
      <c r="AN20" s="13">
        <v>213.15984540574169</v>
      </c>
      <c r="AO20" s="10">
        <v>-34.171432572273716</v>
      </c>
      <c r="AP20" s="13">
        <v>136.89640140897933</v>
      </c>
      <c r="AQ20" s="10">
        <v>-2292.764323907244</v>
      </c>
      <c r="AR20" s="13">
        <v>39.204328873242851</v>
      </c>
      <c r="AS20" s="10">
        <v>-698.99189612963914</v>
      </c>
      <c r="AT20" s="13">
        <v>202.7333003249114</v>
      </c>
      <c r="AU20" s="10">
        <v>265.5211158477203</v>
      </c>
      <c r="AV20" s="14">
        <v>19991.40459217587</v>
      </c>
      <c r="AW20" s="10">
        <v>-37814.680023259607</v>
      </c>
      <c r="AX20" s="15">
        <f t="shared" si="0"/>
        <v>82942.476643864764</v>
      </c>
    </row>
    <row r="21" spans="1:50" x14ac:dyDescent="0.15">
      <c r="A21" s="1">
        <v>13</v>
      </c>
      <c r="B21" s="5">
        <v>41</v>
      </c>
      <c r="C21" s="19" t="s">
        <v>17</v>
      </c>
      <c r="D21" s="9">
        <v>97.845572167229349</v>
      </c>
      <c r="E21" s="10">
        <v>1.1689130634837563</v>
      </c>
      <c r="F21" s="9">
        <v>3.4312516540619072E-3</v>
      </c>
      <c r="G21" s="11">
        <v>3.7229080446571694</v>
      </c>
      <c r="H21" s="9">
        <v>5.9670478940874743</v>
      </c>
      <c r="I21" s="11">
        <v>335.14213876428482</v>
      </c>
      <c r="J21" s="9">
        <v>258.46649510699888</v>
      </c>
      <c r="K21" s="11">
        <v>4.2837066681195664</v>
      </c>
      <c r="L21" s="9">
        <v>68.582441972394264</v>
      </c>
      <c r="M21" s="11">
        <v>17.291220835369305</v>
      </c>
      <c r="N21" s="9">
        <v>475.60121676731558</v>
      </c>
      <c r="O21" s="11">
        <v>499.9802597694254</v>
      </c>
      <c r="P21" s="9">
        <v>305.55181604366152</v>
      </c>
      <c r="Q21" s="11">
        <v>109.71198413752678</v>
      </c>
      <c r="R21" s="9">
        <v>132.93812658387185</v>
      </c>
      <c r="S21" s="11">
        <v>69.805383650235441</v>
      </c>
      <c r="T21" s="9">
        <v>301.38055778287361</v>
      </c>
      <c r="U21" s="10">
        <v>183.74352607501515</v>
      </c>
      <c r="V21" s="9">
        <v>42.387395433178092</v>
      </c>
      <c r="W21" s="10">
        <v>0.96646921589410395</v>
      </c>
      <c r="X21" s="9">
        <v>20.975241361280439</v>
      </c>
      <c r="Y21" s="10">
        <v>15.020875990931675</v>
      </c>
      <c r="Z21" s="9">
        <v>63.283718006415114</v>
      </c>
      <c r="AA21" s="10">
        <v>51.431031042733927</v>
      </c>
      <c r="AB21" s="9">
        <v>15.008294734866782</v>
      </c>
      <c r="AC21" s="10">
        <v>205.71611791707625</v>
      </c>
      <c r="AD21" s="9">
        <v>257.59092417373552</v>
      </c>
      <c r="AE21" s="10">
        <v>17.967177411219499</v>
      </c>
      <c r="AF21" s="9">
        <v>0</v>
      </c>
      <c r="AG21" s="10">
        <v>686.76730606159344</v>
      </c>
      <c r="AH21" s="12">
        <v>0</v>
      </c>
      <c r="AI21" s="10">
        <v>517.19713681895678</v>
      </c>
      <c r="AJ21" s="13">
        <v>25.262924382365355</v>
      </c>
      <c r="AK21" s="10">
        <v>0.98934422692118329</v>
      </c>
      <c r="AL21" s="13">
        <v>24.555757384813742</v>
      </c>
      <c r="AM21" s="10">
        <v>10.832448807550865</v>
      </c>
      <c r="AN21" s="13">
        <v>6.1936519714785261</v>
      </c>
      <c r="AO21" s="10">
        <v>4.9477098910329795</v>
      </c>
      <c r="AP21" s="13">
        <v>3.7823318733689102</v>
      </c>
      <c r="AQ21" s="10">
        <v>-78.720011747220525</v>
      </c>
      <c r="AR21" s="13">
        <v>0.83478048256095216</v>
      </c>
      <c r="AS21" s="10">
        <v>-32.282747684224617</v>
      </c>
      <c r="AT21" s="13">
        <v>26.936700624298226</v>
      </c>
      <c r="AU21" s="10">
        <v>17.693823284847717</v>
      </c>
      <c r="AV21" s="14">
        <v>1985.2821757709221</v>
      </c>
      <c r="AW21" s="10">
        <v>-325.15161295528367</v>
      </c>
      <c r="AX21" s="15">
        <f t="shared" si="0"/>
        <v>6436.6557110595168</v>
      </c>
    </row>
    <row r="22" spans="1:50" x14ac:dyDescent="0.15">
      <c r="A22" s="1">
        <v>14</v>
      </c>
      <c r="B22" s="5" t="s">
        <v>123</v>
      </c>
      <c r="C22" s="19" t="s">
        <v>18</v>
      </c>
      <c r="D22" s="9">
        <v>50.641344118678511</v>
      </c>
      <c r="E22" s="10">
        <v>2.0767743644883931</v>
      </c>
      <c r="F22" s="9">
        <v>9.8815592283349393E-3</v>
      </c>
      <c r="G22" s="11">
        <v>5.9618740677620794</v>
      </c>
      <c r="H22" s="9">
        <v>3.1197364945548585</v>
      </c>
      <c r="I22" s="11">
        <v>175.22151356338824</v>
      </c>
      <c r="J22" s="9">
        <v>135.1333814488321</v>
      </c>
      <c r="K22" s="11">
        <v>2.2396394897917564</v>
      </c>
      <c r="L22" s="9">
        <v>35.856784025216967</v>
      </c>
      <c r="M22" s="11">
        <v>8.5656649244283365</v>
      </c>
      <c r="N22" s="9">
        <v>184.93173403175035</v>
      </c>
      <c r="O22" s="11">
        <v>289.74378584016097</v>
      </c>
      <c r="P22" s="9">
        <v>250.67868835747686</v>
      </c>
      <c r="Q22" s="11">
        <v>131.73106607293309</v>
      </c>
      <c r="R22" s="9">
        <v>230.25185850597046</v>
      </c>
      <c r="S22" s="11">
        <v>85.450783427026394</v>
      </c>
      <c r="T22" s="9">
        <v>326.37801975267467</v>
      </c>
      <c r="U22" s="10">
        <v>201.81273104682253</v>
      </c>
      <c r="V22" s="9">
        <v>102.75668748891697</v>
      </c>
      <c r="W22" s="10">
        <v>1.7671521753338983</v>
      </c>
      <c r="X22" s="9">
        <v>16.927110958137753</v>
      </c>
      <c r="Y22" s="10">
        <v>133.45045737866334</v>
      </c>
      <c r="Z22" s="9">
        <v>102.43388988745804</v>
      </c>
      <c r="AA22" s="10">
        <v>135.40041839972145</v>
      </c>
      <c r="AB22" s="9">
        <v>17.32566718034726</v>
      </c>
      <c r="AC22" s="10">
        <v>166.16994691021839</v>
      </c>
      <c r="AD22" s="9">
        <v>7.7422016554004234</v>
      </c>
      <c r="AE22" s="10">
        <v>168.83796790186881</v>
      </c>
      <c r="AF22" s="9">
        <v>7.3090599758917421</v>
      </c>
      <c r="AG22" s="10">
        <v>2561.9918611303992</v>
      </c>
      <c r="AH22" s="12">
        <v>0</v>
      </c>
      <c r="AI22" s="10">
        <v>57.616078007344917</v>
      </c>
      <c r="AJ22" s="13">
        <v>-60.966548713999813</v>
      </c>
      <c r="AK22" s="10">
        <v>0.22398200917559197</v>
      </c>
      <c r="AL22" s="13">
        <v>195.15066245221163</v>
      </c>
      <c r="AM22" s="10">
        <v>4.8525672311403261</v>
      </c>
      <c r="AN22" s="13">
        <v>2.5192320161769288</v>
      </c>
      <c r="AO22" s="10">
        <v>7.72513493243975</v>
      </c>
      <c r="AP22" s="13">
        <v>2.6976598463437544</v>
      </c>
      <c r="AQ22" s="10">
        <v>34.343689010350772</v>
      </c>
      <c r="AR22" s="13">
        <v>0.30581273078074678</v>
      </c>
      <c r="AS22" s="10">
        <v>13.883996588395927</v>
      </c>
      <c r="AT22" s="13">
        <v>86.196318863530763</v>
      </c>
      <c r="AU22" s="10">
        <v>14.564242969383489</v>
      </c>
      <c r="AV22" s="14">
        <v>129.58841464692244</v>
      </c>
      <c r="AW22" s="10">
        <v>-40.590158369674462</v>
      </c>
      <c r="AX22" s="15">
        <f t="shared" si="0"/>
        <v>5990.0287663540657</v>
      </c>
    </row>
    <row r="23" spans="1:50" x14ac:dyDescent="0.15">
      <c r="A23" s="1">
        <v>15</v>
      </c>
      <c r="B23" s="5" t="s">
        <v>124</v>
      </c>
      <c r="C23" s="19" t="s">
        <v>19</v>
      </c>
      <c r="D23" s="9">
        <v>210.8155926917189</v>
      </c>
      <c r="E23" s="10">
        <v>17.775765779317812</v>
      </c>
      <c r="F23" s="9">
        <v>1.1288350656834831E-3</v>
      </c>
      <c r="G23" s="11">
        <v>18.742048595542872</v>
      </c>
      <c r="H23" s="9">
        <v>3.3645415999260044</v>
      </c>
      <c r="I23" s="11">
        <v>188.97111101101268</v>
      </c>
      <c r="J23" s="9">
        <v>145.73727111175043</v>
      </c>
      <c r="K23" s="11">
        <v>2.4153835502978813</v>
      </c>
      <c r="L23" s="9">
        <v>38.670458764109767</v>
      </c>
      <c r="M23" s="11">
        <v>13.387983879006111</v>
      </c>
      <c r="N23" s="9">
        <v>289.68278339076113</v>
      </c>
      <c r="O23" s="11">
        <v>224.39547853189117</v>
      </c>
      <c r="P23" s="9">
        <v>524.17117624492835</v>
      </c>
      <c r="Q23" s="11">
        <v>456.27174704406684</v>
      </c>
      <c r="R23" s="9">
        <v>2536.6278527986688</v>
      </c>
      <c r="S23" s="11">
        <v>110.37297738226825</v>
      </c>
      <c r="T23" s="9">
        <v>448.01206086846082</v>
      </c>
      <c r="U23" s="10">
        <v>253.83549704491645</v>
      </c>
      <c r="V23" s="9">
        <v>91.947002605116765</v>
      </c>
      <c r="W23" s="10">
        <v>3.5309960854579359</v>
      </c>
      <c r="X23" s="9">
        <v>33.499309409223045</v>
      </c>
      <c r="Y23" s="10">
        <v>19.204870972473103</v>
      </c>
      <c r="Z23" s="9">
        <v>37.936760052424823</v>
      </c>
      <c r="AA23" s="10">
        <v>69.701049965692363</v>
      </c>
      <c r="AB23" s="9">
        <v>52.795616022016517</v>
      </c>
      <c r="AC23" s="10">
        <v>662.43992577036681</v>
      </c>
      <c r="AD23" s="9">
        <v>0.27317808589540288</v>
      </c>
      <c r="AE23" s="10">
        <v>1547.4082368739844</v>
      </c>
      <c r="AF23" s="9">
        <v>9360.4482420410477</v>
      </c>
      <c r="AG23" s="10">
        <v>2596.7834734489415</v>
      </c>
      <c r="AH23" s="12">
        <v>0</v>
      </c>
      <c r="AI23" s="10">
        <v>58.561705537527743</v>
      </c>
      <c r="AJ23" s="13">
        <v>-127.91329189762041</v>
      </c>
      <c r="AK23" s="10">
        <v>1.516025493212918</v>
      </c>
      <c r="AL23" s="13">
        <v>107.27976913646447</v>
      </c>
      <c r="AM23" s="10">
        <v>10.504298144362789</v>
      </c>
      <c r="AN23" s="13">
        <v>46.439000897549292</v>
      </c>
      <c r="AO23" s="10">
        <v>19.976434945307453</v>
      </c>
      <c r="AP23" s="13">
        <v>15.687337973459496</v>
      </c>
      <c r="AQ23" s="10">
        <v>-49.241765783421897</v>
      </c>
      <c r="AR23" s="13">
        <v>6.4935258574268371</v>
      </c>
      <c r="AS23" s="10">
        <v>-15.416651139763587</v>
      </c>
      <c r="AT23" s="13">
        <v>78.652399446687923</v>
      </c>
      <c r="AU23" s="10">
        <v>-11.165209751066101</v>
      </c>
      <c r="AV23" s="14">
        <v>3493.6790558565708</v>
      </c>
      <c r="AW23" s="10">
        <v>-1652.4351902680621</v>
      </c>
      <c r="AX23" s="15">
        <f t="shared" si="0"/>
        <v>21941.836964904982</v>
      </c>
    </row>
    <row r="24" spans="1:50" x14ac:dyDescent="0.15">
      <c r="A24" s="1">
        <v>16</v>
      </c>
      <c r="B24" s="5">
        <v>51</v>
      </c>
      <c r="C24" s="19" t="s">
        <v>20</v>
      </c>
      <c r="D24" s="9">
        <v>11.587371871777567</v>
      </c>
      <c r="E24" s="10">
        <v>0.31334881902670575</v>
      </c>
      <c r="F24" s="9">
        <v>0</v>
      </c>
      <c r="G24" s="11">
        <v>0.18038072171905906</v>
      </c>
      <c r="H24" s="9">
        <v>0.42471965746892254</v>
      </c>
      <c r="I24" s="11">
        <v>23.854585578378597</v>
      </c>
      <c r="J24" s="9">
        <v>18.397003580739501</v>
      </c>
      <c r="K24" s="11">
        <v>0.30490360790441051</v>
      </c>
      <c r="L24" s="9">
        <v>4.8815279902301096</v>
      </c>
      <c r="M24" s="11">
        <v>6.200720277189963</v>
      </c>
      <c r="N24" s="9">
        <v>19.394650691523459</v>
      </c>
      <c r="O24" s="11">
        <v>28.341048205461494</v>
      </c>
      <c r="P24" s="9">
        <v>61.910250033519873</v>
      </c>
      <c r="Q24" s="11">
        <v>32.328419525753311</v>
      </c>
      <c r="R24" s="9">
        <v>26.613070794621208</v>
      </c>
      <c r="S24" s="11">
        <v>145.94198451637857</v>
      </c>
      <c r="T24" s="9">
        <v>128.26877680348483</v>
      </c>
      <c r="U24" s="10">
        <v>71.381681577398396</v>
      </c>
      <c r="V24" s="9">
        <v>20.50869540165187</v>
      </c>
      <c r="W24" s="10">
        <v>0.50208753543367401</v>
      </c>
      <c r="X24" s="9">
        <v>13.936120342619837</v>
      </c>
      <c r="Y24" s="10">
        <v>2.8505320791963848</v>
      </c>
      <c r="Z24" s="9">
        <v>11.249252995766692</v>
      </c>
      <c r="AA24" s="10">
        <v>9.4262983725638012</v>
      </c>
      <c r="AB24" s="9">
        <v>8.8147970884884081</v>
      </c>
      <c r="AC24" s="10">
        <v>58.840738493500261</v>
      </c>
      <c r="AD24" s="9">
        <v>76.490999711887184</v>
      </c>
      <c r="AE24" s="10">
        <v>243.54816611718024</v>
      </c>
      <c r="AF24" s="9">
        <v>0</v>
      </c>
      <c r="AG24" s="10">
        <v>538.77594087926013</v>
      </c>
      <c r="AH24" s="12">
        <v>0</v>
      </c>
      <c r="AI24" s="10">
        <v>73.248097772978412</v>
      </c>
      <c r="AJ24" s="13">
        <v>-25.529959432653953</v>
      </c>
      <c r="AK24" s="10">
        <v>7.5069988651402839E-2</v>
      </c>
      <c r="AL24" s="13">
        <v>4.7199727349397165</v>
      </c>
      <c r="AM24" s="10">
        <v>0.98917277741807474</v>
      </c>
      <c r="AN24" s="13">
        <v>0.72489514579246972</v>
      </c>
      <c r="AO24" s="10">
        <v>-2.351040235283496</v>
      </c>
      <c r="AP24" s="13">
        <v>-4.0463748374814812E-2</v>
      </c>
      <c r="AQ24" s="10">
        <v>-136.92649188692837</v>
      </c>
      <c r="AR24" s="13">
        <v>0.21685480121165734</v>
      </c>
      <c r="AS24" s="10">
        <v>-23.926343932042144</v>
      </c>
      <c r="AT24" s="13">
        <v>4.9120242373062464</v>
      </c>
      <c r="AU24" s="10">
        <v>0.71601926225650958</v>
      </c>
      <c r="AV24" s="14">
        <v>95.170661948744964</v>
      </c>
      <c r="AW24" s="10">
        <v>0</v>
      </c>
      <c r="AX24" s="15">
        <f t="shared" si="0"/>
        <v>1557.2665427041413</v>
      </c>
    </row>
    <row r="25" spans="1:50" x14ac:dyDescent="0.15">
      <c r="A25" s="1">
        <v>17</v>
      </c>
      <c r="B25" s="5" t="s">
        <v>125</v>
      </c>
      <c r="C25" s="19" t="s">
        <v>92</v>
      </c>
      <c r="D25" s="9">
        <v>118.17306320893263</v>
      </c>
      <c r="E25" s="10">
        <v>3.4439358765767762</v>
      </c>
      <c r="F25" s="9">
        <v>1.872640132888622E-2</v>
      </c>
      <c r="G25" s="11">
        <v>5.5595887347563471</v>
      </c>
      <c r="H25" s="9">
        <v>33.436488086749407</v>
      </c>
      <c r="I25" s="11">
        <v>459.46988499915381</v>
      </c>
      <c r="J25" s="9">
        <v>407.47221706190959</v>
      </c>
      <c r="K25" s="11">
        <v>6.4328122173877631</v>
      </c>
      <c r="L25" s="9">
        <v>102.98977141770631</v>
      </c>
      <c r="M25" s="11">
        <v>25.976101595072624</v>
      </c>
      <c r="N25" s="9">
        <v>493.3552223572143</v>
      </c>
      <c r="O25" s="11">
        <v>314.5264842600501</v>
      </c>
      <c r="P25" s="9">
        <v>329.14233287424963</v>
      </c>
      <c r="Q25" s="11">
        <v>454.13137567491225</v>
      </c>
      <c r="R25" s="9">
        <v>221.29569614524019</v>
      </c>
      <c r="S25" s="11">
        <v>92.494646821191623</v>
      </c>
      <c r="T25" s="9">
        <v>1253.2054315338241</v>
      </c>
      <c r="U25" s="10">
        <v>242.59816150980586</v>
      </c>
      <c r="V25" s="9">
        <v>95.295427672817695</v>
      </c>
      <c r="W25" s="10">
        <v>7.9189000562037251</v>
      </c>
      <c r="X25" s="9">
        <v>58.471789050497364</v>
      </c>
      <c r="Y25" s="10">
        <v>32.457373668797828</v>
      </c>
      <c r="Z25" s="9">
        <v>192.23899390856965</v>
      </c>
      <c r="AA25" s="10">
        <v>82.559752801236769</v>
      </c>
      <c r="AB25" s="9">
        <v>37.606273050272392</v>
      </c>
      <c r="AC25" s="10">
        <v>137.4065840956448</v>
      </c>
      <c r="AD25" s="9">
        <v>2.1524599228604853E-3</v>
      </c>
      <c r="AE25" s="10">
        <v>38.708547776769251</v>
      </c>
      <c r="AF25" s="9">
        <v>0</v>
      </c>
      <c r="AG25" s="10">
        <v>6392.2344927861222</v>
      </c>
      <c r="AH25" s="12">
        <v>0</v>
      </c>
      <c r="AI25" s="10">
        <v>369.43186246435999</v>
      </c>
      <c r="AJ25" s="13">
        <v>11.373552300110234</v>
      </c>
      <c r="AK25" s="10">
        <v>7.2968391384970452E-2</v>
      </c>
      <c r="AL25" s="13">
        <v>9.6425211598383633</v>
      </c>
      <c r="AM25" s="10">
        <v>-5.4802696122878913E-2</v>
      </c>
      <c r="AN25" s="13">
        <v>3.4774106015867661</v>
      </c>
      <c r="AO25" s="10">
        <v>2.0907689345808222E-3</v>
      </c>
      <c r="AP25" s="13">
        <v>2.3966704801556986</v>
      </c>
      <c r="AQ25" s="10">
        <v>-272.52717441839104</v>
      </c>
      <c r="AR25" s="13">
        <v>0.63755351926157622</v>
      </c>
      <c r="AS25" s="10">
        <v>-46.711344480891896</v>
      </c>
      <c r="AT25" s="13">
        <v>49.3563456479108</v>
      </c>
      <c r="AU25" s="10">
        <v>3.7888730234179793</v>
      </c>
      <c r="AV25" s="14">
        <v>170.8952013134851</v>
      </c>
      <c r="AW25" s="10">
        <v>-415.04438855527889</v>
      </c>
      <c r="AX25" s="15">
        <f t="shared" si="0"/>
        <v>11525.35956762268</v>
      </c>
    </row>
    <row r="26" spans="1:50" x14ac:dyDescent="0.15">
      <c r="A26" s="1">
        <v>18</v>
      </c>
      <c r="B26" s="5">
        <v>54</v>
      </c>
      <c r="C26" s="19" t="s">
        <v>22</v>
      </c>
      <c r="D26" s="9">
        <v>63.748076459613401</v>
      </c>
      <c r="E26" s="10">
        <v>0.59115387775408723</v>
      </c>
      <c r="F26" s="9">
        <v>7.67732308771542E-4</v>
      </c>
      <c r="G26" s="11">
        <v>1.4124355150624441</v>
      </c>
      <c r="H26" s="9">
        <v>4.398710656913372</v>
      </c>
      <c r="I26" s="11">
        <v>247.05571750214011</v>
      </c>
      <c r="J26" s="9">
        <v>190.53296501358918</v>
      </c>
      <c r="K26" s="11">
        <v>3.1578070975823884</v>
      </c>
      <c r="L26" s="9">
        <v>50.556711467373603</v>
      </c>
      <c r="M26" s="11">
        <v>16.613727161816168</v>
      </c>
      <c r="N26" s="9">
        <v>1004.3533562603242</v>
      </c>
      <c r="O26" s="11">
        <v>127.09712405174281</v>
      </c>
      <c r="P26" s="9">
        <v>136.99722410642903</v>
      </c>
      <c r="Q26" s="11">
        <v>88.437195911243037</v>
      </c>
      <c r="R26" s="9">
        <v>53.575431435313291</v>
      </c>
      <c r="S26" s="11">
        <v>48.37059024799661</v>
      </c>
      <c r="T26" s="9">
        <v>343.95962090890339</v>
      </c>
      <c r="U26" s="10">
        <v>460.752625778469</v>
      </c>
      <c r="V26" s="9">
        <v>61.6302868858671</v>
      </c>
      <c r="W26" s="10">
        <v>0.59691187006987378</v>
      </c>
      <c r="X26" s="9">
        <v>14.489027997290924</v>
      </c>
      <c r="Y26" s="10">
        <v>9.2772772191953123</v>
      </c>
      <c r="Z26" s="9">
        <v>25.396008974931036</v>
      </c>
      <c r="AA26" s="10">
        <v>24.357267161163129</v>
      </c>
      <c r="AB26" s="9">
        <v>8.2339290115747872</v>
      </c>
      <c r="AC26" s="10">
        <v>222.61300378293666</v>
      </c>
      <c r="AD26" s="9">
        <v>0.89364040741007467</v>
      </c>
      <c r="AE26" s="10">
        <v>224.33003709150415</v>
      </c>
      <c r="AF26" s="9">
        <v>0</v>
      </c>
      <c r="AG26" s="10">
        <v>146.74934375859954</v>
      </c>
      <c r="AH26" s="12">
        <v>0</v>
      </c>
      <c r="AI26" s="10">
        <v>257.22487139236131</v>
      </c>
      <c r="AJ26" s="13">
        <v>-14.411757149654846</v>
      </c>
      <c r="AK26" s="10">
        <v>0</v>
      </c>
      <c r="AL26" s="13">
        <v>33.590325688228901</v>
      </c>
      <c r="AM26" s="10">
        <v>1.1669053084671539</v>
      </c>
      <c r="AN26" s="13">
        <v>25.998321719650622</v>
      </c>
      <c r="AO26" s="10">
        <v>-13.005899050060609</v>
      </c>
      <c r="AP26" s="13">
        <v>6.7600256348970245</v>
      </c>
      <c r="AQ26" s="10">
        <v>-190.9201595770802</v>
      </c>
      <c r="AR26" s="13">
        <v>0.30742926842212709</v>
      </c>
      <c r="AS26" s="10">
        <v>-46.525066196377153</v>
      </c>
      <c r="AT26" s="13">
        <v>190.9453981910163</v>
      </c>
      <c r="AU26" s="10">
        <v>11.562893565435751</v>
      </c>
      <c r="AV26" s="14">
        <v>393.59121147405727</v>
      </c>
      <c r="AW26" s="10">
        <v>-54.888682509136714</v>
      </c>
      <c r="AX26" s="15">
        <f t="shared" si="0"/>
        <v>4181.5737931053445</v>
      </c>
    </row>
    <row r="27" spans="1:50" x14ac:dyDescent="0.15">
      <c r="A27" s="1">
        <v>19</v>
      </c>
      <c r="B27" s="6">
        <v>56</v>
      </c>
      <c r="C27" s="19" t="s">
        <v>23</v>
      </c>
      <c r="D27" s="9">
        <v>0.48223503017323055</v>
      </c>
      <c r="E27" s="10">
        <v>0.15396449326985326</v>
      </c>
      <c r="F27" s="9">
        <v>1.5782237351123906E-3</v>
      </c>
      <c r="G27" s="11">
        <v>0.13134328639990897</v>
      </c>
      <c r="H27" s="9">
        <v>1.6947054813094382</v>
      </c>
      <c r="I27" s="11">
        <v>95.183955355814163</v>
      </c>
      <c r="J27" s="9">
        <v>73.407251689209829</v>
      </c>
      <c r="K27" s="11">
        <v>1.2166185544474071</v>
      </c>
      <c r="L27" s="9">
        <v>19.478147746976809</v>
      </c>
      <c r="M27" s="11">
        <v>4.0165794058610347</v>
      </c>
      <c r="N27" s="9">
        <v>55.656235376931264</v>
      </c>
      <c r="O27" s="11">
        <v>139.29437757740519</v>
      </c>
      <c r="P27" s="9">
        <v>190.39515782203097</v>
      </c>
      <c r="Q27" s="11">
        <v>107.18646783570037</v>
      </c>
      <c r="R27" s="9">
        <v>44.174657703988608</v>
      </c>
      <c r="S27" s="11">
        <v>30.40903956995276</v>
      </c>
      <c r="T27" s="9">
        <v>229.91493229840194</v>
      </c>
      <c r="U27" s="10">
        <v>64.035025186642926</v>
      </c>
      <c r="V27" s="9">
        <v>22.332742642804284</v>
      </c>
      <c r="W27" s="10">
        <v>1.0354901284265188</v>
      </c>
      <c r="X27" s="9">
        <v>8.3195187405485722</v>
      </c>
      <c r="Y27" s="10">
        <v>7.494984518048744</v>
      </c>
      <c r="Z27" s="9">
        <v>34.260957632783736</v>
      </c>
      <c r="AA27" s="10">
        <v>24.572242122928767</v>
      </c>
      <c r="AB27" s="9">
        <v>8.057884316905497</v>
      </c>
      <c r="AC27" s="10">
        <v>156.34024606577577</v>
      </c>
      <c r="AD27" s="9">
        <v>0.32090549280618613</v>
      </c>
      <c r="AE27" s="10">
        <v>44.467856602333931</v>
      </c>
      <c r="AF27" s="9">
        <v>0</v>
      </c>
      <c r="AG27" s="10">
        <v>92.146697072850415</v>
      </c>
      <c r="AH27" s="12">
        <v>0</v>
      </c>
      <c r="AI27" s="10">
        <v>0.80401731394336806</v>
      </c>
      <c r="AJ27" s="13">
        <v>-48.682656265234279</v>
      </c>
      <c r="AK27" s="10">
        <v>1.7535819279026568E-3</v>
      </c>
      <c r="AL27" s="13">
        <v>8.4776926318126975</v>
      </c>
      <c r="AM27" s="10">
        <v>-2.5880877992508475</v>
      </c>
      <c r="AN27" s="13">
        <v>-0.18922521517857693</v>
      </c>
      <c r="AO27" s="10">
        <v>4.2057364857248984</v>
      </c>
      <c r="AP27" s="13">
        <v>1.1346115832438668</v>
      </c>
      <c r="AQ27" s="10">
        <v>-65.672401300935917</v>
      </c>
      <c r="AR27" s="13">
        <v>6.3486100555552233E-2</v>
      </c>
      <c r="AS27" s="10">
        <v>5.1675015134605538</v>
      </c>
      <c r="AT27" s="13">
        <v>37.289420837332329</v>
      </c>
      <c r="AU27" s="10">
        <v>1.3242244802717777</v>
      </c>
      <c r="AV27" s="14">
        <v>36.802073204507472</v>
      </c>
      <c r="AW27" s="10">
        <v>-22.398667503455492</v>
      </c>
      <c r="AX27" s="15">
        <f t="shared" si="0"/>
        <v>1411.9212776231886</v>
      </c>
    </row>
    <row r="28" spans="1:50" x14ac:dyDescent="0.15">
      <c r="A28" s="1">
        <v>20</v>
      </c>
      <c r="B28" s="5">
        <v>61</v>
      </c>
      <c r="C28" s="19" t="s">
        <v>24</v>
      </c>
      <c r="D28" s="9">
        <v>0</v>
      </c>
      <c r="E28" s="10">
        <v>1.8002711786669932E-2</v>
      </c>
      <c r="F28" s="9">
        <v>0</v>
      </c>
      <c r="G28" s="11">
        <v>1.4540651827694949E-2</v>
      </c>
      <c r="H28" s="9">
        <v>3.5120576440785201E-2</v>
      </c>
      <c r="I28" s="11">
        <v>1.9725640615094624</v>
      </c>
      <c r="J28" s="9">
        <v>1.5212701090670437</v>
      </c>
      <c r="K28" s="11">
        <v>2.5212839401950748E-2</v>
      </c>
      <c r="L28" s="9">
        <v>0.40365935868096303</v>
      </c>
      <c r="M28" s="11">
        <v>0.57885642514061775</v>
      </c>
      <c r="N28" s="9">
        <v>10.347404805384443</v>
      </c>
      <c r="O28" s="11">
        <v>0.25550002497235402</v>
      </c>
      <c r="P28" s="9">
        <v>9.5677489026232738</v>
      </c>
      <c r="Q28" s="11">
        <v>24.883209749136824</v>
      </c>
      <c r="R28" s="9">
        <v>1.4838388984166793</v>
      </c>
      <c r="S28" s="11">
        <v>1.8307373063059733</v>
      </c>
      <c r="T28" s="9">
        <v>15.258683063186357</v>
      </c>
      <c r="U28" s="10">
        <v>8.4841241354641053</v>
      </c>
      <c r="V28" s="9">
        <v>4.7104787801813677</v>
      </c>
      <c r="W28" s="10">
        <v>0.29912198045543892</v>
      </c>
      <c r="X28" s="9">
        <v>2.7786493230733251</v>
      </c>
      <c r="Y28" s="10">
        <v>0.40159895524109845</v>
      </c>
      <c r="Z28" s="9">
        <v>7.2834817416915785</v>
      </c>
      <c r="AA28" s="10">
        <v>5.3426509286902002</v>
      </c>
      <c r="AB28" s="9">
        <v>0</v>
      </c>
      <c r="AC28" s="10">
        <v>72.353591082618252</v>
      </c>
      <c r="AD28" s="9">
        <v>0</v>
      </c>
      <c r="AE28" s="10">
        <v>0</v>
      </c>
      <c r="AF28" s="9">
        <v>0</v>
      </c>
      <c r="AG28" s="10">
        <v>193.76249454793668</v>
      </c>
      <c r="AH28" s="12">
        <v>0</v>
      </c>
      <c r="AI28" s="10">
        <v>3.7978797749955611</v>
      </c>
      <c r="AJ28" s="13">
        <v>0</v>
      </c>
      <c r="AK28" s="10">
        <v>0</v>
      </c>
      <c r="AL28" s="13">
        <v>0</v>
      </c>
      <c r="AM28" s="10">
        <v>0</v>
      </c>
      <c r="AN28" s="13">
        <v>0</v>
      </c>
      <c r="AO28" s="10">
        <v>0</v>
      </c>
      <c r="AP28" s="13">
        <v>0</v>
      </c>
      <c r="AQ28" s="10">
        <v>-1.2370037480845786E-3</v>
      </c>
      <c r="AR28" s="13">
        <v>0</v>
      </c>
      <c r="AS28" s="10">
        <v>0</v>
      </c>
      <c r="AT28" s="13">
        <v>0</v>
      </c>
      <c r="AU28" s="10">
        <v>0</v>
      </c>
      <c r="AV28" s="14">
        <v>14.384166717549276</v>
      </c>
      <c r="AW28" s="10">
        <v>-5.7954806051659933</v>
      </c>
      <c r="AX28" s="15">
        <f t="shared" si="0"/>
        <v>375.99786984286385</v>
      </c>
    </row>
    <row r="29" spans="1:50" x14ac:dyDescent="0.15">
      <c r="A29" s="1">
        <v>21</v>
      </c>
      <c r="B29" s="6">
        <v>62</v>
      </c>
      <c r="C29" s="19" t="s">
        <v>25</v>
      </c>
      <c r="D29" s="9">
        <v>0.23930391974671428</v>
      </c>
      <c r="E29" s="10">
        <v>0.12762875719824762</v>
      </c>
      <c r="F29" s="9">
        <v>0</v>
      </c>
      <c r="G29" s="11">
        <v>0</v>
      </c>
      <c r="H29" s="9">
        <v>4.7744260145283189E-4</v>
      </c>
      <c r="I29" s="11">
        <v>2.6815823230224994E-2</v>
      </c>
      <c r="J29" s="9">
        <v>2.068075266588662E-2</v>
      </c>
      <c r="K29" s="11">
        <v>3.4275359658310275E-4</v>
      </c>
      <c r="L29" s="9">
        <v>5.4875063371142285E-3</v>
      </c>
      <c r="M29" s="11">
        <v>2.7527771160406351E-2</v>
      </c>
      <c r="N29" s="9">
        <v>0.31907189299561906</v>
      </c>
      <c r="O29" s="11">
        <v>3.018670360203651E-2</v>
      </c>
      <c r="P29" s="9">
        <v>5.161457092576191E-2</v>
      </c>
      <c r="Q29" s="11">
        <v>2.3304760811934919E-2</v>
      </c>
      <c r="R29" s="9">
        <v>0.40744229473215077</v>
      </c>
      <c r="S29" s="11">
        <v>7.1947583714698417E-3</v>
      </c>
      <c r="T29" s="9">
        <v>0.94439024015075879</v>
      </c>
      <c r="U29" s="10">
        <v>1.4702332324307937E-2</v>
      </c>
      <c r="V29" s="9">
        <v>5.474272673944445E-3</v>
      </c>
      <c r="W29" s="10">
        <v>5.6306804646285716E-3</v>
      </c>
      <c r="X29" s="9">
        <v>0.25384984428033808</v>
      </c>
      <c r="Y29" s="10">
        <v>1.5640779068412701E-3</v>
      </c>
      <c r="Z29" s="9">
        <v>4.6922337205238104E-3</v>
      </c>
      <c r="AA29" s="10">
        <v>5.9434960459968256E-3</v>
      </c>
      <c r="AB29" s="9">
        <v>2.5025246509460322E-3</v>
      </c>
      <c r="AC29" s="10">
        <v>578.31639838444335</v>
      </c>
      <c r="AD29" s="9">
        <v>0</v>
      </c>
      <c r="AE29" s="10">
        <v>8.1175643365061917E-2</v>
      </c>
      <c r="AF29" s="9">
        <v>0</v>
      </c>
      <c r="AG29" s="10">
        <v>334.53827737741898</v>
      </c>
      <c r="AH29" s="12">
        <v>0</v>
      </c>
      <c r="AI29" s="10">
        <v>2.1979986824840365</v>
      </c>
      <c r="AJ29" s="13">
        <v>-4.3298394766546733E-2</v>
      </c>
      <c r="AK29" s="10">
        <v>0</v>
      </c>
      <c r="AL29" s="13">
        <v>1.3387540669484121</v>
      </c>
      <c r="AM29" s="10">
        <v>5.7741550267036444E-2</v>
      </c>
      <c r="AN29" s="13">
        <v>6.5258976606325323E-3</v>
      </c>
      <c r="AO29" s="10">
        <v>1.7727566175655352E-2</v>
      </c>
      <c r="AP29" s="13">
        <v>7.1791175924014294E-2</v>
      </c>
      <c r="AQ29" s="10">
        <v>-0.31910212660276338</v>
      </c>
      <c r="AR29" s="13">
        <v>-1.6821127739298381E-3</v>
      </c>
      <c r="AS29" s="10">
        <v>-1.16124583797916E-2</v>
      </c>
      <c r="AT29" s="13">
        <v>-6.4396908124886645</v>
      </c>
      <c r="AU29" s="10">
        <v>8.747026752062477E-2</v>
      </c>
      <c r="AV29" s="14">
        <v>7.0539913598541268E-2</v>
      </c>
      <c r="AW29" s="10">
        <v>-7.3599551537843038</v>
      </c>
      <c r="AX29" s="15">
        <f t="shared" si="0"/>
        <v>905.13488887720405</v>
      </c>
    </row>
    <row r="30" spans="1:50" x14ac:dyDescent="0.15">
      <c r="A30" s="1">
        <v>22</v>
      </c>
      <c r="B30" s="5">
        <v>71</v>
      </c>
      <c r="C30" s="19" t="s">
        <v>26</v>
      </c>
      <c r="D30" s="9">
        <v>9.7028441158805295E-2</v>
      </c>
      <c r="E30" s="10">
        <v>5.4626248368933691E-2</v>
      </c>
      <c r="F30" s="9">
        <v>0</v>
      </c>
      <c r="G30" s="11">
        <v>2.5976118105506929E-2</v>
      </c>
      <c r="H30" s="9">
        <v>3.7826434645291299E-2</v>
      </c>
      <c r="I30" s="11">
        <v>2.1245400879974823</v>
      </c>
      <c r="J30" s="9">
        <v>1.63847623807302</v>
      </c>
      <c r="K30" s="11">
        <v>2.7155365107184318E-2</v>
      </c>
      <c r="L30" s="9">
        <v>0.43475925563807893</v>
      </c>
      <c r="M30" s="11">
        <v>0.16884476768579504</v>
      </c>
      <c r="N30" s="9">
        <v>2.0662473945983377</v>
      </c>
      <c r="O30" s="11">
        <v>12.346678136589549</v>
      </c>
      <c r="P30" s="9">
        <v>6.4756934430081401</v>
      </c>
      <c r="Q30" s="11">
        <v>3.7630991096668938</v>
      </c>
      <c r="R30" s="9">
        <v>2.4551251627072506</v>
      </c>
      <c r="S30" s="11">
        <v>11.320239469685182</v>
      </c>
      <c r="T30" s="9">
        <v>4.9801566432572626</v>
      </c>
      <c r="U30" s="10">
        <v>5.0195028221523685</v>
      </c>
      <c r="V30" s="9">
        <v>1.6628535604892891</v>
      </c>
      <c r="W30" s="10">
        <v>0.10734248805363894</v>
      </c>
      <c r="X30" s="9">
        <v>0.31782544505561422</v>
      </c>
      <c r="Y30" s="10">
        <v>29.67733293380482</v>
      </c>
      <c r="Z30" s="9">
        <v>12.414674445748087</v>
      </c>
      <c r="AA30" s="10">
        <v>1.4516066000136227</v>
      </c>
      <c r="AB30" s="9">
        <v>3.6248144809287544</v>
      </c>
      <c r="AC30" s="10">
        <v>29.200976767958245</v>
      </c>
      <c r="AD30" s="9">
        <v>0.65589698216405001</v>
      </c>
      <c r="AE30" s="10">
        <v>89.687895783578512</v>
      </c>
      <c r="AF30" s="9">
        <v>0</v>
      </c>
      <c r="AG30" s="10">
        <v>830.58179240274194</v>
      </c>
      <c r="AH30" s="12">
        <v>0</v>
      </c>
      <c r="AI30" s="10">
        <v>4.5381806337267987</v>
      </c>
      <c r="AJ30" s="13">
        <v>-33.728709997101312</v>
      </c>
      <c r="AK30" s="10">
        <v>0</v>
      </c>
      <c r="AL30" s="13">
        <v>-5.1699450486809386</v>
      </c>
      <c r="AM30" s="10">
        <v>0.9218175085058482</v>
      </c>
      <c r="AN30" s="13">
        <v>0.77487030715980953</v>
      </c>
      <c r="AO30" s="10">
        <v>0.42859630969939877</v>
      </c>
      <c r="AP30" s="13">
        <v>0.49743842307950031</v>
      </c>
      <c r="AQ30" s="10">
        <v>2.3949558263641109</v>
      </c>
      <c r="AR30" s="13">
        <v>0.13662540647078691</v>
      </c>
      <c r="AS30" s="10">
        <v>-11.670764107818648</v>
      </c>
      <c r="AT30" s="13">
        <v>2.3699980969948555</v>
      </c>
      <c r="AU30" s="10">
        <v>1.3746960642157044</v>
      </c>
      <c r="AV30" s="14">
        <v>69.934967973024712</v>
      </c>
      <c r="AW30" s="10">
        <v>-20.149255212497685</v>
      </c>
      <c r="AX30" s="15">
        <f t="shared" si="0"/>
        <v>1065.0724592121248</v>
      </c>
    </row>
    <row r="31" spans="1:50" x14ac:dyDescent="0.15">
      <c r="A31" s="1">
        <v>23</v>
      </c>
      <c r="B31" s="6">
        <v>72</v>
      </c>
      <c r="C31" s="19" t="s">
        <v>27</v>
      </c>
      <c r="D31" s="9">
        <v>0.45762905169106677</v>
      </c>
      <c r="E31" s="10">
        <v>2.4529530408901403E-2</v>
      </c>
      <c r="F31" s="9">
        <v>0</v>
      </c>
      <c r="G31" s="11">
        <v>0.1207312824813116</v>
      </c>
      <c r="H31" s="9">
        <v>5.6331725470259816E-2</v>
      </c>
      <c r="I31" s="11">
        <v>3.1638987524163666</v>
      </c>
      <c r="J31" s="9">
        <v>2.4400447664518468</v>
      </c>
      <c r="K31" s="11">
        <v>4.0440196372809642E-2</v>
      </c>
      <c r="L31" s="9">
        <v>0.64745037432987262</v>
      </c>
      <c r="M31" s="11">
        <v>0.24069601713734501</v>
      </c>
      <c r="N31" s="9">
        <v>7.2737723140645443</v>
      </c>
      <c r="O31" s="11">
        <v>12.165880534989819</v>
      </c>
      <c r="P31" s="9">
        <v>10.244528410930087</v>
      </c>
      <c r="Q31" s="11">
        <v>8.146487013143739</v>
      </c>
      <c r="R31" s="9">
        <v>48.420526479346094</v>
      </c>
      <c r="S31" s="11">
        <v>6.8514044623362738</v>
      </c>
      <c r="T31" s="9">
        <v>9.1238354903734038</v>
      </c>
      <c r="U31" s="10">
        <v>9.9206619547500612</v>
      </c>
      <c r="V31" s="9">
        <v>2.9818710403320772</v>
      </c>
      <c r="W31" s="10">
        <v>0.26599209537152457</v>
      </c>
      <c r="X31" s="9">
        <v>2.6154611798491119</v>
      </c>
      <c r="Y31" s="10">
        <v>4.897090781789581</v>
      </c>
      <c r="Z31" s="9">
        <v>8.224291617409472</v>
      </c>
      <c r="AA31" s="10">
        <v>8.4795520432271037</v>
      </c>
      <c r="AB31" s="9">
        <v>1.8830247327958218</v>
      </c>
      <c r="AC31" s="10">
        <v>55.575867154405145</v>
      </c>
      <c r="AD31" s="9">
        <v>0</v>
      </c>
      <c r="AE31" s="10">
        <v>648.9578557848472</v>
      </c>
      <c r="AF31" s="9">
        <v>0</v>
      </c>
      <c r="AG31" s="10">
        <v>2912.801248535387</v>
      </c>
      <c r="AH31" s="12">
        <v>0</v>
      </c>
      <c r="AI31" s="10">
        <v>3.7921120916511009</v>
      </c>
      <c r="AJ31" s="13">
        <v>-76.620227097297743</v>
      </c>
      <c r="AK31" s="10">
        <v>3.8327391263908442E-4</v>
      </c>
      <c r="AL31" s="13">
        <v>20.031955758437991</v>
      </c>
      <c r="AM31" s="10">
        <v>5.0883301002338603</v>
      </c>
      <c r="AN31" s="13">
        <v>7.9032119650231047</v>
      </c>
      <c r="AO31" s="10">
        <v>2.4805845282637353</v>
      </c>
      <c r="AP31" s="13">
        <v>2.5215633787055003</v>
      </c>
      <c r="AQ31" s="10">
        <v>169.84629043409407</v>
      </c>
      <c r="AR31" s="13">
        <v>1.2721661685198991</v>
      </c>
      <c r="AS31" s="10">
        <v>64.760664226184119</v>
      </c>
      <c r="AT31" s="13">
        <v>26.550302223509298</v>
      </c>
      <c r="AU31" s="10">
        <v>10.393616943267634</v>
      </c>
      <c r="AV31" s="14">
        <v>419.69489946152606</v>
      </c>
      <c r="AW31" s="10">
        <v>-55.8839723169244</v>
      </c>
      <c r="AX31" s="15">
        <f t="shared" si="0"/>
        <v>4367.8529844612149</v>
      </c>
    </row>
    <row r="32" spans="1:50" x14ac:dyDescent="0.15">
      <c r="A32" s="1">
        <v>24</v>
      </c>
      <c r="B32" s="5">
        <v>81</v>
      </c>
      <c r="C32" s="19" t="s">
        <v>28</v>
      </c>
      <c r="D32" s="9">
        <v>22.145157583911931</v>
      </c>
      <c r="E32" s="10">
        <v>1.3678513654780058</v>
      </c>
      <c r="F32" s="9">
        <v>1.0319512376295782E-2</v>
      </c>
      <c r="G32" s="11">
        <v>3.7784894565807008</v>
      </c>
      <c r="H32" s="9">
        <v>1.2736695411732892</v>
      </c>
      <c r="I32" s="11">
        <v>71.536267441047315</v>
      </c>
      <c r="J32" s="9">
        <v>55.16981059962901</v>
      </c>
      <c r="K32" s="11">
        <v>0.91435946018581771</v>
      </c>
      <c r="L32" s="9">
        <v>14.638958648624977</v>
      </c>
      <c r="M32" s="11">
        <v>3.6500115274958183</v>
      </c>
      <c r="N32" s="9">
        <v>85.274258570282569</v>
      </c>
      <c r="O32" s="11">
        <v>234.19410972136939</v>
      </c>
      <c r="P32" s="9">
        <v>22.324717099259484</v>
      </c>
      <c r="Q32" s="11">
        <v>20.985760368435102</v>
      </c>
      <c r="R32" s="9">
        <v>90.503671466970445</v>
      </c>
      <c r="S32" s="11">
        <v>10.800401653031164</v>
      </c>
      <c r="T32" s="9">
        <v>131.38132389195331</v>
      </c>
      <c r="U32" s="10">
        <v>59.909413124966342</v>
      </c>
      <c r="V32" s="9">
        <v>23.369567727359431</v>
      </c>
      <c r="W32" s="10">
        <v>0.90192538168825132</v>
      </c>
      <c r="X32" s="9">
        <v>30.627280781608249</v>
      </c>
      <c r="Y32" s="10">
        <v>19.187069361246749</v>
      </c>
      <c r="Z32" s="9">
        <v>27.0912998658705</v>
      </c>
      <c r="AA32" s="10">
        <v>50.470671129987416</v>
      </c>
      <c r="AB32" s="9">
        <v>12.537691561580559</v>
      </c>
      <c r="AC32" s="10">
        <v>86.173604073876731</v>
      </c>
      <c r="AD32" s="9">
        <v>0</v>
      </c>
      <c r="AE32" s="10">
        <v>89.871601333922328</v>
      </c>
      <c r="AF32" s="9">
        <v>0</v>
      </c>
      <c r="AG32" s="10">
        <v>1178.2421930028038</v>
      </c>
      <c r="AH32" s="12">
        <v>0</v>
      </c>
      <c r="AI32" s="10">
        <v>6.072517057831254</v>
      </c>
      <c r="AJ32" s="13">
        <v>9.1717296283026144</v>
      </c>
      <c r="AK32" s="10">
        <v>0.12331817289673459</v>
      </c>
      <c r="AL32" s="13">
        <v>25.955158944534801</v>
      </c>
      <c r="AM32" s="10">
        <v>23.985300799042665</v>
      </c>
      <c r="AN32" s="13">
        <v>1.6475311700563577</v>
      </c>
      <c r="AO32" s="10">
        <v>9.8632734574475602</v>
      </c>
      <c r="AP32" s="13">
        <v>0.9864289843089552</v>
      </c>
      <c r="AQ32" s="10">
        <v>259.14788138279016</v>
      </c>
      <c r="AR32" s="13">
        <v>0.12144983886114283</v>
      </c>
      <c r="AS32" s="10">
        <v>-11.348615178566256</v>
      </c>
      <c r="AT32" s="13">
        <v>35.399666495562776</v>
      </c>
      <c r="AU32" s="10">
        <v>13.591729381513542</v>
      </c>
      <c r="AV32" s="14">
        <v>20.002826814592932</v>
      </c>
      <c r="AW32" s="10">
        <v>-2.412398705506511</v>
      </c>
      <c r="AX32" s="15">
        <f t="shared" si="0"/>
        <v>2740.6392534963848</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4.7376042490278623E-2</v>
      </c>
      <c r="Q33" s="11">
        <v>0</v>
      </c>
      <c r="R33" s="9">
        <v>0.19419486723737969</v>
      </c>
      <c r="S33" s="11">
        <v>0.46766251844364143</v>
      </c>
      <c r="T33" s="9">
        <v>0.52957972249034224</v>
      </c>
      <c r="U33" s="10">
        <v>3.2365811206229958E-2</v>
      </c>
      <c r="V33" s="9">
        <v>5.628836731518253E-3</v>
      </c>
      <c r="W33" s="10">
        <v>2.2046277198446491E-2</v>
      </c>
      <c r="X33" s="9">
        <v>0.39964740793779591</v>
      </c>
      <c r="Y33" s="10">
        <v>1.9780670414010388</v>
      </c>
      <c r="Z33" s="9">
        <v>0.36587438754868645</v>
      </c>
      <c r="AA33" s="10">
        <v>4.1278136031133852E-2</v>
      </c>
      <c r="AB33" s="9">
        <v>0.22046277198446487</v>
      </c>
      <c r="AC33" s="10">
        <v>136.19392634663274</v>
      </c>
      <c r="AD33" s="9">
        <v>0</v>
      </c>
      <c r="AE33" s="10">
        <v>7.3479772832694525</v>
      </c>
      <c r="AF33" s="9">
        <v>0</v>
      </c>
      <c r="AG33" s="10">
        <v>1443.434499804704</v>
      </c>
      <c r="AH33" s="12">
        <v>0</v>
      </c>
      <c r="AI33" s="10">
        <v>0.52488902521407699</v>
      </c>
      <c r="AJ33" s="13">
        <v>-1.1179400241982682</v>
      </c>
      <c r="AK33" s="10">
        <v>0</v>
      </c>
      <c r="AL33" s="13">
        <v>2.8567538107391961</v>
      </c>
      <c r="AM33" s="10">
        <v>0.23846779013003819</v>
      </c>
      <c r="AN33" s="13">
        <v>0.23705873718220669</v>
      </c>
      <c r="AO33" s="10">
        <v>0.25029355025659861</v>
      </c>
      <c r="AP33" s="13">
        <v>-6.955490331490452E-2</v>
      </c>
      <c r="AQ33" s="10">
        <v>4.9405898336540641</v>
      </c>
      <c r="AR33" s="13">
        <v>3.4839102845815859E-2</v>
      </c>
      <c r="AS33" s="10">
        <v>6.6066360540086855</v>
      </c>
      <c r="AT33" s="13">
        <v>-1.6640230025189915</v>
      </c>
      <c r="AU33" s="10">
        <v>0.48522286414994653</v>
      </c>
      <c r="AV33" s="14">
        <v>15.339049163114865</v>
      </c>
      <c r="AW33" s="10">
        <v>-1.6638685053569096</v>
      </c>
      <c r="AX33" s="15">
        <f t="shared" si="0"/>
        <v>1618.279000751214</v>
      </c>
    </row>
    <row r="34" spans="1:50" x14ac:dyDescent="0.15">
      <c r="A34" s="1">
        <v>26</v>
      </c>
      <c r="B34" s="6" t="s">
        <v>127</v>
      </c>
      <c r="C34" s="19" t="s">
        <v>93</v>
      </c>
      <c r="D34" s="9">
        <v>11.284819699556689</v>
      </c>
      <c r="E34" s="10">
        <v>0.14342330921689406</v>
      </c>
      <c r="F34" s="9">
        <v>7.8697481796943844E-2</v>
      </c>
      <c r="G34" s="11">
        <v>0.77271802778883258</v>
      </c>
      <c r="H34" s="9">
        <v>0.50664670625017516</v>
      </c>
      <c r="I34" s="11">
        <v>28.456057953814543</v>
      </c>
      <c r="J34" s="9">
        <v>21.945726045711655</v>
      </c>
      <c r="K34" s="11">
        <v>0.36371852680217948</v>
      </c>
      <c r="L34" s="9">
        <v>5.8231589469078253</v>
      </c>
      <c r="M34" s="11">
        <v>5.1213241686772042</v>
      </c>
      <c r="N34" s="9">
        <v>53.554491770231131</v>
      </c>
      <c r="O34" s="11">
        <v>62.485800546773419</v>
      </c>
      <c r="P34" s="9">
        <v>58.403796382262371</v>
      </c>
      <c r="Q34" s="11">
        <v>47.847783796738241</v>
      </c>
      <c r="R34" s="9">
        <v>33.206060281256121</v>
      </c>
      <c r="S34" s="11">
        <v>13.165005188574979</v>
      </c>
      <c r="T34" s="9">
        <v>76.302055910798458</v>
      </c>
      <c r="U34" s="10">
        <v>38.887391168227524</v>
      </c>
      <c r="V34" s="9">
        <v>9.9515246818664416</v>
      </c>
      <c r="W34" s="10">
        <v>1.1009093377463774</v>
      </c>
      <c r="X34" s="9">
        <v>7.006071830553287</v>
      </c>
      <c r="Y34" s="10">
        <v>10.695158857686835</v>
      </c>
      <c r="Z34" s="9">
        <v>17.580047971704975</v>
      </c>
      <c r="AA34" s="10">
        <v>10.838582166903731</v>
      </c>
      <c r="AB34" s="9">
        <v>12.912374866574645</v>
      </c>
      <c r="AC34" s="10">
        <v>336.7011880163484</v>
      </c>
      <c r="AD34" s="9">
        <v>11.986253776442492</v>
      </c>
      <c r="AE34" s="10">
        <v>65.773701498224725</v>
      </c>
      <c r="AF34" s="9">
        <v>0.39291713737749501</v>
      </c>
      <c r="AG34" s="10">
        <v>863.59394489385363</v>
      </c>
      <c r="AH34" s="12">
        <v>10158.14520546012</v>
      </c>
      <c r="AI34" s="10">
        <v>56.101039632290934</v>
      </c>
      <c r="AJ34" s="13">
        <v>3.10596679657246</v>
      </c>
      <c r="AK34" s="10">
        <v>-0.10254379257759975</v>
      </c>
      <c r="AL34" s="13">
        <v>6.1292921715540647</v>
      </c>
      <c r="AM34" s="10">
        <v>0.45494904955624338</v>
      </c>
      <c r="AN34" s="13">
        <v>0.91909727349134362</v>
      </c>
      <c r="AO34" s="10">
        <v>-1.0865202759161354</v>
      </c>
      <c r="AP34" s="13">
        <v>1.4385487611991097</v>
      </c>
      <c r="AQ34" s="10">
        <v>-20.374580291334667</v>
      </c>
      <c r="AR34" s="13">
        <v>0.17904693319827919</v>
      </c>
      <c r="AS34" s="10">
        <v>-1.8100226259084948</v>
      </c>
      <c r="AT34" s="13">
        <v>27.960901937041999</v>
      </c>
      <c r="AU34" s="10">
        <v>4.6947132657772057</v>
      </c>
      <c r="AV34" s="14">
        <v>62.3181406942495</v>
      </c>
      <c r="AW34" s="10">
        <v>-16.098306701256405</v>
      </c>
      <c r="AX34" s="15">
        <f t="shared" si="0"/>
        <v>12088.856279234726</v>
      </c>
    </row>
    <row r="35" spans="1:50" x14ac:dyDescent="0.15">
      <c r="A35" s="1">
        <v>27</v>
      </c>
      <c r="B35" s="6" t="s">
        <v>128</v>
      </c>
      <c r="C35" s="19" t="s">
        <v>94</v>
      </c>
      <c r="D35" s="9">
        <v>169.0986643117557</v>
      </c>
      <c r="E35" s="10">
        <v>98.586814534003082</v>
      </c>
      <c r="F35" s="9">
        <v>0.56699870494675442</v>
      </c>
      <c r="G35" s="11">
        <v>24.794423512707713</v>
      </c>
      <c r="H35" s="9">
        <v>19.777356473454631</v>
      </c>
      <c r="I35" s="11">
        <v>1110.8048185023536</v>
      </c>
      <c r="J35" s="9">
        <v>856.66884280066063</v>
      </c>
      <c r="K35" s="11">
        <v>14.198041537031875</v>
      </c>
      <c r="L35" s="9">
        <v>227.31163347289342</v>
      </c>
      <c r="M35" s="11">
        <v>24.423247465185412</v>
      </c>
      <c r="N35" s="9">
        <v>748.37756503664684</v>
      </c>
      <c r="O35" s="11">
        <v>676.01938734603527</v>
      </c>
      <c r="P35" s="9">
        <v>80.311852664816698</v>
      </c>
      <c r="Q35" s="11">
        <v>86.47173751230082</v>
      </c>
      <c r="R35" s="9">
        <v>168.12228026027699</v>
      </c>
      <c r="S35" s="11">
        <v>106.82296539731507</v>
      </c>
      <c r="T35" s="9">
        <v>386.77158229843849</v>
      </c>
      <c r="U35" s="10">
        <v>811.70060812929853</v>
      </c>
      <c r="V35" s="9">
        <v>205.51212626795115</v>
      </c>
      <c r="W35" s="10">
        <v>2.2720886732523371</v>
      </c>
      <c r="X35" s="9">
        <v>161.84435597120952</v>
      </c>
      <c r="Y35" s="10">
        <v>273.99956550710328</v>
      </c>
      <c r="Z35" s="9">
        <v>48.291095476909135</v>
      </c>
      <c r="AA35" s="10">
        <v>180.21142954336557</v>
      </c>
      <c r="AB35" s="9">
        <v>160.84067956329534</v>
      </c>
      <c r="AC35" s="10">
        <v>1092.0006141195286</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7735.8007750827364</v>
      </c>
    </row>
    <row r="36" spans="1:50" x14ac:dyDescent="0.15">
      <c r="A36" s="1">
        <v>28</v>
      </c>
      <c r="B36" s="6" t="s">
        <v>129</v>
      </c>
      <c r="C36" s="19" t="s">
        <v>95</v>
      </c>
      <c r="D36" s="9">
        <v>2.0158610304921121</v>
      </c>
      <c r="E36" s="10">
        <v>2.7807514214979911</v>
      </c>
      <c r="F36" s="9">
        <v>0</v>
      </c>
      <c r="G36" s="11">
        <v>3.3638517195742224</v>
      </c>
      <c r="H36" s="9">
        <v>2.8276840717895886</v>
      </c>
      <c r="I36" s="11">
        <v>158.81824735692385</v>
      </c>
      <c r="J36" s="9">
        <v>122.48294382040589</v>
      </c>
      <c r="K36" s="11">
        <v>2.0299768548080093</v>
      </c>
      <c r="L36" s="9">
        <v>32.500070787077483</v>
      </c>
      <c r="M36" s="11">
        <v>32.26847649538832</v>
      </c>
      <c r="N36" s="9">
        <v>245.39065544174971</v>
      </c>
      <c r="O36" s="11">
        <v>255.50720061324705</v>
      </c>
      <c r="P36" s="9">
        <v>653.21296391726742</v>
      </c>
      <c r="Q36" s="11">
        <v>573.80940332679938</v>
      </c>
      <c r="R36" s="9">
        <v>74.223767942599352</v>
      </c>
      <c r="S36" s="11">
        <v>85.19585355144217</v>
      </c>
      <c r="T36" s="9">
        <v>733.82584512593064</v>
      </c>
      <c r="U36" s="10">
        <v>301.39621407134547</v>
      </c>
      <c r="V36" s="9">
        <v>109.9859462239402</v>
      </c>
      <c r="W36" s="10">
        <v>1.5498707922816117</v>
      </c>
      <c r="X36" s="9">
        <v>57.41969935249324</v>
      </c>
      <c r="Y36" s="10">
        <v>52.061056613197728</v>
      </c>
      <c r="Z36" s="9">
        <v>137.19909013508274</v>
      </c>
      <c r="AA36" s="10">
        <v>83.372562619390351</v>
      </c>
      <c r="AB36" s="9">
        <v>27.658064138582223</v>
      </c>
      <c r="AC36" s="10">
        <v>268.92242747100431</v>
      </c>
      <c r="AD36" s="9">
        <v>0</v>
      </c>
      <c r="AE36" s="10">
        <v>0</v>
      </c>
      <c r="AF36" s="9">
        <v>0</v>
      </c>
      <c r="AG36" s="10">
        <v>6.8742135140432286</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4026.6926984083552</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9754.252397883798</v>
      </c>
      <c r="AW37" s="10">
        <v>0</v>
      </c>
      <c r="AX37" s="15">
        <f t="shared" si="0"/>
        <v>9754.252397883798</v>
      </c>
    </row>
    <row r="38" spans="1:50" ht="14" customHeight="1" x14ac:dyDescent="0.15">
      <c r="A38" s="1">
        <v>30</v>
      </c>
      <c r="B38" s="79" t="s">
        <v>46</v>
      </c>
      <c r="C38" s="79"/>
      <c r="D38" s="9">
        <v>21721.03</v>
      </c>
      <c r="E38" s="10">
        <v>142.19</v>
      </c>
      <c r="F38" s="9">
        <v>1.7239019300996823</v>
      </c>
      <c r="G38" s="11">
        <v>175.10599647512228</v>
      </c>
      <c r="H38" s="9">
        <v>444.41765808723204</v>
      </c>
      <c r="I38" s="11">
        <v>54464.54</v>
      </c>
      <c r="J38" s="9">
        <v>41916.36</v>
      </c>
      <c r="K38" s="11">
        <v>0</v>
      </c>
      <c r="L38" s="9">
        <v>2667.6868429077326</v>
      </c>
      <c r="M38" s="11">
        <v>48492.13</v>
      </c>
      <c r="N38" s="9">
        <v>918.98</v>
      </c>
      <c r="O38" s="11">
        <v>20975.51</v>
      </c>
      <c r="P38" s="9">
        <v>1601.7448784906262</v>
      </c>
      <c r="Q38" s="11">
        <v>1075.4075613009886</v>
      </c>
      <c r="R38" s="9">
        <v>13500.653143729774</v>
      </c>
      <c r="S38" s="11">
        <v>138.47288053000551</v>
      </c>
      <c r="T38" s="9">
        <v>2370.6372996911837</v>
      </c>
      <c r="U38" s="10">
        <v>583.16669623479208</v>
      </c>
      <c r="V38" s="9">
        <v>210.58879876390225</v>
      </c>
      <c r="W38" s="10">
        <v>317.67413787889387</v>
      </c>
      <c r="X38" s="9">
        <v>39.400792105767586</v>
      </c>
      <c r="Y38" s="10">
        <v>199.46370422433844</v>
      </c>
      <c r="Z38" s="9">
        <v>283.31217650596392</v>
      </c>
      <c r="AA38" s="10">
        <v>1063.3238941030272</v>
      </c>
      <c r="AB38" s="9">
        <v>293.11584241300477</v>
      </c>
      <c r="AC38" s="10">
        <v>2143.8111808022904</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79" t="s">
        <v>47</v>
      </c>
      <c r="C39" s="79"/>
      <c r="D39" s="16">
        <f t="shared" ref="D39:AF39" si="1">SUM(D9:D38)</f>
        <v>35315.12648908954</v>
      </c>
      <c r="E39" s="17">
        <f t="shared" si="1"/>
        <v>426.02875481699289</v>
      </c>
      <c r="F39" s="16">
        <f t="shared" si="1"/>
        <v>2.5630575465537886</v>
      </c>
      <c r="G39" s="17">
        <f t="shared" si="1"/>
        <v>334.98573893263472</v>
      </c>
      <c r="H39" s="16">
        <f t="shared" si="1"/>
        <v>652.65051643525294</v>
      </c>
      <c r="I39" s="17">
        <f t="shared" si="1"/>
        <v>70353.013219211585</v>
      </c>
      <c r="J39" s="16">
        <f t="shared" si="1"/>
        <v>49842.844521073399</v>
      </c>
      <c r="K39" s="17">
        <f t="shared" si="1"/>
        <v>287.15121556335566</v>
      </c>
      <c r="L39" s="16">
        <f t="shared" si="1"/>
        <v>4789.5445197984927</v>
      </c>
      <c r="M39" s="17">
        <f t="shared" si="1"/>
        <v>50193.460628697649</v>
      </c>
      <c r="N39" s="16">
        <f t="shared" si="1"/>
        <v>31253.768463854165</v>
      </c>
      <c r="O39" s="17">
        <f t="shared" si="1"/>
        <v>82942.476643864749</v>
      </c>
      <c r="P39" s="16">
        <f t="shared" si="1"/>
        <v>6436.6557110595149</v>
      </c>
      <c r="Q39" s="17">
        <f t="shared" si="1"/>
        <v>5990.0287663540639</v>
      </c>
      <c r="R39" s="16">
        <f t="shared" si="1"/>
        <v>21941.836964904978</v>
      </c>
      <c r="S39" s="17">
        <f t="shared" si="1"/>
        <v>1557.2665427041413</v>
      </c>
      <c r="T39" s="16">
        <f t="shared" si="1"/>
        <v>11525.359567622676</v>
      </c>
      <c r="U39" s="17">
        <f t="shared" si="1"/>
        <v>4181.5737931053472</v>
      </c>
      <c r="V39" s="16">
        <f t="shared" si="1"/>
        <v>1411.92127762319</v>
      </c>
      <c r="W39" s="17">
        <f t="shared" si="1"/>
        <v>375.99786984286385</v>
      </c>
      <c r="X39" s="16">
        <f t="shared" si="1"/>
        <v>905.13488887720337</v>
      </c>
      <c r="Y39" s="17">
        <f t="shared" si="1"/>
        <v>1065.0724592121248</v>
      </c>
      <c r="Z39" s="16">
        <f t="shared" si="1"/>
        <v>4367.8529844612167</v>
      </c>
      <c r="AA39" s="17">
        <f t="shared" si="1"/>
        <v>2740.6392534963879</v>
      </c>
      <c r="AB39" s="16">
        <f t="shared" si="1"/>
        <v>1618.279000751214</v>
      </c>
      <c r="AC39" s="17">
        <f t="shared" si="1"/>
        <v>12088.856279234729</v>
      </c>
      <c r="AD39" s="16">
        <f t="shared" si="1"/>
        <v>7735.8007750827392</v>
      </c>
      <c r="AE39" s="17">
        <f t="shared" si="1"/>
        <v>4026.6926984083534</v>
      </c>
      <c r="AF39" s="16">
        <f t="shared" si="1"/>
        <v>9754.2523978837962</v>
      </c>
      <c r="AG39" s="27">
        <f t="shared" ref="AG39:AW39" si="2">SUM(AG9:AG37)</f>
        <v>62610.992699450137</v>
      </c>
      <c r="AH39" s="27">
        <f t="shared" si="2"/>
        <v>10158.14520546012</v>
      </c>
      <c r="AI39" s="27">
        <f t="shared" si="2"/>
        <v>48794.079320182587</v>
      </c>
      <c r="AJ39" s="27">
        <f t="shared" si="2"/>
        <v>1995.7555531753644</v>
      </c>
      <c r="AK39" s="27">
        <f t="shared" si="2"/>
        <v>2.9447084013154909</v>
      </c>
      <c r="AL39" s="27">
        <f t="shared" si="2"/>
        <v>2019.0232373829954</v>
      </c>
      <c r="AM39" s="27">
        <f t="shared" si="2"/>
        <v>581.17035743202985</v>
      </c>
      <c r="AN39" s="27">
        <f t="shared" si="2"/>
        <v>401.72560013078873</v>
      </c>
      <c r="AO39" s="27">
        <f t="shared" si="2"/>
        <v>263.75470836459931</v>
      </c>
      <c r="AP39" s="27">
        <f t="shared" si="2"/>
        <v>207.33910385089965</v>
      </c>
      <c r="AQ39" s="27">
        <f t="shared" si="2"/>
        <v>5688.067510345707</v>
      </c>
      <c r="AR39" s="27">
        <f t="shared" si="2"/>
        <v>54.513692794563021</v>
      </c>
      <c r="AS39" s="27">
        <f t="shared" si="2"/>
        <v>877.37648111287069</v>
      </c>
      <c r="AT39" s="27">
        <f t="shared" si="2"/>
        <v>-707.84239254667045</v>
      </c>
      <c r="AU39" s="27">
        <f t="shared" si="2"/>
        <v>371.37960235800949</v>
      </c>
      <c r="AV39" s="27">
        <f t="shared" si="2"/>
        <v>127314.07546446512</v>
      </c>
      <c r="AW39" s="27">
        <f t="shared" si="2"/>
        <v>-44892.053466185702</v>
      </c>
      <c r="AX39" s="26"/>
    </row>
    <row r="40" spans="1:50" x14ac:dyDescent="0.15">
      <c r="D40" s="6"/>
      <c r="E40" s="18"/>
    </row>
    <row r="41" spans="1:50" x14ac:dyDescent="0.15">
      <c r="D41" s="6"/>
      <c r="E41" s="18"/>
    </row>
    <row r="42" spans="1:50" x14ac:dyDescent="0.15">
      <c r="D42" s="6"/>
      <c r="E42" s="18"/>
    </row>
  </sheetData>
  <mergeCells count="55">
    <mergeCell ref="D5:AF5"/>
    <mergeCell ref="AG5:AI6"/>
    <mergeCell ref="AJ5:AU6"/>
    <mergeCell ref="AV5:AW6"/>
    <mergeCell ref="AX5:AX8"/>
    <mergeCell ref="H6:L6"/>
    <mergeCell ref="D7:D8"/>
    <mergeCell ref="E7:E8"/>
    <mergeCell ref="F7:F8"/>
    <mergeCell ref="G7:G8"/>
    <mergeCell ref="O7:O8"/>
    <mergeCell ref="H7:H8"/>
    <mergeCell ref="I7:I8"/>
    <mergeCell ref="J7:J8"/>
    <mergeCell ref="K7:K8"/>
    <mergeCell ref="L7:L8"/>
    <mergeCell ref="M7:M8"/>
    <mergeCell ref="N7:N8"/>
    <mergeCell ref="Z7:Z8"/>
    <mergeCell ref="P7:P8"/>
    <mergeCell ref="Q7:Q8"/>
    <mergeCell ref="R7:R8"/>
    <mergeCell ref="S7:S8"/>
    <mergeCell ref="T7:T8"/>
    <mergeCell ref="U7:U8"/>
    <mergeCell ref="V7:V8"/>
    <mergeCell ref="W7:W8"/>
    <mergeCell ref="X7:X8"/>
    <mergeCell ref="Y7:Y8"/>
    <mergeCell ref="AJ7:AJ8"/>
    <mergeCell ref="AA7:AA8"/>
    <mergeCell ref="AB7:AB8"/>
    <mergeCell ref="AC7:AC8"/>
    <mergeCell ref="AD7:AD8"/>
    <mergeCell ref="AE7:AE8"/>
    <mergeCell ref="AF7:AF8"/>
    <mergeCell ref="AG7:AG8"/>
    <mergeCell ref="AH7:AH8"/>
    <mergeCell ref="AI7:AI8"/>
    <mergeCell ref="AW7:AW8"/>
    <mergeCell ref="B13:B17"/>
    <mergeCell ref="B38:C38"/>
    <mergeCell ref="B39:C39"/>
    <mergeCell ref="AQ7:AQ8"/>
    <mergeCell ref="AR7:AR8"/>
    <mergeCell ref="AS7:AS8"/>
    <mergeCell ref="AT7:AT8"/>
    <mergeCell ref="AU7:AU8"/>
    <mergeCell ref="AV7:AV8"/>
    <mergeCell ref="AK7:AK8"/>
    <mergeCell ref="AL7:AL8"/>
    <mergeCell ref="AM7:AM8"/>
    <mergeCell ref="AN7:AN8"/>
    <mergeCell ref="AO7:AO8"/>
    <mergeCell ref="AP7:AP8"/>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68</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2" t="s">
        <v>97</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93" t="s">
        <v>98</v>
      </c>
      <c r="AH5" s="86"/>
      <c r="AI5" s="86"/>
      <c r="AJ5" s="87" t="s">
        <v>5</v>
      </c>
      <c r="AK5" s="87"/>
      <c r="AL5" s="87"/>
      <c r="AM5" s="87"/>
      <c r="AN5" s="87"/>
      <c r="AO5" s="87"/>
      <c r="AP5" s="87"/>
      <c r="AQ5" s="87"/>
      <c r="AR5" s="87"/>
      <c r="AS5" s="87"/>
      <c r="AT5" s="87"/>
      <c r="AU5" s="87"/>
      <c r="AV5" s="88" t="s">
        <v>70</v>
      </c>
      <c r="AW5" s="89"/>
      <c r="AX5" s="90" t="s">
        <v>6</v>
      </c>
    </row>
    <row r="6" spans="1:50" ht="13" customHeight="1" x14ac:dyDescent="0.15">
      <c r="C6" s="3" t="s">
        <v>7</v>
      </c>
      <c r="D6" s="4" t="s">
        <v>118</v>
      </c>
      <c r="E6" s="5" t="s">
        <v>119</v>
      </c>
      <c r="F6" s="4" t="s">
        <v>120</v>
      </c>
      <c r="G6" s="5" t="s">
        <v>121</v>
      </c>
      <c r="H6" s="91">
        <v>21</v>
      </c>
      <c r="I6" s="91"/>
      <c r="J6" s="91"/>
      <c r="K6" s="91"/>
      <c r="L6" s="91"/>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86"/>
      <c r="AH6" s="86"/>
      <c r="AI6" s="86"/>
      <c r="AJ6" s="87"/>
      <c r="AK6" s="87"/>
      <c r="AL6" s="87"/>
      <c r="AM6" s="87"/>
      <c r="AN6" s="87"/>
      <c r="AO6" s="87"/>
      <c r="AP6" s="87"/>
      <c r="AQ6" s="87"/>
      <c r="AR6" s="87"/>
      <c r="AS6" s="87"/>
      <c r="AT6" s="87"/>
      <c r="AU6" s="87"/>
      <c r="AV6" s="89"/>
      <c r="AW6" s="89"/>
      <c r="AX6" s="90"/>
    </row>
    <row r="7" spans="1:50" ht="14" customHeight="1" x14ac:dyDescent="0.15">
      <c r="A7" s="1" t="s">
        <v>69</v>
      </c>
      <c r="D7" s="82" t="s">
        <v>9</v>
      </c>
      <c r="E7" s="77" t="s">
        <v>10</v>
      </c>
      <c r="F7" s="82" t="s">
        <v>11</v>
      </c>
      <c r="G7" s="84" t="s">
        <v>131</v>
      </c>
      <c r="H7" s="82" t="s">
        <v>12</v>
      </c>
      <c r="I7" s="84" t="s">
        <v>13</v>
      </c>
      <c r="J7" s="82" t="s">
        <v>14</v>
      </c>
      <c r="K7" s="84" t="s">
        <v>132</v>
      </c>
      <c r="L7" s="82" t="s">
        <v>133</v>
      </c>
      <c r="M7" s="84" t="s">
        <v>15</v>
      </c>
      <c r="N7" s="82" t="s">
        <v>91</v>
      </c>
      <c r="O7" s="84" t="s">
        <v>16</v>
      </c>
      <c r="P7" s="82" t="s">
        <v>17</v>
      </c>
      <c r="Q7" s="84" t="s">
        <v>18</v>
      </c>
      <c r="R7" s="82" t="s">
        <v>19</v>
      </c>
      <c r="S7" s="84" t="s">
        <v>20</v>
      </c>
      <c r="T7" s="82" t="s">
        <v>21</v>
      </c>
      <c r="U7" s="77" t="s">
        <v>22</v>
      </c>
      <c r="V7" s="82" t="s">
        <v>23</v>
      </c>
      <c r="W7" s="77" t="s">
        <v>24</v>
      </c>
      <c r="X7" s="82" t="s">
        <v>25</v>
      </c>
      <c r="Y7" s="77" t="s">
        <v>26</v>
      </c>
      <c r="Z7" s="82" t="s">
        <v>27</v>
      </c>
      <c r="AA7" s="77" t="s">
        <v>28</v>
      </c>
      <c r="AB7" s="82" t="s">
        <v>134</v>
      </c>
      <c r="AC7" s="77" t="s">
        <v>93</v>
      </c>
      <c r="AD7" s="82" t="s">
        <v>94</v>
      </c>
      <c r="AE7" s="77" t="s">
        <v>95</v>
      </c>
      <c r="AF7" s="82" t="s">
        <v>96</v>
      </c>
      <c r="AG7" s="77" t="s">
        <v>50</v>
      </c>
      <c r="AH7" s="83" t="s">
        <v>29</v>
      </c>
      <c r="AI7" s="77" t="s">
        <v>51</v>
      </c>
      <c r="AJ7" s="80" t="s">
        <v>61</v>
      </c>
      <c r="AK7" s="77" t="s">
        <v>31</v>
      </c>
      <c r="AL7" s="80" t="s">
        <v>32</v>
      </c>
      <c r="AM7" s="77" t="s">
        <v>33</v>
      </c>
      <c r="AN7" s="80" t="s">
        <v>34</v>
      </c>
      <c r="AO7" s="77" t="s">
        <v>35</v>
      </c>
      <c r="AP7" s="80" t="s">
        <v>36</v>
      </c>
      <c r="AQ7" s="77" t="s">
        <v>37</v>
      </c>
      <c r="AR7" s="80" t="s">
        <v>38</v>
      </c>
      <c r="AS7" s="77" t="s">
        <v>39</v>
      </c>
      <c r="AT7" s="80" t="s">
        <v>40</v>
      </c>
      <c r="AU7" s="77" t="s">
        <v>41</v>
      </c>
      <c r="AV7" s="81" t="s">
        <v>43</v>
      </c>
      <c r="AW7" s="77" t="s">
        <v>42</v>
      </c>
      <c r="AX7" s="90"/>
    </row>
    <row r="8" spans="1:50" s="8" customFormat="1" ht="66" customHeight="1" x14ac:dyDescent="0.15">
      <c r="A8" s="7" t="s">
        <v>44</v>
      </c>
      <c r="B8" s="7" t="s">
        <v>7</v>
      </c>
      <c r="C8" s="7" t="s">
        <v>45</v>
      </c>
      <c r="D8" s="82"/>
      <c r="E8" s="77"/>
      <c r="F8" s="82"/>
      <c r="G8" s="84"/>
      <c r="H8" s="82"/>
      <c r="I8" s="84"/>
      <c r="J8" s="82"/>
      <c r="K8" s="84"/>
      <c r="L8" s="82"/>
      <c r="M8" s="84"/>
      <c r="N8" s="82"/>
      <c r="O8" s="84"/>
      <c r="P8" s="82"/>
      <c r="Q8" s="84"/>
      <c r="R8" s="82"/>
      <c r="S8" s="84"/>
      <c r="T8" s="82"/>
      <c r="U8" s="77"/>
      <c r="V8" s="82"/>
      <c r="W8" s="77"/>
      <c r="X8" s="82"/>
      <c r="Y8" s="77"/>
      <c r="Z8" s="82"/>
      <c r="AA8" s="77"/>
      <c r="AB8" s="82"/>
      <c r="AC8" s="77"/>
      <c r="AD8" s="82"/>
      <c r="AE8" s="77"/>
      <c r="AF8" s="82"/>
      <c r="AG8" s="77"/>
      <c r="AH8" s="83"/>
      <c r="AI8" s="77"/>
      <c r="AJ8" s="80"/>
      <c r="AK8" s="77"/>
      <c r="AL8" s="80"/>
      <c r="AM8" s="77"/>
      <c r="AN8" s="80"/>
      <c r="AO8" s="77"/>
      <c r="AP8" s="80"/>
      <c r="AQ8" s="77"/>
      <c r="AR8" s="80"/>
      <c r="AS8" s="77"/>
      <c r="AT8" s="80"/>
      <c r="AU8" s="77"/>
      <c r="AV8" s="81"/>
      <c r="AW8" s="77"/>
      <c r="AX8" s="90"/>
    </row>
    <row r="9" spans="1:50" x14ac:dyDescent="0.15">
      <c r="A9" s="1">
        <v>1</v>
      </c>
      <c r="B9" s="5" t="s">
        <v>118</v>
      </c>
      <c r="C9" s="19" t="s">
        <v>9</v>
      </c>
      <c r="D9" s="9">
        <v>795.79914582500487</v>
      </c>
      <c r="E9" s="10">
        <v>0.59716745540693006</v>
      </c>
      <c r="F9" s="9">
        <v>9.0754932432664144E-3</v>
      </c>
      <c r="G9" s="11">
        <v>0.27407989594664572</v>
      </c>
      <c r="H9" s="9">
        <v>0.5412253527140034</v>
      </c>
      <c r="I9" s="11">
        <v>0</v>
      </c>
      <c r="J9" s="9">
        <v>1.6029870918190117</v>
      </c>
      <c r="K9" s="11">
        <v>0.60318408995452644</v>
      </c>
      <c r="L9" s="9">
        <v>0.28563330741209408</v>
      </c>
      <c r="M9" s="11">
        <v>2.0982540378431946</v>
      </c>
      <c r="N9" s="9">
        <v>365.23051988471622</v>
      </c>
      <c r="O9" s="11">
        <v>2196.5271088785812</v>
      </c>
      <c r="P9" s="9">
        <v>24.852330697360749</v>
      </c>
      <c r="Q9" s="11">
        <v>1.4466336229766665</v>
      </c>
      <c r="R9" s="9">
        <v>12.821856854086789</v>
      </c>
      <c r="S9" s="11">
        <v>0.20329104864916767</v>
      </c>
      <c r="T9" s="9">
        <v>0.77867732027225833</v>
      </c>
      <c r="U9" s="10">
        <v>0.36120463108200329</v>
      </c>
      <c r="V9" s="9">
        <v>0.15428338513552906</v>
      </c>
      <c r="W9" s="10">
        <v>1.4520789189226262E-2</v>
      </c>
      <c r="X9" s="9">
        <v>9.8015327027277277E-2</v>
      </c>
      <c r="Y9" s="10">
        <v>1.7969476621667502</v>
      </c>
      <c r="Z9" s="9">
        <v>313.15170945755631</v>
      </c>
      <c r="AA9" s="10">
        <v>1.9004082851399871</v>
      </c>
      <c r="AB9" s="9">
        <v>8.7124735135357581E-2</v>
      </c>
      <c r="AC9" s="10">
        <v>2.7462442554124169</v>
      </c>
      <c r="AD9" s="9">
        <v>85.173504088055296</v>
      </c>
      <c r="AE9" s="10">
        <v>0</v>
      </c>
      <c r="AF9" s="9">
        <v>33.352437669004068</v>
      </c>
      <c r="AG9" s="10">
        <v>1780.2886867694099</v>
      </c>
      <c r="AH9" s="12">
        <v>0</v>
      </c>
      <c r="AI9" s="10">
        <v>51.414484321752887</v>
      </c>
      <c r="AJ9" s="13">
        <v>295.68528079840632</v>
      </c>
      <c r="AK9" s="10">
        <v>0</v>
      </c>
      <c r="AL9" s="13">
        <v>-13.265434846260263</v>
      </c>
      <c r="AM9" s="10">
        <v>2.6007180269262493</v>
      </c>
      <c r="AN9" s="13">
        <v>0.29255013671831914</v>
      </c>
      <c r="AO9" s="10">
        <v>1.7510370604594119</v>
      </c>
      <c r="AP9" s="13">
        <v>1.8386949310857754</v>
      </c>
      <c r="AQ9" s="10">
        <v>-67.90826913700468</v>
      </c>
      <c r="AR9" s="13">
        <v>18.616811890236853</v>
      </c>
      <c r="AS9" s="10">
        <v>33.307464899693947</v>
      </c>
      <c r="AT9" s="13">
        <v>-73.158039696718447</v>
      </c>
      <c r="AU9" s="10">
        <v>11.841701991135029</v>
      </c>
      <c r="AV9" s="14">
        <v>1945.1032742644254</v>
      </c>
      <c r="AW9" s="10">
        <v>-2828.837395381744</v>
      </c>
      <c r="AX9" s="15">
        <f t="shared" ref="AX9:AX37" si="0">SUM(D9:AW9)</f>
        <v>5002.079137169414</v>
      </c>
    </row>
    <row r="10" spans="1:50" x14ac:dyDescent="0.15">
      <c r="A10" s="1">
        <v>2</v>
      </c>
      <c r="B10" s="5" t="s">
        <v>119</v>
      </c>
      <c r="C10" s="19" t="s">
        <v>10</v>
      </c>
      <c r="D10" s="9">
        <v>1.6244184009834772</v>
      </c>
      <c r="E10" s="10">
        <v>154.07241075187653</v>
      </c>
      <c r="F10" s="9">
        <v>1.8753036142398954E-2</v>
      </c>
      <c r="G10" s="11">
        <v>6.1834335388450602E-2</v>
      </c>
      <c r="H10" s="9">
        <v>0.42417411356281853</v>
      </c>
      <c r="I10" s="11">
        <v>0</v>
      </c>
      <c r="J10" s="9">
        <v>1.2563077814073373</v>
      </c>
      <c r="K10" s="11">
        <v>0.46067204289815367</v>
      </c>
      <c r="L10" s="9">
        <v>0.22385916371526096</v>
      </c>
      <c r="M10" s="11">
        <v>2.3821424288993267</v>
      </c>
      <c r="N10" s="9">
        <v>6.3998537127046378</v>
      </c>
      <c r="O10" s="11">
        <v>1774.1740655508993</v>
      </c>
      <c r="P10" s="9">
        <v>13.994326511561553</v>
      </c>
      <c r="Q10" s="11">
        <v>11.899561690574124</v>
      </c>
      <c r="R10" s="9">
        <v>4.1631740236125676</v>
      </c>
      <c r="S10" s="11">
        <v>4.8068593182300443</v>
      </c>
      <c r="T10" s="9">
        <v>18.286744432912275</v>
      </c>
      <c r="U10" s="10">
        <v>8.3527036655874269</v>
      </c>
      <c r="V10" s="9">
        <v>3.9807120503351729</v>
      </c>
      <c r="W10" s="10">
        <v>0.17181835816954721</v>
      </c>
      <c r="X10" s="9">
        <v>1.4074913883092404</v>
      </c>
      <c r="Y10" s="10">
        <v>1.6999373843677321</v>
      </c>
      <c r="Z10" s="9">
        <v>3.3344925616443977</v>
      </c>
      <c r="AA10" s="10">
        <v>2.1915710345873802</v>
      </c>
      <c r="AB10" s="9">
        <v>0.53370127183638105</v>
      </c>
      <c r="AC10" s="10">
        <v>38.049910332927475</v>
      </c>
      <c r="AD10" s="9">
        <v>0.1996944929758159</v>
      </c>
      <c r="AE10" s="10">
        <v>0.49923623243953974</v>
      </c>
      <c r="AF10" s="9">
        <v>0</v>
      </c>
      <c r="AG10" s="10">
        <v>28.394124074850652</v>
      </c>
      <c r="AH10" s="12">
        <v>0</v>
      </c>
      <c r="AI10" s="10">
        <v>19.382023111391309</v>
      </c>
      <c r="AJ10" s="13">
        <v>86.205238732154001</v>
      </c>
      <c r="AK10" s="10">
        <v>0</v>
      </c>
      <c r="AL10" s="13">
        <v>2.7919939406995824</v>
      </c>
      <c r="AM10" s="10">
        <v>0.15676976888677474</v>
      </c>
      <c r="AN10" s="13">
        <v>0.14744712476880134</v>
      </c>
      <c r="AO10" s="10">
        <v>-0.6931437949105409</v>
      </c>
      <c r="AP10" s="13">
        <v>0.76887448183835716</v>
      </c>
      <c r="AQ10" s="10">
        <v>10.559054975980132</v>
      </c>
      <c r="AR10" s="13">
        <v>1.8753036142398954E-2</v>
      </c>
      <c r="AS10" s="10">
        <v>-1.807025131390132</v>
      </c>
      <c r="AT10" s="13">
        <v>1.2852204410505692</v>
      </c>
      <c r="AU10" s="10">
        <v>1.665625641601689</v>
      </c>
      <c r="AV10" s="14">
        <v>114.45180693231944</v>
      </c>
      <c r="AW10" s="10">
        <v>-156.47512323821235</v>
      </c>
      <c r="AX10" s="15">
        <f t="shared" si="0"/>
        <v>2161.5220661657186</v>
      </c>
    </row>
    <row r="11" spans="1:50" x14ac:dyDescent="0.15">
      <c r="A11" s="1">
        <v>3</v>
      </c>
      <c r="B11" s="5" t="s">
        <v>120</v>
      </c>
      <c r="C11" s="19" t="s">
        <v>11</v>
      </c>
      <c r="D11" s="9">
        <v>29.25046708958056</v>
      </c>
      <c r="E11" s="10">
        <v>4.7519238225295357E-3</v>
      </c>
      <c r="F11" s="9">
        <v>0.43004910593892298</v>
      </c>
      <c r="G11" s="11">
        <v>0</v>
      </c>
      <c r="H11" s="9">
        <v>1.0960312296664373E-3</v>
      </c>
      <c r="I11" s="11">
        <v>0</v>
      </c>
      <c r="J11" s="9">
        <v>2.5114392594450855E-3</v>
      </c>
      <c r="K11" s="11">
        <v>6.9694090743129444E-4</v>
      </c>
      <c r="L11" s="9">
        <v>4.4751242598671894E-4</v>
      </c>
      <c r="M11" s="11">
        <v>1.1879809556323839E-3</v>
      </c>
      <c r="N11" s="9">
        <v>4.7519238225295357E-3</v>
      </c>
      <c r="O11" s="11">
        <v>169.97631513188151</v>
      </c>
      <c r="P11" s="9">
        <v>2.2571638157015291E-2</v>
      </c>
      <c r="Q11" s="11">
        <v>2.2571638157015291E-2</v>
      </c>
      <c r="R11" s="9">
        <v>7.1278857337943036E-3</v>
      </c>
      <c r="S11" s="11">
        <v>8.3158666894266875E-3</v>
      </c>
      <c r="T11" s="9">
        <v>3.326346675770675E-2</v>
      </c>
      <c r="U11" s="10">
        <v>1.5443752423220989E-2</v>
      </c>
      <c r="V11" s="9">
        <v>7.1278857337943036E-3</v>
      </c>
      <c r="W11" s="10">
        <v>0</v>
      </c>
      <c r="X11" s="9">
        <v>2.3759619112647679E-3</v>
      </c>
      <c r="Y11" s="10">
        <v>3.5639428668971518E-3</v>
      </c>
      <c r="Z11" s="9">
        <v>8.7245321381642267</v>
      </c>
      <c r="AA11" s="10">
        <v>3.5639428668971518E-3</v>
      </c>
      <c r="AB11" s="9">
        <v>1.1879809556323839E-3</v>
      </c>
      <c r="AC11" s="10">
        <v>2.732356197954483E-2</v>
      </c>
      <c r="AD11" s="9">
        <v>0.29105533412993401</v>
      </c>
      <c r="AE11" s="10">
        <v>0</v>
      </c>
      <c r="AF11" s="9">
        <v>0</v>
      </c>
      <c r="AG11" s="10">
        <v>44.512458426589795</v>
      </c>
      <c r="AH11" s="12">
        <v>0</v>
      </c>
      <c r="AI11" s="10">
        <v>0</v>
      </c>
      <c r="AJ11" s="13">
        <v>9.1768484285829413</v>
      </c>
      <c r="AK11" s="10">
        <v>0</v>
      </c>
      <c r="AL11" s="13">
        <v>3.5527135476260163</v>
      </c>
      <c r="AM11" s="10">
        <v>-0.15212889948697361</v>
      </c>
      <c r="AN11" s="13">
        <v>-0.63840876483645381</v>
      </c>
      <c r="AO11" s="10">
        <v>0.11227858080253483</v>
      </c>
      <c r="AP11" s="13">
        <v>2.354899395057353E-2</v>
      </c>
      <c r="AQ11" s="10">
        <v>8.7886964883967273</v>
      </c>
      <c r="AR11" s="13">
        <v>-1.2689577890213456E-2</v>
      </c>
      <c r="AS11" s="10">
        <v>11.238398783923861</v>
      </c>
      <c r="AT11" s="13">
        <v>1.4065694514687426</v>
      </c>
      <c r="AU11" s="10">
        <v>6.4150971604148732E-2</v>
      </c>
      <c r="AV11" s="14">
        <v>175.04780583147613</v>
      </c>
      <c r="AW11" s="10">
        <v>-295.76506949056989</v>
      </c>
      <c r="AX11" s="15">
        <f t="shared" si="0"/>
        <v>166.19747284798842</v>
      </c>
    </row>
    <row r="12" spans="1:50" x14ac:dyDescent="0.15">
      <c r="A12" s="1">
        <v>4</v>
      </c>
      <c r="B12" s="5" t="s">
        <v>121</v>
      </c>
      <c r="C12" s="19" t="s">
        <v>131</v>
      </c>
      <c r="D12" s="9">
        <v>81.959066419426918</v>
      </c>
      <c r="E12" s="10">
        <v>230.53789399410792</v>
      </c>
      <c r="F12" s="9">
        <v>8.1109627412344898E-3</v>
      </c>
      <c r="G12" s="11">
        <v>0.14820941008983021</v>
      </c>
      <c r="H12" s="9">
        <v>0.17881363571623626</v>
      </c>
      <c r="I12" s="11">
        <v>0</v>
      </c>
      <c r="J12" s="9">
        <v>0.52960554077058331</v>
      </c>
      <c r="K12" s="11">
        <v>0.19928397287852648</v>
      </c>
      <c r="L12" s="9">
        <v>9.436942930171506E-2</v>
      </c>
      <c r="M12" s="11">
        <v>0.11207875787887658</v>
      </c>
      <c r="N12" s="9">
        <v>0.97552760969574814</v>
      </c>
      <c r="O12" s="11">
        <v>0.3524581991190987</v>
      </c>
      <c r="P12" s="9">
        <v>0.26618704996233189</v>
      </c>
      <c r="Q12" s="11">
        <v>0.46527431724717855</v>
      </c>
      <c r="R12" s="9">
        <v>13.578488989075739</v>
      </c>
      <c r="S12" s="11">
        <v>1.1797763987250166E-2</v>
      </c>
      <c r="T12" s="9">
        <v>8.4059068409157445E-2</v>
      </c>
      <c r="U12" s="10">
        <v>3.0969130466531693E-2</v>
      </c>
      <c r="V12" s="9">
        <v>8.8483229904376248E-3</v>
      </c>
      <c r="W12" s="10">
        <v>5.1615217444219491E-3</v>
      </c>
      <c r="X12" s="9">
        <v>4.4241614952188124E-3</v>
      </c>
      <c r="Y12" s="10">
        <v>5.4564658441032025E-2</v>
      </c>
      <c r="Z12" s="9">
        <v>2.138344722689093E-2</v>
      </c>
      <c r="AA12" s="10">
        <v>4.4241614952188126E-2</v>
      </c>
      <c r="AB12" s="9">
        <v>3.3918571463344233E-2</v>
      </c>
      <c r="AC12" s="10">
        <v>154.49319413353936</v>
      </c>
      <c r="AD12" s="9">
        <v>0</v>
      </c>
      <c r="AE12" s="10">
        <v>1.990872672848466E-2</v>
      </c>
      <c r="AF12" s="9">
        <v>35.481037831405672</v>
      </c>
      <c r="AG12" s="10">
        <v>2.0963151884845139</v>
      </c>
      <c r="AH12" s="12">
        <v>0</v>
      </c>
      <c r="AI12" s="10">
        <v>0.76021841692843251</v>
      </c>
      <c r="AJ12" s="13">
        <v>16.80431225191688</v>
      </c>
      <c r="AK12" s="10">
        <v>0</v>
      </c>
      <c r="AL12" s="13">
        <v>-0.10590147189907673</v>
      </c>
      <c r="AM12" s="10">
        <v>0.17798495881545295</v>
      </c>
      <c r="AN12" s="13">
        <v>7.0582963004930541E-2</v>
      </c>
      <c r="AO12" s="10">
        <v>7.3550099192544807E-2</v>
      </c>
      <c r="AP12" s="13">
        <v>0.14009844734859575</v>
      </c>
      <c r="AQ12" s="10">
        <v>0.44017876441196835</v>
      </c>
      <c r="AR12" s="13">
        <v>2.9494409968125416E-3</v>
      </c>
      <c r="AS12" s="10">
        <v>0.71916169907768102</v>
      </c>
      <c r="AT12" s="13">
        <v>-1.8377440671665557</v>
      </c>
      <c r="AU12" s="10">
        <v>0.35215675952988984</v>
      </c>
      <c r="AV12" s="14">
        <v>3.1994061212924048</v>
      </c>
      <c r="AW12" s="10">
        <v>-2.6507178469452124</v>
      </c>
      <c r="AX12" s="15">
        <f t="shared" si="0"/>
        <v>539.94142896585083</v>
      </c>
    </row>
    <row r="13" spans="1:50" x14ac:dyDescent="0.15">
      <c r="A13" s="1">
        <v>5</v>
      </c>
      <c r="B13" s="78">
        <v>21</v>
      </c>
      <c r="C13" s="19" t="s">
        <v>12</v>
      </c>
      <c r="D13" s="9">
        <v>5.6659852912017126</v>
      </c>
      <c r="E13" s="10">
        <v>0.74299608911701287</v>
      </c>
      <c r="F13" s="9">
        <v>8.0155404360890151E-2</v>
      </c>
      <c r="G13" s="11">
        <v>7.6147638198045153E-2</v>
      </c>
      <c r="H13" s="9">
        <v>8.9334797665036167E-4</v>
      </c>
      <c r="I13" s="11">
        <v>1.0476533093892971E-2</v>
      </c>
      <c r="J13" s="9">
        <v>1.0476533093892971E-2</v>
      </c>
      <c r="K13" s="11">
        <v>7.3904202003457695E-3</v>
      </c>
      <c r="L13" s="9">
        <v>9.6156703847795569E-3</v>
      </c>
      <c r="M13" s="11">
        <v>0</v>
      </c>
      <c r="N13" s="9">
        <v>140.50574790692406</v>
      </c>
      <c r="O13" s="11">
        <v>0</v>
      </c>
      <c r="P13" s="9">
        <v>9.4740350612710227</v>
      </c>
      <c r="Q13" s="11">
        <v>9.5969400171198931</v>
      </c>
      <c r="R13" s="9">
        <v>12.997421809732481</v>
      </c>
      <c r="S13" s="11">
        <v>1.5906395091057006</v>
      </c>
      <c r="T13" s="9">
        <v>21.270461700609768</v>
      </c>
      <c r="U13" s="10">
        <v>2.7462132880620684</v>
      </c>
      <c r="V13" s="9">
        <v>1.1610287959176415</v>
      </c>
      <c r="W13" s="10">
        <v>0.63979600280499782</v>
      </c>
      <c r="X13" s="9">
        <v>1.6784764782761448</v>
      </c>
      <c r="Y13" s="10">
        <v>0.59738043131068874</v>
      </c>
      <c r="Z13" s="9">
        <v>3.2555341010323766</v>
      </c>
      <c r="AA13" s="10">
        <v>1.2402935911212492</v>
      </c>
      <c r="AB13" s="9">
        <v>5.2557454737956055</v>
      </c>
      <c r="AC13" s="10">
        <v>10.098356616110712</v>
      </c>
      <c r="AD13" s="9">
        <v>1.4465824329215424</v>
      </c>
      <c r="AE13" s="10">
        <v>0.75702328628389159</v>
      </c>
      <c r="AF13" s="9">
        <v>0</v>
      </c>
      <c r="AG13" s="10">
        <v>0.10895946159416259</v>
      </c>
      <c r="AH13" s="12">
        <v>0</v>
      </c>
      <c r="AI13" s="10">
        <v>0</v>
      </c>
      <c r="AJ13" s="13">
        <v>85.419624164755888</v>
      </c>
      <c r="AK13" s="10">
        <v>0</v>
      </c>
      <c r="AL13" s="13">
        <v>0.4810011898716578</v>
      </c>
      <c r="AM13" s="10">
        <v>2.2688735253592003E-2</v>
      </c>
      <c r="AN13" s="13">
        <v>4.8506949080517905E-2</v>
      </c>
      <c r="AO13" s="10">
        <v>2.9338881901002908E-2</v>
      </c>
      <c r="AP13" s="13">
        <v>0</v>
      </c>
      <c r="AQ13" s="10">
        <v>15.600470153027185</v>
      </c>
      <c r="AR13" s="13">
        <v>8.2148984116148379E-4</v>
      </c>
      <c r="AS13" s="10">
        <v>0</v>
      </c>
      <c r="AT13" s="13">
        <v>1.5957222275572247</v>
      </c>
      <c r="AU13" s="10">
        <v>0</v>
      </c>
      <c r="AV13" s="14">
        <v>2695.9725549534055</v>
      </c>
      <c r="AW13" s="10">
        <v>-13.462761375592327</v>
      </c>
      <c r="AX13" s="15">
        <f t="shared" si="0"/>
        <v>3016.7327402607225</v>
      </c>
    </row>
    <row r="14" spans="1:50" x14ac:dyDescent="0.15">
      <c r="A14" s="1">
        <v>6</v>
      </c>
      <c r="B14" s="78"/>
      <c r="C14" s="19" t="s">
        <v>13</v>
      </c>
      <c r="D14" s="9">
        <v>0</v>
      </c>
      <c r="E14" s="10">
        <v>0</v>
      </c>
      <c r="F14" s="9">
        <v>0</v>
      </c>
      <c r="G14" s="11">
        <v>0</v>
      </c>
      <c r="H14" s="9">
        <v>0</v>
      </c>
      <c r="I14" s="11">
        <v>0</v>
      </c>
      <c r="J14" s="9">
        <v>0</v>
      </c>
      <c r="K14" s="11">
        <v>0</v>
      </c>
      <c r="L14" s="9">
        <v>0</v>
      </c>
      <c r="M14" s="11">
        <v>0</v>
      </c>
      <c r="N14" s="9">
        <v>0</v>
      </c>
      <c r="O14" s="11">
        <v>810.23497064172329</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-971.80332011031237</v>
      </c>
      <c r="AK14" s="10">
        <v>0</v>
      </c>
      <c r="AL14" s="13">
        <v>-1.2447342222769117E-3</v>
      </c>
      <c r="AM14" s="10">
        <v>0</v>
      </c>
      <c r="AN14" s="13">
        <v>0</v>
      </c>
      <c r="AO14" s="10">
        <v>0</v>
      </c>
      <c r="AP14" s="13">
        <v>0</v>
      </c>
      <c r="AQ14" s="10">
        <v>2.1832254134289419</v>
      </c>
      <c r="AR14" s="13">
        <v>0</v>
      </c>
      <c r="AS14" s="10">
        <v>0</v>
      </c>
      <c r="AT14" s="13">
        <v>-2.6032240697575526</v>
      </c>
      <c r="AU14" s="10">
        <v>0</v>
      </c>
      <c r="AV14" s="14">
        <v>1024.8681171089586</v>
      </c>
      <c r="AW14" s="10">
        <v>-31.887627551017729</v>
      </c>
      <c r="AX14" s="15">
        <f t="shared" si="0"/>
        <v>830.99089669880084</v>
      </c>
    </row>
    <row r="15" spans="1:50" x14ac:dyDescent="0.15">
      <c r="A15" s="1">
        <v>7</v>
      </c>
      <c r="B15" s="78"/>
      <c r="C15" s="19" t="s">
        <v>14</v>
      </c>
      <c r="D15" s="9">
        <v>30.588646049679159</v>
      </c>
      <c r="E15" s="10">
        <v>4.0111724833499816</v>
      </c>
      <c r="F15" s="9">
        <v>0.4327306289188913</v>
      </c>
      <c r="G15" s="11">
        <v>0.41109409747294678</v>
      </c>
      <c r="H15" s="9">
        <v>1217.202458655207</v>
      </c>
      <c r="I15" s="11">
        <v>241.84434874409817</v>
      </c>
      <c r="J15" s="9">
        <v>0</v>
      </c>
      <c r="K15" s="11">
        <v>805.69958489536839</v>
      </c>
      <c r="L15" s="9">
        <v>10.311732905669521</v>
      </c>
      <c r="M15" s="11">
        <v>160.07426869213529</v>
      </c>
      <c r="N15" s="9">
        <v>758.54072466798164</v>
      </c>
      <c r="O15" s="11">
        <v>1639.9091425739359</v>
      </c>
      <c r="P15" s="9">
        <v>51.146956827334037</v>
      </c>
      <c r="Q15" s="11">
        <v>51.810477121559821</v>
      </c>
      <c r="R15" s="9">
        <v>70.16847286417665</v>
      </c>
      <c r="S15" s="11">
        <v>8.5872988479438668</v>
      </c>
      <c r="T15" s="9">
        <v>114.83168250042304</v>
      </c>
      <c r="U15" s="10">
        <v>14.825832022877158</v>
      </c>
      <c r="V15" s="9">
        <v>6.2679828951279104</v>
      </c>
      <c r="W15" s="10">
        <v>3.4540318115538344</v>
      </c>
      <c r="X15" s="9">
        <v>9.0614994946050267</v>
      </c>
      <c r="Y15" s="10">
        <v>3.2250451810470224</v>
      </c>
      <c r="Z15" s="9">
        <v>17.575474530613121</v>
      </c>
      <c r="AA15" s="10">
        <v>6.6959054070976514</v>
      </c>
      <c r="AB15" s="9">
        <v>28.373960698743179</v>
      </c>
      <c r="AC15" s="10">
        <v>54.517447584903607</v>
      </c>
      <c r="AD15" s="9">
        <v>7.8095857528893058</v>
      </c>
      <c r="AE15" s="10">
        <v>4.0869003485855577</v>
      </c>
      <c r="AF15" s="9">
        <v>0</v>
      </c>
      <c r="AG15" s="10">
        <v>732.4074753296677</v>
      </c>
      <c r="AH15" s="12">
        <v>0</v>
      </c>
      <c r="AI15" s="10">
        <v>0</v>
      </c>
      <c r="AJ15" s="13">
        <v>1615.7766033742182</v>
      </c>
      <c r="AK15" s="10">
        <v>0</v>
      </c>
      <c r="AL15" s="13">
        <v>544.874045214283</v>
      </c>
      <c r="AM15" s="10">
        <v>0</v>
      </c>
      <c r="AN15" s="13">
        <v>0</v>
      </c>
      <c r="AO15" s="10">
        <v>0</v>
      </c>
      <c r="AP15" s="13">
        <v>3.9655298311272241E-3</v>
      </c>
      <c r="AQ15" s="10">
        <v>35.7240789136522</v>
      </c>
      <c r="AR15" s="13">
        <v>0</v>
      </c>
      <c r="AS15" s="10">
        <v>24.608087077078274</v>
      </c>
      <c r="AT15" s="13">
        <v>1.5253260108096258</v>
      </c>
      <c r="AU15" s="10">
        <v>0.46561361244060689</v>
      </c>
      <c r="AV15" s="14">
        <v>3000.3092553180754</v>
      </c>
      <c r="AW15" s="10">
        <v>-24.025642848576986</v>
      </c>
      <c r="AX15" s="15">
        <f t="shared" si="0"/>
        <v>11253.133265814778</v>
      </c>
    </row>
    <row r="16" spans="1:50" x14ac:dyDescent="0.15">
      <c r="A16" s="1">
        <v>8</v>
      </c>
      <c r="B16" s="78"/>
      <c r="C16" s="19" t="s">
        <v>132</v>
      </c>
      <c r="D16" s="9">
        <v>5.9304534249296568</v>
      </c>
      <c r="E16" s="10">
        <v>0.7776765114344073</v>
      </c>
      <c r="F16" s="9">
        <v>8.389677596383277E-2</v>
      </c>
      <c r="G16" s="11">
        <v>7.970193756288263E-2</v>
      </c>
      <c r="H16" s="9">
        <v>5.357270296188401E-3</v>
      </c>
      <c r="I16" s="11">
        <v>0.47225655430109942</v>
      </c>
      <c r="J16" s="9">
        <v>0.47225655430109942</v>
      </c>
      <c r="K16" s="11">
        <v>5.8117248542723212</v>
      </c>
      <c r="L16" s="9">
        <v>3.3529462288787573E-2</v>
      </c>
      <c r="M16" s="11">
        <v>0</v>
      </c>
      <c r="N16" s="9">
        <v>147.06405870516792</v>
      </c>
      <c r="O16" s="11">
        <v>349.34792732974148</v>
      </c>
      <c r="P16" s="9">
        <v>9.9162494719383236</v>
      </c>
      <c r="Q16" s="11">
        <v>10.044891196142178</v>
      </c>
      <c r="R16" s="9">
        <v>13.604095441825088</v>
      </c>
      <c r="S16" s="11">
        <v>1.6648849285733214</v>
      </c>
      <c r="T16" s="9">
        <v>22.263291540531522</v>
      </c>
      <c r="U16" s="10">
        <v>2.8743967972795015</v>
      </c>
      <c r="V16" s="9">
        <v>1.2152215080975106</v>
      </c>
      <c r="W16" s="10">
        <v>0.66965941466511114</v>
      </c>
      <c r="X16" s="9">
        <v>1.7568218167688618</v>
      </c>
      <c r="Y16" s="10">
        <v>0.62526403894011218</v>
      </c>
      <c r="Z16" s="9">
        <v>3.4074909023290014</v>
      </c>
      <c r="AA16" s="10">
        <v>1.2981861012810567</v>
      </c>
      <c r="AB16" s="9">
        <v>5.5010650593733832</v>
      </c>
      <c r="AC16" s="10">
        <v>10.569712151209728</v>
      </c>
      <c r="AD16" s="9">
        <v>1.5141037759445282</v>
      </c>
      <c r="AE16" s="10">
        <v>0.79235844583773274</v>
      </c>
      <c r="AF16" s="9">
        <v>0</v>
      </c>
      <c r="AG16" s="10">
        <v>15.29547418529809</v>
      </c>
      <c r="AH16" s="12">
        <v>0</v>
      </c>
      <c r="AI16" s="10">
        <v>0</v>
      </c>
      <c r="AJ16" s="13">
        <v>22.578647278086866</v>
      </c>
      <c r="AK16" s="10">
        <v>0</v>
      </c>
      <c r="AL16" s="13">
        <v>0.11778021220340015</v>
      </c>
      <c r="AM16" s="10">
        <v>5.5556685881234281E-3</v>
      </c>
      <c r="AN16" s="13">
        <v>1.1877639853325557E-2</v>
      </c>
      <c r="AO16" s="10">
        <v>7.1840568113969838E-3</v>
      </c>
      <c r="AP16" s="13">
        <v>1.0153492595425505E-3</v>
      </c>
      <c r="AQ16" s="10">
        <v>17.726188811392451</v>
      </c>
      <c r="AR16" s="13">
        <v>2.011551479057733E-4</v>
      </c>
      <c r="AS16" s="10">
        <v>6.300724247739061</v>
      </c>
      <c r="AT16" s="13">
        <v>0.39073605312194104</v>
      </c>
      <c r="AU16" s="10">
        <v>0.11921702674361148</v>
      </c>
      <c r="AV16" s="14">
        <v>1125.7829793282326</v>
      </c>
      <c r="AW16" s="10">
        <v>-678.28179780390417</v>
      </c>
      <c r="AX16" s="15">
        <f t="shared" si="0"/>
        <v>1107.8523151795707</v>
      </c>
    </row>
    <row r="17" spans="1:50" x14ac:dyDescent="0.15">
      <c r="A17" s="1">
        <v>9</v>
      </c>
      <c r="B17" s="78"/>
      <c r="C17" s="19" t="s">
        <v>133</v>
      </c>
      <c r="D17" s="9">
        <v>1.8364518736259006</v>
      </c>
      <c r="E17" s="10">
        <v>0.24081893859604761</v>
      </c>
      <c r="F17" s="9">
        <v>2.5979867700115386E-2</v>
      </c>
      <c r="G17" s="11">
        <v>2.4680875464568718E-2</v>
      </c>
      <c r="H17" s="9">
        <v>0.21794298979036866</v>
      </c>
      <c r="I17" s="11">
        <v>30.123814867307424</v>
      </c>
      <c r="J17" s="9">
        <v>30.123814867307424</v>
      </c>
      <c r="K17" s="11">
        <v>2.6232762419232989</v>
      </c>
      <c r="L17" s="9">
        <v>3.4385275882218284E-2</v>
      </c>
      <c r="M17" s="11">
        <v>0</v>
      </c>
      <c r="N17" s="9">
        <v>45.540542512681945</v>
      </c>
      <c r="O17" s="11">
        <v>45.709885295018367</v>
      </c>
      <c r="P17" s="9">
        <v>3.0707120746769494</v>
      </c>
      <c r="Q17" s="11">
        <v>3.1105478710508212</v>
      </c>
      <c r="R17" s="9">
        <v>4.2127076611893353</v>
      </c>
      <c r="S17" s="11">
        <v>0.51555603588481402</v>
      </c>
      <c r="T17" s="9">
        <v>6.8941547216079346</v>
      </c>
      <c r="U17" s="10">
        <v>0.89009912281418213</v>
      </c>
      <c r="V17" s="9">
        <v>0.376311161929477</v>
      </c>
      <c r="W17" s="10">
        <v>0.20736985883636078</v>
      </c>
      <c r="X17" s="9">
        <v>0.54402563966094308</v>
      </c>
      <c r="Y17" s="10">
        <v>0.19362217855768496</v>
      </c>
      <c r="Z17" s="9">
        <v>1.0551795307218412</v>
      </c>
      <c r="AA17" s="10">
        <v>0.40200236596553651</v>
      </c>
      <c r="AB17" s="9">
        <v>1.7034854717211987</v>
      </c>
      <c r="AC17" s="10">
        <v>3.2730663721770394</v>
      </c>
      <c r="AD17" s="9">
        <v>0.46886444013219686</v>
      </c>
      <c r="AE17" s="10">
        <v>0.24536541333622611</v>
      </c>
      <c r="AF17" s="9">
        <v>0</v>
      </c>
      <c r="AG17" s="10">
        <v>3.2448199397169164</v>
      </c>
      <c r="AH17" s="12">
        <v>0</v>
      </c>
      <c r="AI17" s="10">
        <v>0</v>
      </c>
      <c r="AJ17" s="13">
        <v>0</v>
      </c>
      <c r="AK17" s="10">
        <v>0</v>
      </c>
      <c r="AL17" s="13">
        <v>0</v>
      </c>
      <c r="AM17" s="10">
        <v>90.739881336806789</v>
      </c>
      <c r="AN17" s="13">
        <v>0</v>
      </c>
      <c r="AO17" s="10">
        <v>0</v>
      </c>
      <c r="AP17" s="13">
        <v>0</v>
      </c>
      <c r="AQ17" s="10">
        <v>79.247205493393082</v>
      </c>
      <c r="AR17" s="13">
        <v>0</v>
      </c>
      <c r="AS17" s="10">
        <v>0</v>
      </c>
      <c r="AT17" s="13">
        <v>0</v>
      </c>
      <c r="AU17" s="10">
        <v>0</v>
      </c>
      <c r="AV17" s="14">
        <v>0</v>
      </c>
      <c r="AW17" s="10">
        <v>0</v>
      </c>
      <c r="AX17" s="15">
        <f t="shared" si="0"/>
        <v>356.89657029547698</v>
      </c>
    </row>
    <row r="18" spans="1:50" x14ac:dyDescent="0.15">
      <c r="A18" s="1">
        <v>10</v>
      </c>
      <c r="B18" s="5">
        <v>22</v>
      </c>
      <c r="C18" s="19" t="s">
        <v>15</v>
      </c>
      <c r="D18" s="9">
        <v>62.425041744477099</v>
      </c>
      <c r="E18" s="10">
        <v>12.472312640618778</v>
      </c>
      <c r="F18" s="9">
        <v>0.26856305969816302</v>
      </c>
      <c r="G18" s="11">
        <v>5.893738419194233</v>
      </c>
      <c r="H18" s="9">
        <v>42.207261156997994</v>
      </c>
      <c r="I18" s="11">
        <v>0</v>
      </c>
      <c r="J18" s="9">
        <v>107.07503185884612</v>
      </c>
      <c r="K18" s="11">
        <v>34.170664676474495</v>
      </c>
      <c r="L18" s="9">
        <v>19.079502072942987</v>
      </c>
      <c r="M18" s="11">
        <v>5.2137855816857011</v>
      </c>
      <c r="N18" s="9">
        <v>94.729515602624758</v>
      </c>
      <c r="O18" s="11">
        <v>836.98165851404667</v>
      </c>
      <c r="P18" s="9">
        <v>76.02898145936949</v>
      </c>
      <c r="Q18" s="11">
        <v>118.33254632655195</v>
      </c>
      <c r="R18" s="9">
        <v>150.0974525829424</v>
      </c>
      <c r="S18" s="11">
        <v>62.105207555200188</v>
      </c>
      <c r="T18" s="9">
        <v>238.39366216461571</v>
      </c>
      <c r="U18" s="10">
        <v>74.383422348128022</v>
      </c>
      <c r="V18" s="9">
        <v>33.414127591173262</v>
      </c>
      <c r="W18" s="10">
        <v>3.2715863635958042</v>
      </c>
      <c r="X18" s="9">
        <v>79.338410799559142</v>
      </c>
      <c r="Y18" s="10">
        <v>29.010914153303833</v>
      </c>
      <c r="Z18" s="9">
        <v>150.98615216230723</v>
      </c>
      <c r="AA18" s="10">
        <v>94.041017576853108</v>
      </c>
      <c r="AB18" s="9">
        <v>73.842634005190362</v>
      </c>
      <c r="AC18" s="10">
        <v>218.25631565197526</v>
      </c>
      <c r="AD18" s="9">
        <v>0</v>
      </c>
      <c r="AE18" s="10">
        <v>3.3802323286555152</v>
      </c>
      <c r="AF18" s="9">
        <v>0</v>
      </c>
      <c r="AG18" s="10">
        <v>1483.2859861247584</v>
      </c>
      <c r="AH18" s="12">
        <v>0</v>
      </c>
      <c r="AI18" s="10">
        <v>43.381479329516438</v>
      </c>
      <c r="AJ18" s="13">
        <v>-50.27643911321195</v>
      </c>
      <c r="AK18" s="10">
        <v>0</v>
      </c>
      <c r="AL18" s="13">
        <v>2.1092972968327439</v>
      </c>
      <c r="AM18" s="10">
        <v>0.35140862570379205</v>
      </c>
      <c r="AN18" s="13">
        <v>0.41208444152110674</v>
      </c>
      <c r="AO18" s="10">
        <v>0.55896761567043896</v>
      </c>
      <c r="AP18" s="13">
        <v>3.0510936272054159E-2</v>
      </c>
      <c r="AQ18" s="10">
        <v>-35.855509096062924</v>
      </c>
      <c r="AR18" s="13">
        <v>0.19898081241272988</v>
      </c>
      <c r="AS18" s="10">
        <v>2.6463040297189133</v>
      </c>
      <c r="AT18" s="13">
        <v>5.950796258925906</v>
      </c>
      <c r="AU18" s="10">
        <v>1.6863820947699575</v>
      </c>
      <c r="AV18" s="14">
        <v>765.75873508209372</v>
      </c>
      <c r="AW18" s="10">
        <v>-3019.6461213270877</v>
      </c>
      <c r="AX18" s="15">
        <f t="shared" si="0"/>
        <v>1825.9926015088622</v>
      </c>
    </row>
    <row r="19" spans="1:50" x14ac:dyDescent="0.15">
      <c r="A19" s="1">
        <v>11</v>
      </c>
      <c r="B19" s="5">
        <v>23</v>
      </c>
      <c r="C19" s="19" t="s">
        <v>91</v>
      </c>
      <c r="D19" s="9">
        <v>19.678185390393907</v>
      </c>
      <c r="E19" s="10">
        <v>5.0650912028090467</v>
      </c>
      <c r="F19" s="9">
        <v>0.13675355523140909</v>
      </c>
      <c r="G19" s="11">
        <v>0.16963952922753364</v>
      </c>
      <c r="H19" s="9">
        <v>10.71007682107413</v>
      </c>
      <c r="I19" s="11">
        <v>0</v>
      </c>
      <c r="J19" s="9">
        <v>27.122123493323194</v>
      </c>
      <c r="K19" s="11">
        <v>8.6530326304509693</v>
      </c>
      <c r="L19" s="9">
        <v>4.8328410705496969</v>
      </c>
      <c r="M19" s="11">
        <v>112.30690361157711</v>
      </c>
      <c r="N19" s="9">
        <v>19.09828519547214</v>
      </c>
      <c r="O19" s="11">
        <v>27.711154345427463</v>
      </c>
      <c r="P19" s="9">
        <v>12.545836277670057</v>
      </c>
      <c r="Q19" s="11">
        <v>31.310052073934042</v>
      </c>
      <c r="R19" s="9">
        <v>170.80030642848598</v>
      </c>
      <c r="S19" s="11">
        <v>8.409692439325795</v>
      </c>
      <c r="T19" s="9">
        <v>548.74936305856068</v>
      </c>
      <c r="U19" s="10">
        <v>9.277426307639379</v>
      </c>
      <c r="V19" s="9">
        <v>6.4632335031987393</v>
      </c>
      <c r="W19" s="10">
        <v>0.89801501268625306</v>
      </c>
      <c r="X19" s="9">
        <v>7.9307293923129318</v>
      </c>
      <c r="Y19" s="10">
        <v>6.5267262252704654</v>
      </c>
      <c r="Z19" s="9">
        <v>8.1641872473151249</v>
      </c>
      <c r="AA19" s="10">
        <v>9.6294039105087919</v>
      </c>
      <c r="AB19" s="9">
        <v>9.1029027228678672</v>
      </c>
      <c r="AC19" s="10">
        <v>276.90315708439812</v>
      </c>
      <c r="AD19" s="9">
        <v>0</v>
      </c>
      <c r="AE19" s="10">
        <v>3.3592534031486845</v>
      </c>
      <c r="AF19" s="9">
        <v>0</v>
      </c>
      <c r="AG19" s="10">
        <v>4.4067205154806919</v>
      </c>
      <c r="AH19" s="12">
        <v>0</v>
      </c>
      <c r="AI19" s="10">
        <v>10736.580229884454</v>
      </c>
      <c r="AJ19" s="13">
        <v>0.40815875802156332</v>
      </c>
      <c r="AK19" s="10">
        <v>0</v>
      </c>
      <c r="AL19" s="13">
        <v>-0.34550519592649187</v>
      </c>
      <c r="AM19" s="10">
        <v>6.1782795101936036E-3</v>
      </c>
      <c r="AN19" s="13">
        <v>2.4043556500178444E-2</v>
      </c>
      <c r="AO19" s="10">
        <v>5.1999822275440111E-3</v>
      </c>
      <c r="AP19" s="13">
        <v>2.1779980634243898E-2</v>
      </c>
      <c r="AQ19" s="10">
        <v>-3.2900939417448862</v>
      </c>
      <c r="AR19" s="13">
        <v>-2.6495270074025001E-3</v>
      </c>
      <c r="AS19" s="10">
        <v>0.21833904664034362</v>
      </c>
      <c r="AT19" s="13">
        <v>0.1314903094461839</v>
      </c>
      <c r="AU19" s="10">
        <v>0.45861453751110881</v>
      </c>
      <c r="AV19" s="14">
        <v>3.7496522429640646</v>
      </c>
      <c r="AW19" s="10">
        <v>-10.670837677048253</v>
      </c>
      <c r="AX19" s="15">
        <f t="shared" si="0"/>
        <v>12077.255692684526</v>
      </c>
    </row>
    <row r="20" spans="1:50" x14ac:dyDescent="0.15">
      <c r="A20" s="1">
        <v>12</v>
      </c>
      <c r="B20" s="5" t="s">
        <v>122</v>
      </c>
      <c r="C20" s="19" t="s">
        <v>16</v>
      </c>
      <c r="D20" s="9">
        <v>607.73479695900369</v>
      </c>
      <c r="E20" s="10">
        <v>346.67673138138025</v>
      </c>
      <c r="F20" s="9">
        <v>43.841526971811106</v>
      </c>
      <c r="G20" s="11">
        <v>92.43786508825329</v>
      </c>
      <c r="H20" s="9">
        <v>107.775445655261</v>
      </c>
      <c r="I20" s="11">
        <v>0</v>
      </c>
      <c r="J20" s="9">
        <v>277.17998811778978</v>
      </c>
      <c r="K20" s="11">
        <v>90.10974017887267</v>
      </c>
      <c r="L20" s="9">
        <v>49.390189925657921</v>
      </c>
      <c r="M20" s="11">
        <v>64.680089944307127</v>
      </c>
      <c r="N20" s="9">
        <v>8290.4094649263334</v>
      </c>
      <c r="O20" s="11">
        <v>8353.6855571675296</v>
      </c>
      <c r="P20" s="9">
        <v>424.41270208746255</v>
      </c>
      <c r="Q20" s="11">
        <v>347.26306647435979</v>
      </c>
      <c r="R20" s="9">
        <v>2668.5186556084304</v>
      </c>
      <c r="S20" s="11">
        <v>388.46837589921989</v>
      </c>
      <c r="T20" s="9">
        <v>325.08005545663332</v>
      </c>
      <c r="U20" s="10">
        <v>201.31677995165592</v>
      </c>
      <c r="V20" s="9">
        <v>165.94962737056494</v>
      </c>
      <c r="W20" s="10">
        <v>3.3966208706589045</v>
      </c>
      <c r="X20" s="9">
        <v>216.90886537342863</v>
      </c>
      <c r="Y20" s="10">
        <v>92.141643713154238</v>
      </c>
      <c r="Z20" s="9">
        <v>1718.5031135510881</v>
      </c>
      <c r="AA20" s="10">
        <v>169.60811404446861</v>
      </c>
      <c r="AB20" s="9">
        <v>71.01831122284392</v>
      </c>
      <c r="AC20" s="10">
        <v>1684.4346015860883</v>
      </c>
      <c r="AD20" s="9">
        <v>4463.1972334462644</v>
      </c>
      <c r="AE20" s="10">
        <v>645.27780242419863</v>
      </c>
      <c r="AF20" s="9">
        <v>0</v>
      </c>
      <c r="AG20" s="10">
        <v>16325.863177293517</v>
      </c>
      <c r="AH20" s="12">
        <v>0</v>
      </c>
      <c r="AI20" s="10">
        <v>6270.9011537597817</v>
      </c>
      <c r="AJ20" s="13">
        <v>-3445.8307236031587</v>
      </c>
      <c r="AK20" s="10">
        <v>1.4505685894025441E-2</v>
      </c>
      <c r="AL20" s="13">
        <v>-127.85740461325065</v>
      </c>
      <c r="AM20" s="10">
        <v>7.902088848415687</v>
      </c>
      <c r="AN20" s="13">
        <v>125.19197192478165</v>
      </c>
      <c r="AO20" s="10">
        <v>-62.601599387478444</v>
      </c>
      <c r="AP20" s="13">
        <v>34.950282016293464</v>
      </c>
      <c r="AQ20" s="10">
        <v>-2832.4645988882821</v>
      </c>
      <c r="AR20" s="13">
        <v>25.25461941886509</v>
      </c>
      <c r="AS20" s="10">
        <v>-1064.2824955387946</v>
      </c>
      <c r="AT20" s="13">
        <v>-460.97022486133466</v>
      </c>
      <c r="AU20" s="10">
        <v>79.006972839694839</v>
      </c>
      <c r="AV20" s="14">
        <v>13646.412578721056</v>
      </c>
      <c r="AW20" s="10">
        <v>-34522.455992908588</v>
      </c>
      <c r="AX20" s="15">
        <f t="shared" si="0"/>
        <v>25908.451276104148</v>
      </c>
    </row>
    <row r="21" spans="1:50" x14ac:dyDescent="0.15">
      <c r="A21" s="1">
        <v>13</v>
      </c>
      <c r="B21" s="5">
        <v>41</v>
      </c>
      <c r="C21" s="19" t="s">
        <v>17</v>
      </c>
      <c r="D21" s="9">
        <v>19.433136900745254</v>
      </c>
      <c r="E21" s="10">
        <v>16.094257251867212</v>
      </c>
      <c r="F21" s="9">
        <v>0.68031855898442328</v>
      </c>
      <c r="G21" s="11">
        <v>6.1681157564865456</v>
      </c>
      <c r="H21" s="9">
        <v>10.196209125538548</v>
      </c>
      <c r="I21" s="11">
        <v>0</v>
      </c>
      <c r="J21" s="9">
        <v>19.63750756481565</v>
      </c>
      <c r="K21" s="11">
        <v>7.9760159510130695</v>
      </c>
      <c r="L21" s="9">
        <v>3.4991711874954232</v>
      </c>
      <c r="M21" s="11">
        <v>7.3040969209051099</v>
      </c>
      <c r="N21" s="9">
        <v>173.7114453556201</v>
      </c>
      <c r="O21" s="11">
        <v>262.38704002464578</v>
      </c>
      <c r="P21" s="9">
        <v>114.75711888773424</v>
      </c>
      <c r="Q21" s="11">
        <v>59.717997942498506</v>
      </c>
      <c r="R21" s="9">
        <v>119.37725192541141</v>
      </c>
      <c r="S21" s="11">
        <v>58.200181040773629</v>
      </c>
      <c r="T21" s="9">
        <v>170.61230456883459</v>
      </c>
      <c r="U21" s="10">
        <v>80.25615635328613</v>
      </c>
      <c r="V21" s="9">
        <v>29.973708459899491</v>
      </c>
      <c r="W21" s="10">
        <v>1.103433835458983</v>
      </c>
      <c r="X21" s="9">
        <v>18.971123596977534</v>
      </c>
      <c r="Y21" s="10">
        <v>14.567708139933666</v>
      </c>
      <c r="Z21" s="9">
        <v>46.507751571366889</v>
      </c>
      <c r="AA21" s="10">
        <v>26.175990856420508</v>
      </c>
      <c r="AB21" s="9">
        <v>10.333380026021281</v>
      </c>
      <c r="AC21" s="10">
        <v>121.09670349922736</v>
      </c>
      <c r="AD21" s="9">
        <v>125.12780926646528</v>
      </c>
      <c r="AE21" s="10">
        <v>14.348609047425265</v>
      </c>
      <c r="AF21" s="9">
        <v>0</v>
      </c>
      <c r="AG21" s="10">
        <v>465.22040642617441</v>
      </c>
      <c r="AH21" s="12">
        <v>0</v>
      </c>
      <c r="AI21" s="10">
        <v>208.22828463590216</v>
      </c>
      <c r="AJ21" s="13">
        <v>-25.262924382365355</v>
      </c>
      <c r="AK21" s="10">
        <v>3.9691864584855503E-3</v>
      </c>
      <c r="AL21" s="13">
        <v>-8.8106548215456684</v>
      </c>
      <c r="AM21" s="10">
        <v>6.4535445745637201</v>
      </c>
      <c r="AN21" s="13">
        <v>2.7333499615458741</v>
      </c>
      <c r="AO21" s="10">
        <v>2.575093979112288</v>
      </c>
      <c r="AP21" s="13">
        <v>1.8347974909784466</v>
      </c>
      <c r="AQ21" s="10">
        <v>-105.48026942751507</v>
      </c>
      <c r="AR21" s="13">
        <v>0.81678009232732351</v>
      </c>
      <c r="AS21" s="10">
        <v>-45.322390841743015</v>
      </c>
      <c r="AT21" s="13">
        <v>-8.661225896938884</v>
      </c>
      <c r="AU21" s="10">
        <v>11.348738407032942</v>
      </c>
      <c r="AV21" s="14">
        <v>1279.6403114224072</v>
      </c>
      <c r="AW21" s="10">
        <v>-232.75537367652385</v>
      </c>
      <c r="AX21" s="15">
        <f t="shared" si="0"/>
        <v>3090.7769807457234</v>
      </c>
    </row>
    <row r="22" spans="1:50" x14ac:dyDescent="0.15">
      <c r="A22" s="1">
        <v>14</v>
      </c>
      <c r="B22" s="5" t="s">
        <v>123</v>
      </c>
      <c r="C22" s="19" t="s">
        <v>18</v>
      </c>
      <c r="D22" s="9">
        <v>8.2060855524666323</v>
      </c>
      <c r="E22" s="10">
        <v>21.380154693759152</v>
      </c>
      <c r="F22" s="9">
        <v>0.12191370770124879</v>
      </c>
      <c r="G22" s="11">
        <v>5.4491732987679393</v>
      </c>
      <c r="H22" s="9">
        <v>4.8995068850588517</v>
      </c>
      <c r="I22" s="11">
        <v>0</v>
      </c>
      <c r="J22" s="9">
        <v>11.527095690372338</v>
      </c>
      <c r="K22" s="11">
        <v>3.7498629027001513</v>
      </c>
      <c r="L22" s="9">
        <v>2.0539918862802415</v>
      </c>
      <c r="M22" s="11">
        <v>7.2566363743084228</v>
      </c>
      <c r="N22" s="9">
        <v>59.082892389065051</v>
      </c>
      <c r="O22" s="11">
        <v>135.96241533642831</v>
      </c>
      <c r="P22" s="9">
        <v>76.245017514099928</v>
      </c>
      <c r="Q22" s="11">
        <v>74.330418149973511</v>
      </c>
      <c r="R22" s="9">
        <v>129.95170011127885</v>
      </c>
      <c r="S22" s="11">
        <v>84.499129678691276</v>
      </c>
      <c r="T22" s="9">
        <v>192.01224245207743</v>
      </c>
      <c r="U22" s="10">
        <v>115.70626808412686</v>
      </c>
      <c r="V22" s="9">
        <v>73.944358075586223</v>
      </c>
      <c r="W22" s="10">
        <v>2.5250914913273803</v>
      </c>
      <c r="X22" s="9">
        <v>19.531130126956878</v>
      </c>
      <c r="Y22" s="10">
        <v>327.02428502165282</v>
      </c>
      <c r="Z22" s="9">
        <v>74.777435078211411</v>
      </c>
      <c r="AA22" s="10">
        <v>38.224565307815027</v>
      </c>
      <c r="AB22" s="9">
        <v>13.253497769037274</v>
      </c>
      <c r="AC22" s="10">
        <v>161.05354940551786</v>
      </c>
      <c r="AD22" s="9">
        <v>5.6394325698774628</v>
      </c>
      <c r="AE22" s="10">
        <v>98.342800623645971</v>
      </c>
      <c r="AF22" s="9">
        <v>2.4973838304861875</v>
      </c>
      <c r="AG22" s="10">
        <v>1252.0777913978875</v>
      </c>
      <c r="AH22" s="12">
        <v>0</v>
      </c>
      <c r="AI22" s="10">
        <v>48.007216762145539</v>
      </c>
      <c r="AJ22" s="13">
        <v>60.966548713999813</v>
      </c>
      <c r="AK22" s="10">
        <v>1.8471773894128607E-3</v>
      </c>
      <c r="AL22" s="13">
        <v>6.1798654457567359</v>
      </c>
      <c r="AM22" s="10">
        <v>2.3311697615473839</v>
      </c>
      <c r="AN22" s="13">
        <v>0.76998049548499603</v>
      </c>
      <c r="AO22" s="10">
        <v>-0.68323502206971209</v>
      </c>
      <c r="AP22" s="13">
        <v>0.35396215151137234</v>
      </c>
      <c r="AQ22" s="10">
        <v>-36.004428693466792</v>
      </c>
      <c r="AR22" s="13">
        <v>0.23046034909340349</v>
      </c>
      <c r="AS22" s="10">
        <v>1.4285129825420846</v>
      </c>
      <c r="AT22" s="13">
        <v>2.9639819165699048</v>
      </c>
      <c r="AU22" s="10">
        <v>7.1441870541966725</v>
      </c>
      <c r="AV22" s="14">
        <v>148.86679657886654</v>
      </c>
      <c r="AW22" s="10">
        <v>-38.770047248360065</v>
      </c>
      <c r="AX22" s="15">
        <f t="shared" si="0"/>
        <v>3205.1126438303645</v>
      </c>
    </row>
    <row r="23" spans="1:50" x14ac:dyDescent="0.15">
      <c r="A23" s="1">
        <v>15</v>
      </c>
      <c r="B23" s="5" t="s">
        <v>124</v>
      </c>
      <c r="C23" s="19" t="s">
        <v>19</v>
      </c>
      <c r="D23" s="9">
        <v>73.264936004103575</v>
      </c>
      <c r="E23" s="10">
        <v>118.72706999116846</v>
      </c>
      <c r="F23" s="9">
        <v>1.7337503939902374</v>
      </c>
      <c r="G23" s="11">
        <v>19.7728001922418</v>
      </c>
      <c r="H23" s="9">
        <v>25.838527568915154</v>
      </c>
      <c r="I23" s="11">
        <v>0</v>
      </c>
      <c r="J23" s="9">
        <v>67.391695473457304</v>
      </c>
      <c r="K23" s="11">
        <v>20.501777092174084</v>
      </c>
      <c r="L23" s="9">
        <v>12.00840169648537</v>
      </c>
      <c r="M23" s="11">
        <v>11.371911186387576</v>
      </c>
      <c r="N23" s="9">
        <v>162.54670360497946</v>
      </c>
      <c r="O23" s="11">
        <v>179.00212401109729</v>
      </c>
      <c r="P23" s="9">
        <v>308.12580926809522</v>
      </c>
      <c r="Q23" s="11">
        <v>411.77307744532135</v>
      </c>
      <c r="R23" s="9">
        <v>3528.6824551096552</v>
      </c>
      <c r="S23" s="11">
        <v>141.2216718772014</v>
      </c>
      <c r="T23" s="9">
        <v>481.38310670487851</v>
      </c>
      <c r="U23" s="10">
        <v>206.14164630751495</v>
      </c>
      <c r="V23" s="9">
        <v>100.30830236469153</v>
      </c>
      <c r="W23" s="10">
        <v>5.2130253781947546</v>
      </c>
      <c r="X23" s="9">
        <v>55.339703436017757</v>
      </c>
      <c r="Y23" s="10">
        <v>31.292870014448578</v>
      </c>
      <c r="Z23" s="9">
        <v>45.923290005839881</v>
      </c>
      <c r="AA23" s="10">
        <v>49.678277418290726</v>
      </c>
      <c r="AB23" s="9">
        <v>48.497914246830476</v>
      </c>
      <c r="AC23" s="10">
        <v>689.98654120623701</v>
      </c>
      <c r="AD23" s="9">
        <v>0.58380389610876693</v>
      </c>
      <c r="AE23" s="10">
        <v>1393.0041740834329</v>
      </c>
      <c r="AF23" s="9">
        <v>6212.5996913669042</v>
      </c>
      <c r="AG23" s="10">
        <v>3387.6893988758034</v>
      </c>
      <c r="AH23" s="12">
        <v>0</v>
      </c>
      <c r="AI23" s="10">
        <v>46.541435307602093</v>
      </c>
      <c r="AJ23" s="13">
        <v>127.91329189762041</v>
      </c>
      <c r="AK23" s="10">
        <v>1.1224733733587047</v>
      </c>
      <c r="AL23" s="13">
        <v>113.25962668993044</v>
      </c>
      <c r="AM23" s="10">
        <v>3.1620185795293878</v>
      </c>
      <c r="AN23" s="13">
        <v>6.3032870247730726</v>
      </c>
      <c r="AO23" s="10">
        <v>21.99981820422521</v>
      </c>
      <c r="AP23" s="13">
        <v>10.469970415634094</v>
      </c>
      <c r="AQ23" s="10">
        <v>711.58582594417464</v>
      </c>
      <c r="AR23" s="13">
        <v>2.6345431782180242</v>
      </c>
      <c r="AS23" s="10">
        <v>178.65546408233945</v>
      </c>
      <c r="AT23" s="13">
        <v>-28.137664076138861</v>
      </c>
      <c r="AU23" s="10">
        <v>-6.7444688650514735</v>
      </c>
      <c r="AV23" s="14">
        <v>3642.3917551433437</v>
      </c>
      <c r="AW23" s="10">
        <v>-2403.8396781204974</v>
      </c>
      <c r="AX23" s="15">
        <f t="shared" si="0"/>
        <v>20216.922154999527</v>
      </c>
    </row>
    <row r="24" spans="1:50" x14ac:dyDescent="0.15">
      <c r="A24" s="1">
        <v>16</v>
      </c>
      <c r="B24" s="5">
        <v>51</v>
      </c>
      <c r="C24" s="19" t="s">
        <v>20</v>
      </c>
      <c r="D24" s="9">
        <v>2.6986018907452078</v>
      </c>
      <c r="E24" s="10">
        <v>3.0299851761748426</v>
      </c>
      <c r="F24" s="9">
        <v>1.2157094972480437E-2</v>
      </c>
      <c r="G24" s="11">
        <v>0.1916449915324725</v>
      </c>
      <c r="H24" s="9">
        <v>0.75571368964613583</v>
      </c>
      <c r="I24" s="11">
        <v>0</v>
      </c>
      <c r="J24" s="9">
        <v>2.0218280967320874</v>
      </c>
      <c r="K24" s="11">
        <v>0.63868653749120541</v>
      </c>
      <c r="L24" s="9">
        <v>0.36026581251876</v>
      </c>
      <c r="M24" s="11">
        <v>3.3218920520870983</v>
      </c>
      <c r="N24" s="9">
        <v>11.018289345676285</v>
      </c>
      <c r="O24" s="11">
        <v>24.011628536376104</v>
      </c>
      <c r="P24" s="9">
        <v>35.294505443419752</v>
      </c>
      <c r="Q24" s="11">
        <v>29.131814468381236</v>
      </c>
      <c r="R24" s="9">
        <v>33.634583891671639</v>
      </c>
      <c r="S24" s="11">
        <v>166.47598023540172</v>
      </c>
      <c r="T24" s="9">
        <v>115.18970423340667</v>
      </c>
      <c r="U24" s="10">
        <v>53.52167891463148</v>
      </c>
      <c r="V24" s="9">
        <v>21.197875734824148</v>
      </c>
      <c r="W24" s="10">
        <v>0.74691005965756208</v>
      </c>
      <c r="X24" s="9">
        <v>30.393420414064714</v>
      </c>
      <c r="Y24" s="10">
        <v>5.7481203768196556</v>
      </c>
      <c r="Z24" s="9">
        <v>14.404245190371173</v>
      </c>
      <c r="AA24" s="10">
        <v>6.9070056998143059</v>
      </c>
      <c r="AB24" s="9">
        <v>6.1055936076396691</v>
      </c>
      <c r="AC24" s="10">
        <v>53.625219116756654</v>
      </c>
      <c r="AD24" s="9">
        <v>46.596232677499366</v>
      </c>
      <c r="AE24" s="10">
        <v>227.66291242504118</v>
      </c>
      <c r="AF24" s="9">
        <v>0</v>
      </c>
      <c r="AG24" s="10">
        <v>540.11787417566995</v>
      </c>
      <c r="AH24" s="12">
        <v>0</v>
      </c>
      <c r="AI24" s="10">
        <v>65.42251871668077</v>
      </c>
      <c r="AJ24" s="13">
        <v>25.529959432653953</v>
      </c>
      <c r="AK24" s="10">
        <v>0.10435978156151747</v>
      </c>
      <c r="AL24" s="13">
        <v>-0.85293292013281174</v>
      </c>
      <c r="AM24" s="10">
        <v>1.2063203337447597</v>
      </c>
      <c r="AN24" s="13">
        <v>0.39403391235768215</v>
      </c>
      <c r="AO24" s="10">
        <v>-0.94672062413113522</v>
      </c>
      <c r="AP24" s="13">
        <v>0.16385879019447167</v>
      </c>
      <c r="AQ24" s="10">
        <v>-85.613863871186453</v>
      </c>
      <c r="AR24" s="13">
        <v>0.30057355485460652</v>
      </c>
      <c r="AS24" s="10">
        <v>-40.782930222069879</v>
      </c>
      <c r="AT24" s="13">
        <v>6.7852535691389075</v>
      </c>
      <c r="AU24" s="10">
        <v>1.3683284078494879</v>
      </c>
      <c r="AV24" s="14">
        <v>121.42547437485277</v>
      </c>
      <c r="AW24" s="10">
        <v>0</v>
      </c>
      <c r="AX24" s="15">
        <f t="shared" si="0"/>
        <v>1529.318603125392</v>
      </c>
    </row>
    <row r="25" spans="1:50" x14ac:dyDescent="0.15">
      <c r="A25" s="1">
        <v>17</v>
      </c>
      <c r="B25" s="5" t="s">
        <v>125</v>
      </c>
      <c r="C25" s="19" t="s">
        <v>92</v>
      </c>
      <c r="D25" s="9">
        <v>21.965140340770951</v>
      </c>
      <c r="E25" s="10">
        <v>27.09622894507957</v>
      </c>
      <c r="F25" s="9">
        <v>0.75982829549839304</v>
      </c>
      <c r="G25" s="11">
        <v>4.9597253924518618</v>
      </c>
      <c r="H25" s="9">
        <v>20.906867022464869</v>
      </c>
      <c r="I25" s="11">
        <v>0</v>
      </c>
      <c r="J25" s="9">
        <v>53.856742074385821</v>
      </c>
      <c r="K25" s="11">
        <v>17.490209714535204</v>
      </c>
      <c r="L25" s="9">
        <v>9.5966333568521716</v>
      </c>
      <c r="M25" s="11">
        <v>29.668856623240671</v>
      </c>
      <c r="N25" s="9">
        <v>171.99526694659212</v>
      </c>
      <c r="O25" s="11">
        <v>160.0736726896132</v>
      </c>
      <c r="P25" s="9">
        <v>142.85330452324169</v>
      </c>
      <c r="Q25" s="11">
        <v>283.29717145401736</v>
      </c>
      <c r="R25" s="9">
        <v>172.55103952558699</v>
      </c>
      <c r="S25" s="11">
        <v>80.140090171982592</v>
      </c>
      <c r="T25" s="9">
        <v>855.69061981130938</v>
      </c>
      <c r="U25" s="10">
        <v>126.17018318323187</v>
      </c>
      <c r="V25" s="9">
        <v>68.25554742027002</v>
      </c>
      <c r="W25" s="10">
        <v>9.8216457085021744</v>
      </c>
      <c r="X25" s="9">
        <v>100.79535082657347</v>
      </c>
      <c r="Y25" s="10">
        <v>28.095802274654183</v>
      </c>
      <c r="Z25" s="9">
        <v>152.20976313437438</v>
      </c>
      <c r="AA25" s="10">
        <v>57.483367139163384</v>
      </c>
      <c r="AB25" s="9">
        <v>33.122274864093178</v>
      </c>
      <c r="AC25" s="10">
        <v>88.383232781123837</v>
      </c>
      <c r="AD25" s="9">
        <v>2.4519378485068255E-3</v>
      </c>
      <c r="AE25" s="10">
        <v>28.961608772715813</v>
      </c>
      <c r="AF25" s="9">
        <v>0</v>
      </c>
      <c r="AG25" s="10">
        <v>5170.5559494495683</v>
      </c>
      <c r="AH25" s="12">
        <v>0</v>
      </c>
      <c r="AI25" s="10">
        <v>325.8792949751886</v>
      </c>
      <c r="AJ25" s="13">
        <v>-11.373552300110234</v>
      </c>
      <c r="AK25" s="10">
        <v>1.2259689242534128E-3</v>
      </c>
      <c r="AL25" s="13">
        <v>-11.935012061811356</v>
      </c>
      <c r="AM25" s="10">
        <v>2.2120340610199003</v>
      </c>
      <c r="AN25" s="13">
        <v>1.9938902875124871</v>
      </c>
      <c r="AO25" s="10">
        <v>0.3438274356833535</v>
      </c>
      <c r="AP25" s="13">
        <v>0.14071273997721823</v>
      </c>
      <c r="AQ25" s="10">
        <v>-394.53329510040572</v>
      </c>
      <c r="AR25" s="13">
        <v>0.24419390884793363</v>
      </c>
      <c r="AS25" s="10">
        <v>-16.198902269855907</v>
      </c>
      <c r="AT25" s="13">
        <v>6.4039958800078303</v>
      </c>
      <c r="AU25" s="10">
        <v>1.8557337155079414</v>
      </c>
      <c r="AV25" s="14">
        <v>188.11212686236618</v>
      </c>
      <c r="AW25" s="10">
        <v>-448.64008456810933</v>
      </c>
      <c r="AX25" s="15">
        <f t="shared" si="0"/>
        <v>7561.2647639144861</v>
      </c>
    </row>
    <row r="26" spans="1:50" x14ac:dyDescent="0.15">
      <c r="A26" s="1">
        <v>18</v>
      </c>
      <c r="B26" s="5">
        <v>54</v>
      </c>
      <c r="C26" s="19" t="s">
        <v>22</v>
      </c>
      <c r="D26" s="9">
        <v>15.740109743323163</v>
      </c>
      <c r="E26" s="10">
        <v>9.9671630224912207</v>
      </c>
      <c r="F26" s="9">
        <v>0.13686390036993445</v>
      </c>
      <c r="G26" s="11">
        <v>1.6234890250778431</v>
      </c>
      <c r="H26" s="9">
        <v>5.8548276623216209</v>
      </c>
      <c r="I26" s="11">
        <v>0</v>
      </c>
      <c r="J26" s="9">
        <v>15.450582526164744</v>
      </c>
      <c r="K26" s="11">
        <v>4.7264941852788942</v>
      </c>
      <c r="L26" s="9">
        <v>2.7531107522322205</v>
      </c>
      <c r="M26" s="11">
        <v>13.97275377069294</v>
      </c>
      <c r="N26" s="9">
        <v>502.10782617029139</v>
      </c>
      <c r="O26" s="11">
        <v>84.395091757035615</v>
      </c>
      <c r="P26" s="9">
        <v>72.219989750044775</v>
      </c>
      <c r="Q26" s="11">
        <v>61.490103545291724</v>
      </c>
      <c r="R26" s="9">
        <v>48.70543195311599</v>
      </c>
      <c r="S26" s="11">
        <v>56.809632184921028</v>
      </c>
      <c r="T26" s="9">
        <v>240.98368347694759</v>
      </c>
      <c r="U26" s="10">
        <v>250.65291251387265</v>
      </c>
      <c r="V26" s="9">
        <v>45.931616308243683</v>
      </c>
      <c r="W26" s="10">
        <v>1.3193131931099578</v>
      </c>
      <c r="X26" s="9">
        <v>31.495291262104189</v>
      </c>
      <c r="Y26" s="10">
        <v>15.335759888615101</v>
      </c>
      <c r="Z26" s="9">
        <v>22.495918912195471</v>
      </c>
      <c r="AA26" s="10">
        <v>13.950678948052628</v>
      </c>
      <c r="AB26" s="9">
        <v>8.5006335983938044</v>
      </c>
      <c r="AC26" s="10">
        <v>128.96050490407819</v>
      </c>
      <c r="AD26" s="9">
        <v>0.82301028409328758</v>
      </c>
      <c r="AE26" s="10">
        <v>136.87744974383094</v>
      </c>
      <c r="AF26" s="9">
        <v>0</v>
      </c>
      <c r="AG26" s="10">
        <v>123.29503973348112</v>
      </c>
      <c r="AH26" s="12">
        <v>0</v>
      </c>
      <c r="AI26" s="10">
        <v>155.92193207617456</v>
      </c>
      <c r="AJ26" s="13">
        <v>14.411757149654846</v>
      </c>
      <c r="AK26" s="10">
        <v>0</v>
      </c>
      <c r="AL26" s="13">
        <v>11.843475213093129</v>
      </c>
      <c r="AM26" s="10">
        <v>8.296771058853345</v>
      </c>
      <c r="AN26" s="13">
        <v>1.0862260698923552</v>
      </c>
      <c r="AO26" s="10">
        <v>-5.3935404033169334</v>
      </c>
      <c r="AP26" s="13">
        <v>2.475368184251681</v>
      </c>
      <c r="AQ26" s="10">
        <v>-81.350643178115121</v>
      </c>
      <c r="AR26" s="13">
        <v>0.8981157970470014</v>
      </c>
      <c r="AS26" s="10">
        <v>-2.3339671208284756</v>
      </c>
      <c r="AT26" s="13">
        <v>45.196621382105256</v>
      </c>
      <c r="AU26" s="10">
        <v>11.897642694294868</v>
      </c>
      <c r="AV26" s="14">
        <v>268.11181362001736</v>
      </c>
      <c r="AW26" s="10">
        <v>-32.256935312933315</v>
      </c>
      <c r="AX26" s="15">
        <f t="shared" si="0"/>
        <v>2315.3799199458626</v>
      </c>
    </row>
    <row r="27" spans="1:50" x14ac:dyDescent="0.15">
      <c r="A27" s="1">
        <v>19</v>
      </c>
      <c r="B27" s="6">
        <v>56</v>
      </c>
      <c r="C27" s="19" t="s">
        <v>23</v>
      </c>
      <c r="D27" s="9">
        <v>1.2311300982559379</v>
      </c>
      <c r="E27" s="10">
        <v>14.16579777445261</v>
      </c>
      <c r="F27" s="9">
        <v>9.6220282281683028E-2</v>
      </c>
      <c r="G27" s="11">
        <v>0.13339282376729347</v>
      </c>
      <c r="H27" s="9">
        <v>3.2474260492197686</v>
      </c>
      <c r="I27" s="11">
        <v>0</v>
      </c>
      <c r="J27" s="9">
        <v>8.1320159918886468</v>
      </c>
      <c r="K27" s="11">
        <v>2.5582077088257655</v>
      </c>
      <c r="L27" s="9">
        <v>1.4490289035170192</v>
      </c>
      <c r="M27" s="11">
        <v>5.3471859573231004</v>
      </c>
      <c r="N27" s="9">
        <v>37.973051401635963</v>
      </c>
      <c r="O27" s="11">
        <v>78.635222584241234</v>
      </c>
      <c r="P27" s="9">
        <v>71.064261994916848</v>
      </c>
      <c r="Q27" s="11">
        <v>83.846721116470789</v>
      </c>
      <c r="R27" s="9">
        <v>42.879979851158296</v>
      </c>
      <c r="S27" s="11">
        <v>30.156721443822171</v>
      </c>
      <c r="T27" s="9">
        <v>202.07926689450522</v>
      </c>
      <c r="U27" s="10">
        <v>56.103308374200019</v>
      </c>
      <c r="V27" s="9">
        <v>23.666212132328482</v>
      </c>
      <c r="W27" s="10">
        <v>1.7639365262163547</v>
      </c>
      <c r="X27" s="9">
        <v>11.032902096982234</v>
      </c>
      <c r="Y27" s="10">
        <v>11.777576714068454</v>
      </c>
      <c r="Z27" s="9">
        <v>37.533711734365703</v>
      </c>
      <c r="AA27" s="10">
        <v>14.559398388619179</v>
      </c>
      <c r="AB27" s="9">
        <v>8.7431959202060288</v>
      </c>
      <c r="AC27" s="10">
        <v>141.52244329285429</v>
      </c>
      <c r="AD27" s="9">
        <v>0.33501179363574846</v>
      </c>
      <c r="AE27" s="10">
        <v>24.491809689521233</v>
      </c>
      <c r="AF27" s="9">
        <v>0</v>
      </c>
      <c r="AG27" s="10">
        <v>81.5594625144426</v>
      </c>
      <c r="AH27" s="12">
        <v>0</v>
      </c>
      <c r="AI27" s="10">
        <v>3.6072662583217285</v>
      </c>
      <c r="AJ27" s="13">
        <v>48.682656265234279</v>
      </c>
      <c r="AK27" s="10">
        <v>2.0039518249444319E-2</v>
      </c>
      <c r="AL27" s="13">
        <v>9.8960861036360228</v>
      </c>
      <c r="AM27" s="10">
        <v>-0.47779942844949641</v>
      </c>
      <c r="AN27" s="13">
        <v>-6.0774951903062591E-2</v>
      </c>
      <c r="AO27" s="10">
        <v>1.8516071203339906</v>
      </c>
      <c r="AP27" s="13">
        <v>1.1382443660538644</v>
      </c>
      <c r="AQ27" s="10">
        <v>-38.37476107311052</v>
      </c>
      <c r="AR27" s="13">
        <v>0.1113348379707734</v>
      </c>
      <c r="AS27" s="10">
        <v>-4.9614565613281094</v>
      </c>
      <c r="AT27" s="13">
        <v>9.2934693385373137</v>
      </c>
      <c r="AU27" s="10">
        <v>4.7414374893732489</v>
      </c>
      <c r="AV27" s="14">
        <v>82.084314324471933</v>
      </c>
      <c r="AW27" s="10">
        <v>-16.855261991846309</v>
      </c>
      <c r="AX27" s="15">
        <f t="shared" si="0"/>
        <v>1096.7810016692674</v>
      </c>
    </row>
    <row r="28" spans="1:50" x14ac:dyDescent="0.15">
      <c r="A28" s="1">
        <v>20</v>
      </c>
      <c r="B28" s="5">
        <v>61</v>
      </c>
      <c r="C28" s="19" t="s">
        <v>24</v>
      </c>
      <c r="D28" s="9">
        <v>0</v>
      </c>
      <c r="E28" s="10">
        <v>0.40716129357696934</v>
      </c>
      <c r="F28" s="9">
        <v>0</v>
      </c>
      <c r="G28" s="11">
        <v>1.6137490294209147E-2</v>
      </c>
      <c r="H28" s="9">
        <v>3.2783534974859196E-2</v>
      </c>
      <c r="I28" s="11">
        <v>0</v>
      </c>
      <c r="J28" s="9">
        <v>9.7097423288872595E-2</v>
      </c>
      <c r="K28" s="11">
        <v>3.6536550405131943E-2</v>
      </c>
      <c r="L28" s="9">
        <v>1.730161160367118E-2</v>
      </c>
      <c r="M28" s="11">
        <v>0.77087549790029863</v>
      </c>
      <c r="N28" s="9">
        <v>5.5407452252463489</v>
      </c>
      <c r="O28" s="11">
        <v>0.32274980588418301</v>
      </c>
      <c r="P28" s="9">
        <v>8.1419845261321395</v>
      </c>
      <c r="Q28" s="11">
        <v>23.373913345754708</v>
      </c>
      <c r="R28" s="9">
        <v>2.1220799736885034</v>
      </c>
      <c r="S28" s="11">
        <v>3.1697754974048511</v>
      </c>
      <c r="T28" s="9">
        <v>9.8537998427255555</v>
      </c>
      <c r="U28" s="10">
        <v>6.9093285367360098</v>
      </c>
      <c r="V28" s="9">
        <v>4.8716600507402932</v>
      </c>
      <c r="W28" s="10">
        <v>0.49281412667700253</v>
      </c>
      <c r="X28" s="9">
        <v>5.6667417840819061</v>
      </c>
      <c r="Y28" s="10">
        <v>0.5250891072654208</v>
      </c>
      <c r="Z28" s="9">
        <v>7.6392396361971615</v>
      </c>
      <c r="AA28" s="10">
        <v>3.8351366356891665</v>
      </c>
      <c r="AB28" s="9">
        <v>0</v>
      </c>
      <c r="AC28" s="10">
        <v>54.517407595467489</v>
      </c>
      <c r="AD28" s="9">
        <v>0</v>
      </c>
      <c r="AE28" s="10">
        <v>0</v>
      </c>
      <c r="AF28" s="9">
        <v>0</v>
      </c>
      <c r="AG28" s="10">
        <v>297.12285062427526</v>
      </c>
      <c r="AH28" s="12">
        <v>0</v>
      </c>
      <c r="AI28" s="10">
        <v>2.3517288740291717</v>
      </c>
      <c r="AJ28" s="13">
        <v>0</v>
      </c>
      <c r="AK28" s="10">
        <v>0</v>
      </c>
      <c r="AL28" s="13">
        <v>0</v>
      </c>
      <c r="AM28" s="10">
        <v>0</v>
      </c>
      <c r="AN28" s="13">
        <v>0</v>
      </c>
      <c r="AO28" s="10">
        <v>0</v>
      </c>
      <c r="AP28" s="13">
        <v>0</v>
      </c>
      <c r="AQ28" s="10">
        <v>-1.9173558095310971E-2</v>
      </c>
      <c r="AR28" s="13">
        <v>0</v>
      </c>
      <c r="AS28" s="10">
        <v>0</v>
      </c>
      <c r="AT28" s="13">
        <v>0</v>
      </c>
      <c r="AU28" s="10">
        <v>1.8620181108702865E-3</v>
      </c>
      <c r="AV28" s="14">
        <v>39.610711272543604</v>
      </c>
      <c r="AW28" s="10">
        <v>-1.5393638901762858</v>
      </c>
      <c r="AX28" s="15">
        <f t="shared" si="0"/>
        <v>475.88897443242212</v>
      </c>
    </row>
    <row r="29" spans="1:50" x14ac:dyDescent="0.15">
      <c r="A29" s="1">
        <v>21</v>
      </c>
      <c r="B29" s="6">
        <v>62</v>
      </c>
      <c r="C29" s="19" t="s">
        <v>25</v>
      </c>
      <c r="D29" s="9">
        <v>6.5795605756680357E-3</v>
      </c>
      <c r="E29" s="10">
        <v>9.6731083551049354E-2</v>
      </c>
      <c r="F29" s="9">
        <v>0</v>
      </c>
      <c r="G29" s="11">
        <v>0</v>
      </c>
      <c r="H29" s="9">
        <v>1.8826504146191091E-2</v>
      </c>
      <c r="I29" s="11">
        <v>0</v>
      </c>
      <c r="J29" s="9">
        <v>5.5759847028659937E-2</v>
      </c>
      <c r="K29" s="11">
        <v>2.0981736174696484E-2</v>
      </c>
      <c r="L29" s="9">
        <v>9.9357436357258907E-3</v>
      </c>
      <c r="M29" s="11">
        <v>1.3851706475090601E-2</v>
      </c>
      <c r="N29" s="9">
        <v>3.0589185132491745E-2</v>
      </c>
      <c r="O29" s="11">
        <v>1.5006015348014818E-3</v>
      </c>
      <c r="P29" s="9">
        <v>1.6160324220939036E-3</v>
      </c>
      <c r="Q29" s="11">
        <v>1.5006015348014818E-3</v>
      </c>
      <c r="R29" s="9">
        <v>0.21112309285783923</v>
      </c>
      <c r="S29" s="11">
        <v>5.771544364621084E-4</v>
      </c>
      <c r="T29" s="9">
        <v>0.41739808844939685</v>
      </c>
      <c r="U29" s="10">
        <v>1.038877985631795E-3</v>
      </c>
      <c r="V29" s="9">
        <v>4.6172354916968671E-4</v>
      </c>
      <c r="W29" s="10">
        <v>2.4240486331408555E-3</v>
      </c>
      <c r="X29" s="9">
        <v>0.22312790513625108</v>
      </c>
      <c r="Y29" s="10">
        <v>2.3086177458484335E-4</v>
      </c>
      <c r="Z29" s="9">
        <v>3.4629266187726502E-4</v>
      </c>
      <c r="AA29" s="10">
        <v>2.3086177458484335E-4</v>
      </c>
      <c r="AB29" s="9">
        <v>2.0777559712635901E-3</v>
      </c>
      <c r="AC29" s="10">
        <v>525.41935165563063</v>
      </c>
      <c r="AD29" s="9">
        <v>0</v>
      </c>
      <c r="AE29" s="10">
        <v>1.6160324220939036E-3</v>
      </c>
      <c r="AF29" s="9">
        <v>0</v>
      </c>
      <c r="AG29" s="10">
        <v>344.33045222418116</v>
      </c>
      <c r="AH29" s="12">
        <v>0</v>
      </c>
      <c r="AI29" s="10">
        <v>2.1143475625352877</v>
      </c>
      <c r="AJ29" s="13">
        <v>4.3298394766546733E-2</v>
      </c>
      <c r="AK29" s="10">
        <v>0</v>
      </c>
      <c r="AL29" s="13">
        <v>0.81131016826343683</v>
      </c>
      <c r="AM29" s="10">
        <v>-2.7832734529748288E-3</v>
      </c>
      <c r="AN29" s="13">
        <v>2.4908116049773155E-3</v>
      </c>
      <c r="AO29" s="10">
        <v>-3.6601625713857666E-3</v>
      </c>
      <c r="AP29" s="13">
        <v>2.8742290935813E-2</v>
      </c>
      <c r="AQ29" s="10">
        <v>-2.3643614916553761</v>
      </c>
      <c r="AR29" s="13">
        <v>-5.5009739894865974E-4</v>
      </c>
      <c r="AS29" s="10">
        <v>9.7911524789112608E-2</v>
      </c>
      <c r="AT29" s="13">
        <v>-0.12262059080725589</v>
      </c>
      <c r="AU29" s="10">
        <v>7.2733025437901735E-2</v>
      </c>
      <c r="AV29" s="14">
        <v>1.5583169784476927E-2</v>
      </c>
      <c r="AW29" s="10">
        <v>-8.1751943816654489</v>
      </c>
      <c r="AX29" s="15">
        <f t="shared" si="0"/>
        <v>863.38557612824138</v>
      </c>
    </row>
    <row r="30" spans="1:50" x14ac:dyDescent="0.15">
      <c r="A30" s="1">
        <v>22</v>
      </c>
      <c r="B30" s="5">
        <v>71</v>
      </c>
      <c r="C30" s="19" t="s">
        <v>26</v>
      </c>
      <c r="D30" s="9">
        <v>6.2699378242644224E-2</v>
      </c>
      <c r="E30" s="10">
        <v>0.44265183164852973</v>
      </c>
      <c r="F30" s="9">
        <v>2.0225605884723941E-3</v>
      </c>
      <c r="G30" s="11">
        <v>3.6695027819427725E-2</v>
      </c>
      <c r="H30" s="9">
        <v>0.16050334089659862</v>
      </c>
      <c r="I30" s="11">
        <v>0</v>
      </c>
      <c r="J30" s="9">
        <v>0.47537458803403715</v>
      </c>
      <c r="K30" s="11">
        <v>0.18006920196422421</v>
      </c>
      <c r="L30" s="9">
        <v>8.4706120326511425E-2</v>
      </c>
      <c r="M30" s="11">
        <v>0.70240639865377008</v>
      </c>
      <c r="N30" s="9">
        <v>1.2470530714066932</v>
      </c>
      <c r="O30" s="11">
        <v>10.985971242128196</v>
      </c>
      <c r="P30" s="9">
        <v>3.8431540553244736</v>
      </c>
      <c r="Q30" s="11">
        <v>3.5709751875614741</v>
      </c>
      <c r="R30" s="9">
        <v>3.5105873071342266</v>
      </c>
      <c r="S30" s="11">
        <v>16.561881847319661</v>
      </c>
      <c r="T30" s="9">
        <v>5.7741215428617609</v>
      </c>
      <c r="U30" s="10">
        <v>3.8350638129705836</v>
      </c>
      <c r="V30" s="9">
        <v>2.2043021042079847</v>
      </c>
      <c r="W30" s="10">
        <v>0.1658499682547363</v>
      </c>
      <c r="X30" s="9">
        <v>0.5671837764530443</v>
      </c>
      <c r="Y30" s="10">
        <v>33.257252693478506</v>
      </c>
      <c r="Z30" s="9">
        <v>18.526366053180205</v>
      </c>
      <c r="AA30" s="10">
        <v>1.0141696665054432</v>
      </c>
      <c r="AB30" s="9">
        <v>4.4409651778315284</v>
      </c>
      <c r="AC30" s="10">
        <v>28.155777014897275</v>
      </c>
      <c r="AD30" s="9">
        <v>0.28113592179766278</v>
      </c>
      <c r="AE30" s="10">
        <v>57.097463287029534</v>
      </c>
      <c r="AF30" s="9">
        <v>0</v>
      </c>
      <c r="AG30" s="10">
        <v>755.79737519381058</v>
      </c>
      <c r="AH30" s="12">
        <v>0</v>
      </c>
      <c r="AI30" s="10">
        <v>7.1662211021846174</v>
      </c>
      <c r="AJ30" s="13">
        <v>33.728709997101312</v>
      </c>
      <c r="AK30" s="10">
        <v>2.8893722692462776E-4</v>
      </c>
      <c r="AL30" s="13">
        <v>-1.0802632410233848</v>
      </c>
      <c r="AM30" s="10">
        <v>0.33852367776097059</v>
      </c>
      <c r="AN30" s="13">
        <v>-0.39520554361664451</v>
      </c>
      <c r="AO30" s="10">
        <v>-1.977582385647958E-2</v>
      </c>
      <c r="AP30" s="13">
        <v>0.28441831989052418</v>
      </c>
      <c r="AQ30" s="10">
        <v>9.9920416053679855</v>
      </c>
      <c r="AR30" s="13">
        <v>-0.28196294297717933</v>
      </c>
      <c r="AS30" s="10">
        <v>-1.0007828059838375</v>
      </c>
      <c r="AT30" s="13">
        <v>7.1139843950437394</v>
      </c>
      <c r="AU30" s="10">
        <v>1.2897768107275849</v>
      </c>
      <c r="AV30" s="14">
        <v>126.53312403819453</v>
      </c>
      <c r="AW30" s="10">
        <v>-28.435592230340848</v>
      </c>
      <c r="AX30" s="15">
        <f t="shared" si="0"/>
        <v>1108.2172836680274</v>
      </c>
    </row>
    <row r="31" spans="1:50" x14ac:dyDescent="0.15">
      <c r="A31" s="1">
        <v>23</v>
      </c>
      <c r="B31" s="6">
        <v>72</v>
      </c>
      <c r="C31" s="19" t="s">
        <v>27</v>
      </c>
      <c r="D31" s="9">
        <v>0.4059461707984392</v>
      </c>
      <c r="E31" s="10">
        <v>0.76025775899986303</v>
      </c>
      <c r="F31" s="9">
        <v>4.4258213654584525E-3</v>
      </c>
      <c r="G31" s="11">
        <v>0.12220184547960282</v>
      </c>
      <c r="H31" s="9">
        <v>0.18168875968384887</v>
      </c>
      <c r="I31" s="11">
        <v>0</v>
      </c>
      <c r="J31" s="9">
        <v>0.5381210072392183</v>
      </c>
      <c r="K31" s="11">
        <v>0.20354082238761162</v>
      </c>
      <c r="L31" s="9">
        <v>9.5886786969701376E-2</v>
      </c>
      <c r="M31" s="11">
        <v>0.72214651946397079</v>
      </c>
      <c r="N31" s="9">
        <v>2.7821204861201325</v>
      </c>
      <c r="O31" s="11">
        <v>9.7636078111660929</v>
      </c>
      <c r="P31" s="9">
        <v>5.4054031610132567</v>
      </c>
      <c r="Q31" s="11">
        <v>7.1929432347289755</v>
      </c>
      <c r="R31" s="9">
        <v>53.123379728562554</v>
      </c>
      <c r="S31" s="11">
        <v>7.1934349926584709</v>
      </c>
      <c r="T31" s="9">
        <v>9.2180023883909676</v>
      </c>
      <c r="U31" s="10">
        <v>6.3884272620745284</v>
      </c>
      <c r="V31" s="9">
        <v>3.1688880976682521</v>
      </c>
      <c r="W31" s="10">
        <v>0.39340634359630688</v>
      </c>
      <c r="X31" s="9">
        <v>4.7016975639053635</v>
      </c>
      <c r="Y31" s="10">
        <v>5.8342160755332317</v>
      </c>
      <c r="Z31" s="9">
        <v>8.9059819821261428</v>
      </c>
      <c r="AA31" s="10">
        <v>4.5440891475020919</v>
      </c>
      <c r="AB31" s="9">
        <v>1.4969111373839479</v>
      </c>
      <c r="AC31" s="10">
        <v>22.22450786561437</v>
      </c>
      <c r="AD31" s="9">
        <v>0</v>
      </c>
      <c r="AE31" s="10">
        <v>308.96658952265454</v>
      </c>
      <c r="AF31" s="9">
        <v>0</v>
      </c>
      <c r="AG31" s="10">
        <v>2101.2292605142829</v>
      </c>
      <c r="AH31" s="12">
        <v>0</v>
      </c>
      <c r="AI31" s="10">
        <v>4.3746785407909332</v>
      </c>
      <c r="AJ31" s="13">
        <v>76.620227097297743</v>
      </c>
      <c r="AK31" s="10">
        <v>0</v>
      </c>
      <c r="AL31" s="13">
        <v>5.1686218488833475</v>
      </c>
      <c r="AM31" s="10">
        <v>2.2942785663583845</v>
      </c>
      <c r="AN31" s="13">
        <v>-0.79495039472709772</v>
      </c>
      <c r="AO31" s="10">
        <v>-3.6460621011101724</v>
      </c>
      <c r="AP31" s="13">
        <v>-0.14621097452465137</v>
      </c>
      <c r="AQ31" s="10">
        <v>94.230771654386501</v>
      </c>
      <c r="AR31" s="13">
        <v>-0.40575013177364738</v>
      </c>
      <c r="AS31" s="10">
        <v>13.026602900323518</v>
      </c>
      <c r="AT31" s="13">
        <v>0.54035442555763247</v>
      </c>
      <c r="AU31" s="10">
        <v>3.1504851655345556</v>
      </c>
      <c r="AV31" s="14">
        <v>522.69368320304397</v>
      </c>
      <c r="AW31" s="10">
        <v>-94.573681322533488</v>
      </c>
      <c r="AX31" s="15">
        <f t="shared" si="0"/>
        <v>3188.100131284878</v>
      </c>
    </row>
    <row r="32" spans="1:50" x14ac:dyDescent="0.15">
      <c r="A32" s="1">
        <v>24</v>
      </c>
      <c r="B32" s="5">
        <v>81</v>
      </c>
      <c r="C32" s="19" t="s">
        <v>28</v>
      </c>
      <c r="D32" s="9">
        <v>7.206609230828052</v>
      </c>
      <c r="E32" s="10">
        <v>8.7603687689937857</v>
      </c>
      <c r="F32" s="9">
        <v>0.16927583985330855</v>
      </c>
      <c r="G32" s="11">
        <v>4.6956842730039741</v>
      </c>
      <c r="H32" s="9">
        <v>3.0957048888379415</v>
      </c>
      <c r="I32" s="11">
        <v>0</v>
      </c>
      <c r="J32" s="9">
        <v>7.6960861483668044</v>
      </c>
      <c r="K32" s="11">
        <v>2.3835246681289579</v>
      </c>
      <c r="L32" s="9">
        <v>1.3713513715518846</v>
      </c>
      <c r="M32" s="11">
        <v>2.4954424114960307</v>
      </c>
      <c r="N32" s="9">
        <v>29.155699075221996</v>
      </c>
      <c r="O32" s="11">
        <v>118.06336122256644</v>
      </c>
      <c r="P32" s="9">
        <v>10.366080851504744</v>
      </c>
      <c r="Q32" s="11">
        <v>10.402550849521919</v>
      </c>
      <c r="R32" s="9">
        <v>80.708793725181152</v>
      </c>
      <c r="S32" s="11">
        <v>11.259251746340496</v>
      </c>
      <c r="T32" s="9">
        <v>90.979914959207193</v>
      </c>
      <c r="U32" s="10">
        <v>33.868930234064422</v>
      </c>
      <c r="V32" s="9">
        <v>24.862905063332295</v>
      </c>
      <c r="W32" s="10">
        <v>1.472906240674825</v>
      </c>
      <c r="X32" s="9">
        <v>29.581641127535804</v>
      </c>
      <c r="Y32" s="10">
        <v>20.266997199997952</v>
      </c>
      <c r="Z32" s="9">
        <v>22.226743508543574</v>
      </c>
      <c r="AA32" s="10">
        <v>24.675394224470399</v>
      </c>
      <c r="AB32" s="9">
        <v>6.5184960606926508</v>
      </c>
      <c r="AC32" s="10">
        <v>103.14231524135042</v>
      </c>
      <c r="AD32" s="9">
        <v>0</v>
      </c>
      <c r="AE32" s="10">
        <v>54.712222214050769</v>
      </c>
      <c r="AF32" s="9">
        <v>0</v>
      </c>
      <c r="AG32" s="10">
        <v>893.39349944628873</v>
      </c>
      <c r="AH32" s="12">
        <v>0</v>
      </c>
      <c r="AI32" s="10">
        <v>5.2344768852199932</v>
      </c>
      <c r="AJ32" s="13">
        <v>-9.1717296283026144</v>
      </c>
      <c r="AK32" s="10">
        <v>4.6791695569207245E-2</v>
      </c>
      <c r="AL32" s="13">
        <v>5.5811272400446734</v>
      </c>
      <c r="AM32" s="10">
        <v>10.930993348889009</v>
      </c>
      <c r="AN32" s="13">
        <v>1.4343730080156323</v>
      </c>
      <c r="AO32" s="10">
        <v>1.7407913098065175</v>
      </c>
      <c r="AP32" s="13">
        <v>1.6221674720827661</v>
      </c>
      <c r="AQ32" s="10">
        <v>-5.206308187551592</v>
      </c>
      <c r="AR32" s="13">
        <v>0.56768029746217474</v>
      </c>
      <c r="AS32" s="10">
        <v>-8.2779632532834118</v>
      </c>
      <c r="AT32" s="13">
        <v>8.1705408037239255</v>
      </c>
      <c r="AU32" s="10">
        <v>15.947110316359733</v>
      </c>
      <c r="AV32" s="14">
        <v>22.767256403684936</v>
      </c>
      <c r="AW32" s="10">
        <v>-2.179058442951173</v>
      </c>
      <c r="AX32" s="15">
        <f t="shared" si="0"/>
        <v>1652.7399998603764</v>
      </c>
    </row>
    <row r="33" spans="1:50" x14ac:dyDescent="0.15">
      <c r="A33" s="1">
        <v>25</v>
      </c>
      <c r="B33" s="6" t="s">
        <v>126</v>
      </c>
      <c r="C33" s="19" t="s">
        <v>134</v>
      </c>
      <c r="D33" s="9">
        <v>1.4218257355916263E-3</v>
      </c>
      <c r="E33" s="10">
        <v>0</v>
      </c>
      <c r="F33" s="9">
        <v>0</v>
      </c>
      <c r="G33" s="11">
        <v>0</v>
      </c>
      <c r="H33" s="9">
        <v>0</v>
      </c>
      <c r="I33" s="11">
        <v>0</v>
      </c>
      <c r="J33" s="9">
        <v>0</v>
      </c>
      <c r="K33" s="11">
        <v>0</v>
      </c>
      <c r="L33" s="9">
        <v>0</v>
      </c>
      <c r="M33" s="11">
        <v>0</v>
      </c>
      <c r="N33" s="9">
        <v>0</v>
      </c>
      <c r="O33" s="11">
        <v>0</v>
      </c>
      <c r="P33" s="9">
        <v>1.3405785507006763E-2</v>
      </c>
      <c r="Q33" s="11">
        <v>0</v>
      </c>
      <c r="R33" s="9">
        <v>0.20596161369855845</v>
      </c>
      <c r="S33" s="11">
        <v>0.39770497004120064</v>
      </c>
      <c r="T33" s="9">
        <v>9.7090385944685345E-2</v>
      </c>
      <c r="U33" s="10">
        <v>2.3561683618375524E-2</v>
      </c>
      <c r="V33" s="9">
        <v>2.6405335089558775E-3</v>
      </c>
      <c r="W33" s="10">
        <v>1.6858790864872145E-2</v>
      </c>
      <c r="X33" s="9">
        <v>0.18524358155136619</v>
      </c>
      <c r="Y33" s="10">
        <v>1.1228360951929299</v>
      </c>
      <c r="Z33" s="9">
        <v>0.38206488694969276</v>
      </c>
      <c r="AA33" s="10">
        <v>1.7671262713781638E-2</v>
      </c>
      <c r="AB33" s="9">
        <v>0.27035000772463641</v>
      </c>
      <c r="AC33" s="10">
        <v>30.403712176004657</v>
      </c>
      <c r="AD33" s="9">
        <v>0</v>
      </c>
      <c r="AE33" s="10">
        <v>2.8430421172965703</v>
      </c>
      <c r="AF33" s="9">
        <v>0</v>
      </c>
      <c r="AG33" s="10">
        <v>849.92558243645544</v>
      </c>
      <c r="AH33" s="12">
        <v>0</v>
      </c>
      <c r="AI33" s="10">
        <v>0.1572133027639884</v>
      </c>
      <c r="AJ33" s="13">
        <v>1.1179400241982682</v>
      </c>
      <c r="AK33" s="10">
        <v>0</v>
      </c>
      <c r="AL33" s="13">
        <v>-1.7208573392046009</v>
      </c>
      <c r="AM33" s="10">
        <v>3.273435313576873E-2</v>
      </c>
      <c r="AN33" s="13">
        <v>2.4071705174304958E-2</v>
      </c>
      <c r="AO33" s="10">
        <v>2.4751136515092087E-3</v>
      </c>
      <c r="AP33" s="13">
        <v>-0.12709620213774242</v>
      </c>
      <c r="AQ33" s="10">
        <v>-2.5347405351811139</v>
      </c>
      <c r="AR33" s="13">
        <v>6.941525264993139E-3</v>
      </c>
      <c r="AS33" s="10">
        <v>0.16582158300103189</v>
      </c>
      <c r="AT33" s="13">
        <v>0.43482707082970934</v>
      </c>
      <c r="AU33" s="10">
        <v>-0.22996557816990559</v>
      </c>
      <c r="AV33" s="14">
        <v>12.582751524061438</v>
      </c>
      <c r="AW33" s="10">
        <v>-2.7494457514197777</v>
      </c>
      <c r="AX33" s="15">
        <f t="shared" si="0"/>
        <v>893.07181894877624</v>
      </c>
    </row>
    <row r="34" spans="1:50" x14ac:dyDescent="0.15">
      <c r="A34" s="1">
        <v>26</v>
      </c>
      <c r="B34" s="6" t="s">
        <v>127</v>
      </c>
      <c r="C34" s="19" t="s">
        <v>93</v>
      </c>
      <c r="D34" s="9">
        <v>3.16031305723306</v>
      </c>
      <c r="E34" s="10">
        <v>5.2200093177514857</v>
      </c>
      <c r="F34" s="9">
        <v>0.10685599968103239</v>
      </c>
      <c r="G34" s="11">
        <v>0.45873093196401099</v>
      </c>
      <c r="H34" s="9">
        <v>1.149099499015245</v>
      </c>
      <c r="I34" s="11">
        <v>0</v>
      </c>
      <c r="J34" s="9">
        <v>2.9731337531544608</v>
      </c>
      <c r="K34" s="11">
        <v>0.96008766890744968</v>
      </c>
      <c r="L34" s="9">
        <v>0.52977721030660296</v>
      </c>
      <c r="M34" s="11">
        <v>1.4103117291235203</v>
      </c>
      <c r="N34" s="9">
        <v>31.033231907365089</v>
      </c>
      <c r="O34" s="11">
        <v>34.24153643112156</v>
      </c>
      <c r="P34" s="9">
        <v>25.803286856309931</v>
      </c>
      <c r="Q34" s="11">
        <v>31.973564704558179</v>
      </c>
      <c r="R34" s="9">
        <v>35.76039135992108</v>
      </c>
      <c r="S34" s="11">
        <v>11.574004498784666</v>
      </c>
      <c r="T34" s="9">
        <v>56.830894763691802</v>
      </c>
      <c r="U34" s="10">
        <v>21.369137802879301</v>
      </c>
      <c r="V34" s="9">
        <v>7.1692877119328458</v>
      </c>
      <c r="W34" s="10">
        <v>1.4095618624590922</v>
      </c>
      <c r="X34" s="9">
        <v>14.428184490264872</v>
      </c>
      <c r="Y34" s="10">
        <v>9.05164050631398</v>
      </c>
      <c r="Z34" s="9">
        <v>18.458530344900865</v>
      </c>
      <c r="AA34" s="10">
        <v>7.7534338435224894</v>
      </c>
      <c r="AB34" s="9">
        <v>9.5823586380631056</v>
      </c>
      <c r="AC34" s="10">
        <v>360.11277999172177</v>
      </c>
      <c r="AD34" s="9">
        <v>2.5853527922826625</v>
      </c>
      <c r="AE34" s="10">
        <v>40.196602546678889</v>
      </c>
      <c r="AF34" s="9">
        <v>3.7782031887219771</v>
      </c>
      <c r="AG34" s="10">
        <v>642.67509941493358</v>
      </c>
      <c r="AH34" s="12">
        <v>6915.4865284237803</v>
      </c>
      <c r="AI34" s="10">
        <v>40.750941478357511</v>
      </c>
      <c r="AJ34" s="13">
        <v>-3.10596679657246</v>
      </c>
      <c r="AK34" s="10">
        <v>-0.12965008138669259</v>
      </c>
      <c r="AL34" s="13">
        <v>1.772799113980406</v>
      </c>
      <c r="AM34" s="10">
        <v>-0.13046559781136713</v>
      </c>
      <c r="AN34" s="13">
        <v>0.20600883311297813</v>
      </c>
      <c r="AO34" s="10">
        <v>-2.046936789634469</v>
      </c>
      <c r="AP34" s="13">
        <v>-7.0233847505887126E-2</v>
      </c>
      <c r="AQ34" s="10">
        <v>-14.535427539124992</v>
      </c>
      <c r="AR34" s="13">
        <v>3.739602450105918E-2</v>
      </c>
      <c r="AS34" s="10">
        <v>-2.4172035501725224</v>
      </c>
      <c r="AT34" s="13">
        <v>3.8495865453795952</v>
      </c>
      <c r="AU34" s="10">
        <v>2.0240109940588926</v>
      </c>
      <c r="AV34" s="14">
        <v>76.455280305112566</v>
      </c>
      <c r="AW34" s="10">
        <v>-17.053208188892135</v>
      </c>
      <c r="AX34" s="15">
        <f t="shared" si="0"/>
        <v>8382.8488621507458</v>
      </c>
    </row>
    <row r="35" spans="1:50" x14ac:dyDescent="0.15">
      <c r="A35" s="1">
        <v>27</v>
      </c>
      <c r="B35" s="6" t="s">
        <v>128</v>
      </c>
      <c r="C35" s="19" t="s">
        <v>94</v>
      </c>
      <c r="D35" s="9">
        <v>22.17234057253194</v>
      </c>
      <c r="E35" s="10">
        <v>336.9839571393963</v>
      </c>
      <c r="F35" s="9">
        <v>26.693456903205345</v>
      </c>
      <c r="G35" s="11">
        <v>43.669696007525701</v>
      </c>
      <c r="H35" s="9">
        <v>108.96900371966319</v>
      </c>
      <c r="I35" s="11">
        <v>0</v>
      </c>
      <c r="J35" s="9">
        <v>280.61088057770013</v>
      </c>
      <c r="K35" s="11">
        <v>91.365575359632857</v>
      </c>
      <c r="L35" s="9">
        <v>50.001534312921457</v>
      </c>
      <c r="M35" s="11">
        <v>35.842324933675229</v>
      </c>
      <c r="N35" s="9">
        <v>244.24580062476318</v>
      </c>
      <c r="O35" s="11">
        <v>539.12441937068002</v>
      </c>
      <c r="P35" s="9">
        <v>40.99152917148713</v>
      </c>
      <c r="Q35" s="11">
        <v>77.006927217351659</v>
      </c>
      <c r="R35" s="9">
        <v>337.99727229624631</v>
      </c>
      <c r="S35" s="11">
        <v>121.22543248062593</v>
      </c>
      <c r="T35" s="9">
        <v>368.9516775614793</v>
      </c>
      <c r="U35" s="10">
        <v>403.09956089678525</v>
      </c>
      <c r="V35" s="9">
        <v>168.72060256789655</v>
      </c>
      <c r="W35" s="10">
        <v>20.548803120124152</v>
      </c>
      <c r="X35" s="9">
        <v>135.4470175993273</v>
      </c>
      <c r="Y35" s="10">
        <v>115.8769150136154</v>
      </c>
      <c r="Z35" s="9">
        <v>48.831741153661326</v>
      </c>
      <c r="AA35" s="10">
        <v>136.43409263916806</v>
      </c>
      <c r="AB35" s="9">
        <v>100.3193171288852</v>
      </c>
      <c r="AC35" s="10">
        <v>886.94498653457254</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4742.0748649029219</v>
      </c>
    </row>
    <row r="36" spans="1:50" x14ac:dyDescent="0.15">
      <c r="A36" s="1">
        <v>28</v>
      </c>
      <c r="B36" s="6" t="s">
        <v>129</v>
      </c>
      <c r="C36" s="19" t="s">
        <v>95</v>
      </c>
      <c r="D36" s="9">
        <v>0.70142837474582698</v>
      </c>
      <c r="E36" s="10">
        <v>14.551248744287768</v>
      </c>
      <c r="F36" s="9">
        <v>1.725834313961613E-2</v>
      </c>
      <c r="G36" s="11">
        <v>2.58957329680621</v>
      </c>
      <c r="H36" s="9">
        <v>8.5452092291200543</v>
      </c>
      <c r="I36" s="11">
        <v>0</v>
      </c>
      <c r="J36" s="9">
        <v>21.384241774231715</v>
      </c>
      <c r="K36" s="11">
        <v>6.7214941357503921</v>
      </c>
      <c r="L36" s="9">
        <v>3.8104185299731861</v>
      </c>
      <c r="M36" s="11">
        <v>21.613198391845927</v>
      </c>
      <c r="N36" s="9">
        <v>108.12598524728641</v>
      </c>
      <c r="O36" s="11">
        <v>200.75069105174236</v>
      </c>
      <c r="P36" s="9">
        <v>343.1427056898047</v>
      </c>
      <c r="Q36" s="11">
        <v>368.94146320593939</v>
      </c>
      <c r="R36" s="9">
        <v>97.182552045042186</v>
      </c>
      <c r="S36" s="11">
        <v>113.66344791751183</v>
      </c>
      <c r="T36" s="9">
        <v>789.44099380268642</v>
      </c>
      <c r="U36" s="10">
        <v>202.45803428376865</v>
      </c>
      <c r="V36" s="9">
        <v>124.80576297879351</v>
      </c>
      <c r="W36" s="10">
        <v>6.778830637482077</v>
      </c>
      <c r="X36" s="9">
        <v>40.759686453522434</v>
      </c>
      <c r="Y36" s="10">
        <v>40.674216563688148</v>
      </c>
      <c r="Z36" s="9">
        <v>133.84379291583772</v>
      </c>
      <c r="AA36" s="10">
        <v>59.984247972259119</v>
      </c>
      <c r="AB36" s="9">
        <v>38.777853382989861</v>
      </c>
      <c r="AC36" s="10">
        <v>288.56894829181522</v>
      </c>
      <c r="AD36" s="9">
        <v>0</v>
      </c>
      <c r="AE36" s="10">
        <v>0</v>
      </c>
      <c r="AF36" s="9">
        <v>0</v>
      </c>
      <c r="AG36" s="10">
        <v>8.0916974548885889</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3045.9249807149595</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6287.7087538865217</v>
      </c>
      <c r="AW37" s="10">
        <v>0</v>
      </c>
      <c r="AX37" s="15">
        <f t="shared" si="0"/>
        <v>6287.7087538865217</v>
      </c>
    </row>
    <row r="38" spans="1:50" ht="14" customHeight="1" x14ac:dyDescent="0.15">
      <c r="A38" s="1">
        <v>30</v>
      </c>
      <c r="B38" s="79" t="s">
        <v>46</v>
      </c>
      <c r="C38" s="79"/>
      <c r="D38" s="9">
        <v>3183.33</v>
      </c>
      <c r="E38" s="10">
        <v>828.64</v>
      </c>
      <c r="F38" s="9">
        <v>90.327530284588505</v>
      </c>
      <c r="G38" s="11">
        <v>350.47737738583379</v>
      </c>
      <c r="H38" s="9">
        <v>1443.6160977513932</v>
      </c>
      <c r="I38" s="11">
        <v>558.54</v>
      </c>
      <c r="J38" s="9">
        <v>10315.91</v>
      </c>
      <c r="K38" s="11">
        <v>0</v>
      </c>
      <c r="L38" s="9">
        <v>184.95894921657617</v>
      </c>
      <c r="M38" s="11">
        <v>1337.31</v>
      </c>
      <c r="N38" s="9">
        <v>668.16000000000008</v>
      </c>
      <c r="O38" s="11">
        <v>7866.12</v>
      </c>
      <c r="P38" s="9">
        <v>1206.7769180779003</v>
      </c>
      <c r="Q38" s="11">
        <v>1093.7589390117873</v>
      </c>
      <c r="R38" s="9">
        <v>12409.347811340018</v>
      </c>
      <c r="S38" s="11">
        <v>150.39776617467251</v>
      </c>
      <c r="T38" s="9">
        <v>2675.0845270057534</v>
      </c>
      <c r="U38" s="10">
        <v>433.80019180609997</v>
      </c>
      <c r="V38" s="9">
        <v>178.69836587159043</v>
      </c>
      <c r="W38" s="10">
        <v>409.38558309728415</v>
      </c>
      <c r="X38" s="9">
        <v>45.534994253431776</v>
      </c>
      <c r="Y38" s="10">
        <v>311.89015755154759</v>
      </c>
      <c r="Z38" s="9">
        <v>307.25395925409543</v>
      </c>
      <c r="AA38" s="10">
        <v>920.44754197375266</v>
      </c>
      <c r="AB38" s="9">
        <v>407.65296241308999</v>
      </c>
      <c r="AC38" s="10">
        <v>2245.361552247155</v>
      </c>
      <c r="AD38" s="9">
        <v>0</v>
      </c>
      <c r="AE38" s="10">
        <v>0</v>
      </c>
      <c r="AF38" s="9">
        <v>0</v>
      </c>
      <c r="AG38" s="23"/>
      <c r="AH38" s="23"/>
      <c r="AI38" s="23"/>
      <c r="AJ38" s="23"/>
      <c r="AK38" s="23"/>
      <c r="AL38" s="23"/>
      <c r="AM38" s="23"/>
      <c r="AN38" s="23"/>
      <c r="AO38" s="23"/>
      <c r="AP38" s="23"/>
      <c r="AQ38" s="23"/>
      <c r="AR38" s="23"/>
      <c r="AS38" s="23"/>
      <c r="AT38" s="23"/>
      <c r="AU38" s="23"/>
      <c r="AV38" s="23"/>
      <c r="AW38" s="23"/>
      <c r="AX38" s="15"/>
    </row>
    <row r="39" spans="1:50" ht="14" customHeight="1" x14ac:dyDescent="0.15">
      <c r="A39" s="1">
        <v>31</v>
      </c>
      <c r="B39" s="79" t="s">
        <v>47</v>
      </c>
      <c r="C39" s="79"/>
      <c r="D39" s="9">
        <f>SUM(D9:D38)</f>
        <v>5002.0791371694086</v>
      </c>
      <c r="E39" s="10">
        <f t="shared" ref="E39:AW39" si="1">SUM(E9:E38)</f>
        <v>2161.5220661657181</v>
      </c>
      <c r="F39" s="9">
        <f t="shared" si="1"/>
        <v>166.19747284797035</v>
      </c>
      <c r="G39" s="10">
        <f t="shared" si="1"/>
        <v>539.94142896585106</v>
      </c>
      <c r="H39" s="9">
        <f t="shared" si="1"/>
        <v>3016.7327402607216</v>
      </c>
      <c r="I39" s="10">
        <f t="shared" si="1"/>
        <v>830.9908966988005</v>
      </c>
      <c r="J39" s="9">
        <f t="shared" si="1"/>
        <v>11253.133265814778</v>
      </c>
      <c r="K39" s="10">
        <f t="shared" si="1"/>
        <v>1107.852315179571</v>
      </c>
      <c r="L39" s="9">
        <f t="shared" si="1"/>
        <v>356.89657029547709</v>
      </c>
      <c r="M39" s="10">
        <f t="shared" si="1"/>
        <v>1825.9926015088608</v>
      </c>
      <c r="N39" s="9">
        <f t="shared" si="1"/>
        <v>12077.25569268453</v>
      </c>
      <c r="O39" s="10">
        <f t="shared" si="1"/>
        <v>25908.451276104162</v>
      </c>
      <c r="P39" s="9">
        <f t="shared" si="1"/>
        <v>3090.7769807457225</v>
      </c>
      <c r="Q39" s="10">
        <f t="shared" si="1"/>
        <v>3205.1126438303668</v>
      </c>
      <c r="R39" s="9">
        <f t="shared" si="1"/>
        <v>20216.92215499952</v>
      </c>
      <c r="S39" s="10">
        <f t="shared" si="1"/>
        <v>1529.318603125399</v>
      </c>
      <c r="T39" s="9">
        <f t="shared" si="1"/>
        <v>7561.2647639144834</v>
      </c>
      <c r="U39" s="10">
        <f t="shared" si="1"/>
        <v>2315.3799199458622</v>
      </c>
      <c r="V39" s="9">
        <f t="shared" si="1"/>
        <v>1096.7810016692681</v>
      </c>
      <c r="W39" s="10">
        <f t="shared" si="1"/>
        <v>475.88897443242195</v>
      </c>
      <c r="X39" s="9">
        <f t="shared" si="1"/>
        <v>863.38557612824161</v>
      </c>
      <c r="Y39" s="10">
        <f t="shared" si="1"/>
        <v>1108.2172836680268</v>
      </c>
      <c r="Z39" s="9">
        <f t="shared" si="1"/>
        <v>3188.1001312848775</v>
      </c>
      <c r="AA39" s="10">
        <f t="shared" si="1"/>
        <v>1652.739999860376</v>
      </c>
      <c r="AB39" s="9">
        <f t="shared" si="1"/>
        <v>893.07181894877999</v>
      </c>
      <c r="AC39" s="10">
        <f t="shared" si="1"/>
        <v>8382.8488621507477</v>
      </c>
      <c r="AD39" s="9">
        <f t="shared" si="1"/>
        <v>4742.0748649029229</v>
      </c>
      <c r="AE39" s="10">
        <f t="shared" si="1"/>
        <v>3045.9249807149595</v>
      </c>
      <c r="AF39" s="9">
        <f t="shared" si="1"/>
        <v>6287.7087538865217</v>
      </c>
      <c r="AG39" s="10">
        <f t="shared" si="1"/>
        <v>37332.985937191508</v>
      </c>
      <c r="AH39" s="10">
        <f t="shared" si="1"/>
        <v>6915.4865284237803</v>
      </c>
      <c r="AI39" s="10">
        <f t="shared" si="1"/>
        <v>18038.177145301714</v>
      </c>
      <c r="AJ39" s="10">
        <f t="shared" si="1"/>
        <v>-1995.7555531753644</v>
      </c>
      <c r="AK39" s="10">
        <f t="shared" si="1"/>
        <v>1.1858512432452828</v>
      </c>
      <c r="AL39" s="10">
        <f t="shared" si="1"/>
        <v>542.46453197982805</v>
      </c>
      <c r="AM39" s="10">
        <f t="shared" si="1"/>
        <v>138.45848536510849</v>
      </c>
      <c r="AN39" s="10">
        <f t="shared" si="1"/>
        <v>139.25743719061995</v>
      </c>
      <c r="AO39" s="10">
        <f t="shared" si="1"/>
        <v>-44.983504669201537</v>
      </c>
      <c r="AP39" s="10">
        <f t="shared" si="1"/>
        <v>55.947471863855704</v>
      </c>
      <c r="AQ39" s="10">
        <f t="shared" si="1"/>
        <v>-2719.4580055008914</v>
      </c>
      <c r="AR39" s="10">
        <f t="shared" si="1"/>
        <v>49.237554532182848</v>
      </c>
      <c r="AS39" s="10">
        <f t="shared" si="1"/>
        <v>-914.97232443858263</v>
      </c>
      <c r="AT39" s="10">
        <f t="shared" si="1"/>
        <v>-472.45226717958803</v>
      </c>
      <c r="AU39" s="10">
        <f t="shared" si="1"/>
        <v>149.5280471302942</v>
      </c>
      <c r="AV39" s="10">
        <f t="shared" si="1"/>
        <v>37319.65590203357</v>
      </c>
      <c r="AW39" s="10">
        <f t="shared" si="1"/>
        <v>-44911.982012575543</v>
      </c>
      <c r="AX39" s="15"/>
    </row>
    <row r="40" spans="1:50" x14ac:dyDescent="0.15">
      <c r="D40" s="6"/>
      <c r="E40" s="18"/>
    </row>
    <row r="41" spans="1:50" x14ac:dyDescent="0.15">
      <c r="D41" s="6"/>
      <c r="E41" s="18"/>
    </row>
    <row r="42" spans="1:50" x14ac:dyDescent="0.15">
      <c r="D42" s="6"/>
      <c r="E42" s="18"/>
    </row>
  </sheetData>
  <mergeCells count="55">
    <mergeCell ref="X7:X8"/>
    <mergeCell ref="Y7:Y8"/>
    <mergeCell ref="S7:S8"/>
    <mergeCell ref="H6:L6"/>
    <mergeCell ref="D7:D8"/>
    <mergeCell ref="E7:E8"/>
    <mergeCell ref="F7:F8"/>
    <mergeCell ref="G7:G8"/>
    <mergeCell ref="H7:H8"/>
    <mergeCell ref="I7:I8"/>
    <mergeCell ref="J7:J8"/>
    <mergeCell ref="K7:K8"/>
    <mergeCell ref="L7:L8"/>
    <mergeCell ref="AV5:AW6"/>
    <mergeCell ref="AX5:AX8"/>
    <mergeCell ref="M7:M8"/>
    <mergeCell ref="N7:N8"/>
    <mergeCell ref="O7:O8"/>
    <mergeCell ref="D5:AF5"/>
    <mergeCell ref="AG5:AI6"/>
    <mergeCell ref="AJ5:AU6"/>
    <mergeCell ref="P7:P8"/>
    <mergeCell ref="Q7:Q8"/>
    <mergeCell ref="R7:R8"/>
    <mergeCell ref="AD7:AD8"/>
    <mergeCell ref="T7:T8"/>
    <mergeCell ref="U7:U8"/>
    <mergeCell ref="V7:V8"/>
    <mergeCell ref="W7:W8"/>
    <mergeCell ref="AK7:AK8"/>
    <mergeCell ref="AL7:AL8"/>
    <mergeCell ref="AM7:AM8"/>
    <mergeCell ref="AN7:AN8"/>
    <mergeCell ref="AO7:AO8"/>
    <mergeCell ref="AF7:AF8"/>
    <mergeCell ref="AG7:AG8"/>
    <mergeCell ref="AH7:AH8"/>
    <mergeCell ref="AI7:AI8"/>
    <mergeCell ref="AJ7:AJ8"/>
    <mergeCell ref="B38:C38"/>
    <mergeCell ref="B39:C39"/>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71</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2" t="s">
        <v>99</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93" t="s">
        <v>100</v>
      </c>
      <c r="AH5" s="86"/>
      <c r="AI5" s="86"/>
      <c r="AJ5" s="87" t="s">
        <v>5</v>
      </c>
      <c r="AK5" s="87"/>
      <c r="AL5" s="87"/>
      <c r="AM5" s="87"/>
      <c r="AN5" s="87"/>
      <c r="AO5" s="87"/>
      <c r="AP5" s="87"/>
      <c r="AQ5" s="87"/>
      <c r="AR5" s="87"/>
      <c r="AS5" s="87"/>
      <c r="AT5" s="87"/>
      <c r="AU5" s="87"/>
      <c r="AV5" s="88" t="s">
        <v>70</v>
      </c>
      <c r="AW5" s="89"/>
      <c r="AX5" s="90" t="s">
        <v>6</v>
      </c>
    </row>
    <row r="6" spans="1:50" ht="13" customHeight="1" x14ac:dyDescent="0.15">
      <c r="C6" s="3" t="s">
        <v>7</v>
      </c>
      <c r="D6" s="4" t="s">
        <v>118</v>
      </c>
      <c r="E6" s="5" t="s">
        <v>119</v>
      </c>
      <c r="F6" s="4" t="s">
        <v>120</v>
      </c>
      <c r="G6" s="5" t="s">
        <v>121</v>
      </c>
      <c r="H6" s="91">
        <v>21</v>
      </c>
      <c r="I6" s="91"/>
      <c r="J6" s="91"/>
      <c r="K6" s="91"/>
      <c r="L6" s="91"/>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86"/>
      <c r="AH6" s="86"/>
      <c r="AI6" s="86"/>
      <c r="AJ6" s="87"/>
      <c r="AK6" s="87"/>
      <c r="AL6" s="87"/>
      <c r="AM6" s="87"/>
      <c r="AN6" s="87"/>
      <c r="AO6" s="87"/>
      <c r="AP6" s="87"/>
      <c r="AQ6" s="87"/>
      <c r="AR6" s="87"/>
      <c r="AS6" s="87"/>
      <c r="AT6" s="87"/>
      <c r="AU6" s="87"/>
      <c r="AV6" s="89"/>
      <c r="AW6" s="89"/>
      <c r="AX6" s="90"/>
    </row>
    <row r="7" spans="1:50" ht="14" customHeight="1" x14ac:dyDescent="0.15">
      <c r="A7" s="1" t="s">
        <v>72</v>
      </c>
      <c r="D7" s="82" t="s">
        <v>9</v>
      </c>
      <c r="E7" s="77" t="s">
        <v>10</v>
      </c>
      <c r="F7" s="82" t="s">
        <v>11</v>
      </c>
      <c r="G7" s="84" t="s">
        <v>131</v>
      </c>
      <c r="H7" s="82" t="s">
        <v>12</v>
      </c>
      <c r="I7" s="84" t="s">
        <v>13</v>
      </c>
      <c r="J7" s="82" t="s">
        <v>14</v>
      </c>
      <c r="K7" s="84" t="s">
        <v>132</v>
      </c>
      <c r="L7" s="82" t="s">
        <v>133</v>
      </c>
      <c r="M7" s="84" t="s">
        <v>15</v>
      </c>
      <c r="N7" s="82" t="s">
        <v>91</v>
      </c>
      <c r="O7" s="84" t="s">
        <v>16</v>
      </c>
      <c r="P7" s="82" t="s">
        <v>17</v>
      </c>
      <c r="Q7" s="84" t="s">
        <v>18</v>
      </c>
      <c r="R7" s="82" t="s">
        <v>19</v>
      </c>
      <c r="S7" s="84" t="s">
        <v>20</v>
      </c>
      <c r="T7" s="82" t="s">
        <v>21</v>
      </c>
      <c r="U7" s="77" t="s">
        <v>22</v>
      </c>
      <c r="V7" s="82" t="s">
        <v>23</v>
      </c>
      <c r="W7" s="77" t="s">
        <v>24</v>
      </c>
      <c r="X7" s="82" t="s">
        <v>25</v>
      </c>
      <c r="Y7" s="77" t="s">
        <v>26</v>
      </c>
      <c r="Z7" s="82" t="s">
        <v>27</v>
      </c>
      <c r="AA7" s="77" t="s">
        <v>28</v>
      </c>
      <c r="AB7" s="82" t="s">
        <v>134</v>
      </c>
      <c r="AC7" s="77" t="s">
        <v>93</v>
      </c>
      <c r="AD7" s="82" t="s">
        <v>94</v>
      </c>
      <c r="AE7" s="77" t="s">
        <v>95</v>
      </c>
      <c r="AF7" s="82" t="s">
        <v>96</v>
      </c>
      <c r="AG7" s="77" t="s">
        <v>50</v>
      </c>
      <c r="AH7" s="83" t="s">
        <v>29</v>
      </c>
      <c r="AI7" s="77" t="s">
        <v>51</v>
      </c>
      <c r="AJ7" s="80" t="s">
        <v>61</v>
      </c>
      <c r="AK7" s="77" t="s">
        <v>30</v>
      </c>
      <c r="AL7" s="80" t="s">
        <v>31</v>
      </c>
      <c r="AM7" s="77" t="s">
        <v>33</v>
      </c>
      <c r="AN7" s="80" t="s">
        <v>34</v>
      </c>
      <c r="AO7" s="77" t="s">
        <v>35</v>
      </c>
      <c r="AP7" s="80" t="s">
        <v>36</v>
      </c>
      <c r="AQ7" s="77" t="s">
        <v>37</v>
      </c>
      <c r="AR7" s="80" t="s">
        <v>38</v>
      </c>
      <c r="AS7" s="77" t="s">
        <v>39</v>
      </c>
      <c r="AT7" s="80" t="s">
        <v>40</v>
      </c>
      <c r="AU7" s="77" t="s">
        <v>41</v>
      </c>
      <c r="AV7" s="81" t="s">
        <v>43</v>
      </c>
      <c r="AW7" s="77" t="s">
        <v>42</v>
      </c>
      <c r="AX7" s="90"/>
    </row>
    <row r="8" spans="1:50" s="8" customFormat="1" ht="66" customHeight="1" x14ac:dyDescent="0.15">
      <c r="A8" s="7" t="s">
        <v>44</v>
      </c>
      <c r="B8" s="7" t="s">
        <v>7</v>
      </c>
      <c r="C8" s="7" t="s">
        <v>45</v>
      </c>
      <c r="D8" s="82"/>
      <c r="E8" s="77"/>
      <c r="F8" s="82"/>
      <c r="G8" s="84"/>
      <c r="H8" s="82"/>
      <c r="I8" s="84"/>
      <c r="J8" s="82"/>
      <c r="K8" s="84"/>
      <c r="L8" s="82"/>
      <c r="M8" s="84"/>
      <c r="N8" s="82"/>
      <c r="O8" s="84"/>
      <c r="P8" s="82"/>
      <c r="Q8" s="84"/>
      <c r="R8" s="82"/>
      <c r="S8" s="84"/>
      <c r="T8" s="82"/>
      <c r="U8" s="77"/>
      <c r="V8" s="82"/>
      <c r="W8" s="77"/>
      <c r="X8" s="82"/>
      <c r="Y8" s="77"/>
      <c r="Z8" s="82"/>
      <c r="AA8" s="77"/>
      <c r="AB8" s="82"/>
      <c r="AC8" s="77"/>
      <c r="AD8" s="82"/>
      <c r="AE8" s="77"/>
      <c r="AF8" s="82"/>
      <c r="AG8" s="77"/>
      <c r="AH8" s="83"/>
      <c r="AI8" s="77"/>
      <c r="AJ8" s="80"/>
      <c r="AK8" s="77"/>
      <c r="AL8" s="80"/>
      <c r="AM8" s="77"/>
      <c r="AN8" s="80"/>
      <c r="AO8" s="77"/>
      <c r="AP8" s="80"/>
      <c r="AQ8" s="77"/>
      <c r="AR8" s="80"/>
      <c r="AS8" s="77"/>
      <c r="AT8" s="80"/>
      <c r="AU8" s="77"/>
      <c r="AV8" s="81"/>
      <c r="AW8" s="77"/>
      <c r="AX8" s="90"/>
    </row>
    <row r="9" spans="1:50" x14ac:dyDescent="0.15">
      <c r="A9" s="1">
        <v>1</v>
      </c>
      <c r="B9" s="5" t="s">
        <v>118</v>
      </c>
      <c r="C9" s="19" t="s">
        <v>9</v>
      </c>
      <c r="D9" s="9">
        <v>1694.6353247097511</v>
      </c>
      <c r="E9" s="10">
        <v>3.9851357352956404E-2</v>
      </c>
      <c r="F9" s="9">
        <v>3.7953673669482292E-3</v>
      </c>
      <c r="G9" s="11">
        <v>4.9339775770326978E-2</v>
      </c>
      <c r="H9" s="9">
        <v>0</v>
      </c>
      <c r="I9" s="11">
        <v>0</v>
      </c>
      <c r="J9" s="9">
        <v>0</v>
      </c>
      <c r="K9" s="11">
        <v>0.39877165851051649</v>
      </c>
      <c r="L9" s="9">
        <v>8.5137680775382682E-2</v>
      </c>
      <c r="M9" s="11">
        <v>4.3646724719904634E-2</v>
      </c>
      <c r="N9" s="9">
        <v>55.88678447831267</v>
      </c>
      <c r="O9" s="11">
        <v>3000.7749480549983</v>
      </c>
      <c r="P9" s="9">
        <v>25.977391943077155</v>
      </c>
      <c r="Q9" s="11">
        <v>0.39092283879566758</v>
      </c>
      <c r="R9" s="9">
        <v>13.021905435999374</v>
      </c>
      <c r="S9" s="11">
        <v>1.5181469467792917E-2</v>
      </c>
      <c r="T9" s="9">
        <v>8.1600398389386916E-2</v>
      </c>
      <c r="U9" s="10">
        <v>3.9851357352956404E-2</v>
      </c>
      <c r="V9" s="9">
        <v>1.1386102100844689E-2</v>
      </c>
      <c r="W9" s="10">
        <v>3.7953673669482292E-3</v>
      </c>
      <c r="X9" s="9">
        <v>1.8976836834741141E-2</v>
      </c>
      <c r="Y9" s="10">
        <v>0.30932244040628065</v>
      </c>
      <c r="Z9" s="9">
        <v>64.031642847783573</v>
      </c>
      <c r="AA9" s="10">
        <v>0.55791900294138963</v>
      </c>
      <c r="AB9" s="9">
        <v>7.2111979972016349E-2</v>
      </c>
      <c r="AC9" s="10">
        <v>1.0076700359247548</v>
      </c>
      <c r="AD9" s="9">
        <v>24.14422950484116</v>
      </c>
      <c r="AE9" s="10">
        <v>0</v>
      </c>
      <c r="AF9" s="9">
        <v>45.102248105129277</v>
      </c>
      <c r="AG9" s="10">
        <v>511.25496116476126</v>
      </c>
      <c r="AH9" s="12">
        <v>0</v>
      </c>
      <c r="AI9" s="10">
        <v>652.22818895900275</v>
      </c>
      <c r="AJ9" s="13">
        <v>215.34190723358171</v>
      </c>
      <c r="AK9" s="10">
        <v>13.265434846260263</v>
      </c>
      <c r="AL9" s="13">
        <v>0</v>
      </c>
      <c r="AM9" s="10">
        <v>-1.5636988931691382</v>
      </c>
      <c r="AN9" s="13">
        <v>22.861078218885609</v>
      </c>
      <c r="AO9" s="10">
        <v>29.769367909987473</v>
      </c>
      <c r="AP9" s="13">
        <v>0.67747307500025877</v>
      </c>
      <c r="AQ9" s="10">
        <v>543.98089335800535</v>
      </c>
      <c r="AR9" s="13">
        <v>-5.7085944681545375E-2</v>
      </c>
      <c r="AS9" s="10">
        <v>386.78288550432882</v>
      </c>
      <c r="AT9" s="13">
        <v>-415.08310470181573</v>
      </c>
      <c r="AU9" s="10">
        <v>0.57310047240918249</v>
      </c>
      <c r="AV9" s="14">
        <v>4256.4304923687832</v>
      </c>
      <c r="AW9" s="10">
        <v>-555.23153473489003</v>
      </c>
      <c r="AX9" s="15">
        <f t="shared" ref="AX9:AX37" si="0">SUM(D9:AW9)</f>
        <v>10587.93411431039</v>
      </c>
    </row>
    <row r="10" spans="1:50" x14ac:dyDescent="0.15">
      <c r="A10" s="1">
        <v>2</v>
      </c>
      <c r="B10" s="5" t="s">
        <v>119</v>
      </c>
      <c r="C10" s="19" t="s">
        <v>10</v>
      </c>
      <c r="D10" s="9">
        <v>1.1883773198201477</v>
      </c>
      <c r="E10" s="10">
        <v>4.0317182824267048</v>
      </c>
      <c r="F10" s="9">
        <v>5.1556499775277562E-4</v>
      </c>
      <c r="G10" s="11">
        <v>1.0311299955055512E-3</v>
      </c>
      <c r="H10" s="9">
        <v>0</v>
      </c>
      <c r="I10" s="11">
        <v>0</v>
      </c>
      <c r="J10" s="9">
        <v>0</v>
      </c>
      <c r="K10" s="11">
        <v>2.8016771240081603E-2</v>
      </c>
      <c r="L10" s="9">
        <v>1.1380107440596834E-2</v>
      </c>
      <c r="M10" s="11">
        <v>2.6293814885391554E-2</v>
      </c>
      <c r="N10" s="9">
        <v>1.191986274804417</v>
      </c>
      <c r="O10" s="11">
        <v>35.906008703494301</v>
      </c>
      <c r="P10" s="9">
        <v>1.3940877539235053</v>
      </c>
      <c r="Q10" s="11">
        <v>0.49803578782918123</v>
      </c>
      <c r="R10" s="9">
        <v>0.2304575539954907</v>
      </c>
      <c r="S10" s="11">
        <v>0.16858975426515763</v>
      </c>
      <c r="T10" s="9">
        <v>0.54546776762243665</v>
      </c>
      <c r="U10" s="10">
        <v>0.20571043410335746</v>
      </c>
      <c r="V10" s="9">
        <v>7.1147969689883031E-2</v>
      </c>
      <c r="W10" s="10">
        <v>2.0622599910111025E-3</v>
      </c>
      <c r="X10" s="9">
        <v>4.1245199820222046E-2</v>
      </c>
      <c r="Y10" s="10">
        <v>4.0729634822469274E-2</v>
      </c>
      <c r="Z10" s="9">
        <v>0.15879401930785486</v>
      </c>
      <c r="AA10" s="10">
        <v>9.383282959100514E-2</v>
      </c>
      <c r="AB10" s="9">
        <v>1.8560339919099916E-2</v>
      </c>
      <c r="AC10" s="10">
        <v>0.91873682599544604</v>
      </c>
      <c r="AD10" s="9">
        <v>1.649807992808882E-2</v>
      </c>
      <c r="AE10" s="10">
        <v>0.81149930646286872</v>
      </c>
      <c r="AF10" s="9">
        <v>0</v>
      </c>
      <c r="AG10" s="10">
        <v>7.2117231885658244</v>
      </c>
      <c r="AH10" s="12">
        <v>0</v>
      </c>
      <c r="AI10" s="10">
        <v>0.58310401245838916</v>
      </c>
      <c r="AJ10" s="13">
        <v>0.13957106734955002</v>
      </c>
      <c r="AK10" s="10">
        <v>-2.7919939406995824</v>
      </c>
      <c r="AL10" s="13">
        <v>0</v>
      </c>
      <c r="AM10" s="10">
        <v>-9.353461745054456E-3</v>
      </c>
      <c r="AN10" s="13">
        <v>7.7334749662916332E-3</v>
      </c>
      <c r="AO10" s="10">
        <v>-3.8529513881030309E-3</v>
      </c>
      <c r="AP10" s="13">
        <v>3.6089549842694291E-3</v>
      </c>
      <c r="AQ10" s="10">
        <v>4.3316547199874194</v>
      </c>
      <c r="AR10" s="13">
        <v>4.124519982022205E-3</v>
      </c>
      <c r="AS10" s="10">
        <v>-2.0497996224493757</v>
      </c>
      <c r="AT10" s="13">
        <v>-8.4613298324679196</v>
      </c>
      <c r="AU10" s="10">
        <v>1.5982514930336041E-2</v>
      </c>
      <c r="AV10" s="14">
        <v>0.35728654344267341</v>
      </c>
      <c r="AW10" s="10">
        <v>-8.6576558521380651</v>
      </c>
      <c r="AX10" s="15">
        <f t="shared" si="0"/>
        <v>38.281586822150672</v>
      </c>
    </row>
    <row r="11" spans="1:50" x14ac:dyDescent="0.15">
      <c r="A11" s="1">
        <v>3</v>
      </c>
      <c r="B11" s="5" t="s">
        <v>120</v>
      </c>
      <c r="C11" s="19" t="s">
        <v>11</v>
      </c>
      <c r="D11" s="9">
        <v>6.0116789391073695E-3</v>
      </c>
      <c r="E11" s="10">
        <v>0</v>
      </c>
      <c r="F11" s="9">
        <v>0.15630365241679159</v>
      </c>
      <c r="G11" s="11">
        <v>0</v>
      </c>
      <c r="H11" s="9">
        <v>0</v>
      </c>
      <c r="I11" s="11">
        <v>0</v>
      </c>
      <c r="J11" s="9">
        <v>0</v>
      </c>
      <c r="K11" s="11">
        <v>1.8470883540407392E-3</v>
      </c>
      <c r="L11" s="9">
        <v>1.5680462566171723E-4</v>
      </c>
      <c r="M11" s="11">
        <v>0</v>
      </c>
      <c r="N11" s="9">
        <v>4.007785959404913E-3</v>
      </c>
      <c r="O11" s="11">
        <v>17.187390086907971</v>
      </c>
      <c r="P11" s="9">
        <v>3.7072020124495446E-2</v>
      </c>
      <c r="Q11" s="11">
        <v>2.2042822776727023E-2</v>
      </c>
      <c r="R11" s="9">
        <v>7.0136254289585986E-3</v>
      </c>
      <c r="S11" s="11">
        <v>5.0097324492561412E-3</v>
      </c>
      <c r="T11" s="9">
        <v>2.3044769266578249E-2</v>
      </c>
      <c r="U11" s="10">
        <v>1.0019464898512282E-2</v>
      </c>
      <c r="V11" s="9">
        <v>3.0058394695536847E-3</v>
      </c>
      <c r="W11" s="10">
        <v>0</v>
      </c>
      <c r="X11" s="9">
        <v>2.0038929797024565E-3</v>
      </c>
      <c r="Y11" s="10">
        <v>1.0019464898512282E-3</v>
      </c>
      <c r="Z11" s="9">
        <v>0.88271485755893209</v>
      </c>
      <c r="AA11" s="10">
        <v>4.007785959404913E-3</v>
      </c>
      <c r="AB11" s="9">
        <v>1.0019464898512282E-3</v>
      </c>
      <c r="AC11" s="10">
        <v>1.4027250857917197E-2</v>
      </c>
      <c r="AD11" s="9">
        <v>0.20840486988905546</v>
      </c>
      <c r="AE11" s="10">
        <v>0</v>
      </c>
      <c r="AF11" s="9">
        <v>0</v>
      </c>
      <c r="AG11" s="10">
        <v>5.0948979008934954</v>
      </c>
      <c r="AH11" s="12">
        <v>0</v>
      </c>
      <c r="AI11" s="10">
        <v>1.5359839689419328</v>
      </c>
      <c r="AJ11" s="13">
        <v>0.56609976676594387</v>
      </c>
      <c r="AK11" s="10">
        <v>-3.5527135476260163</v>
      </c>
      <c r="AL11" s="13">
        <v>0</v>
      </c>
      <c r="AM11" s="10">
        <v>-2.0700660834381845</v>
      </c>
      <c r="AN11" s="13">
        <v>0.72795960987274322</v>
      </c>
      <c r="AO11" s="10">
        <v>-1.1616494561770301</v>
      </c>
      <c r="AP11" s="13">
        <v>-0.54320229298921763</v>
      </c>
      <c r="AQ11" s="10">
        <v>0.94058589713320417</v>
      </c>
      <c r="AR11" s="13">
        <v>-0.32444840410621145</v>
      </c>
      <c r="AS11" s="10">
        <v>0.63491786385889581</v>
      </c>
      <c r="AT11" s="13">
        <v>0.20044854623249317</v>
      </c>
      <c r="AU11" s="10">
        <v>-0.29245178693987173</v>
      </c>
      <c r="AV11" s="14">
        <v>12.863990983199919</v>
      </c>
      <c r="AW11" s="10">
        <v>-14.567257778631758</v>
      </c>
      <c r="AX11" s="15">
        <f t="shared" si="0"/>
        <v>18.629183108832109</v>
      </c>
    </row>
    <row r="12" spans="1:50" x14ac:dyDescent="0.15">
      <c r="A12" s="1">
        <v>4</v>
      </c>
      <c r="B12" s="5" t="s">
        <v>121</v>
      </c>
      <c r="C12" s="19" t="s">
        <v>131</v>
      </c>
      <c r="D12" s="9">
        <v>40.55115163633296</v>
      </c>
      <c r="E12" s="10">
        <v>4.0813935963601971</v>
      </c>
      <c r="F12" s="9">
        <v>0</v>
      </c>
      <c r="G12" s="11">
        <v>3.9221541383434528E-3</v>
      </c>
      <c r="H12" s="9">
        <v>0</v>
      </c>
      <c r="I12" s="11">
        <v>0</v>
      </c>
      <c r="J12" s="9">
        <v>0</v>
      </c>
      <c r="K12" s="11">
        <v>1.2563883417205242E-2</v>
      </c>
      <c r="L12" s="9">
        <v>9.4001797575180932E-3</v>
      </c>
      <c r="M12" s="11">
        <v>3.2161663934416315E-2</v>
      </c>
      <c r="N12" s="9">
        <v>0.36083818072759771</v>
      </c>
      <c r="O12" s="11">
        <v>5.4125727109139654E-2</v>
      </c>
      <c r="P12" s="9">
        <v>4.1574833866440598E-2</v>
      </c>
      <c r="Q12" s="11">
        <v>1.9610770691717263E-2</v>
      </c>
      <c r="R12" s="9">
        <v>3.0318251489394892</v>
      </c>
      <c r="S12" s="11">
        <v>7.8443082766869055E-4</v>
      </c>
      <c r="T12" s="9">
        <v>5.4910157936808347E-3</v>
      </c>
      <c r="U12" s="10">
        <v>1.5688616553373811E-3</v>
      </c>
      <c r="V12" s="9">
        <v>7.8443082766869055E-4</v>
      </c>
      <c r="W12" s="10">
        <v>0</v>
      </c>
      <c r="X12" s="9">
        <v>7.8443082766869055E-4</v>
      </c>
      <c r="Y12" s="10">
        <v>2.3532924830060717E-3</v>
      </c>
      <c r="Z12" s="9">
        <v>7.8443082766869055E-4</v>
      </c>
      <c r="AA12" s="10">
        <v>3.1377233106747622E-3</v>
      </c>
      <c r="AB12" s="9">
        <v>4.7065849660121433E-3</v>
      </c>
      <c r="AC12" s="10">
        <v>5.0344770519776558</v>
      </c>
      <c r="AD12" s="9">
        <v>0</v>
      </c>
      <c r="AE12" s="10">
        <v>0.47693394322256388</v>
      </c>
      <c r="AF12" s="9">
        <v>4.134734892641668</v>
      </c>
      <c r="AG12" s="10">
        <v>1.3813826875245641</v>
      </c>
      <c r="AH12" s="12">
        <v>0</v>
      </c>
      <c r="AI12" s="10">
        <v>0.16080831967208156</v>
      </c>
      <c r="AJ12" s="13">
        <v>-13.590958469341587</v>
      </c>
      <c r="AK12" s="10">
        <v>0.10590147189907673</v>
      </c>
      <c r="AL12" s="13">
        <v>0</v>
      </c>
      <c r="AM12" s="10">
        <v>0.11774475387509138</v>
      </c>
      <c r="AN12" s="13">
        <v>4.157099921526354E-2</v>
      </c>
      <c r="AO12" s="10">
        <v>4.5667229677464109E-2</v>
      </c>
      <c r="AP12" s="13">
        <v>4.3143695521777985E-2</v>
      </c>
      <c r="AQ12" s="10">
        <v>15.122930483918688</v>
      </c>
      <c r="AR12" s="13">
        <v>1.5688616553373811E-3</v>
      </c>
      <c r="AS12" s="10">
        <v>0.32330236008696445</v>
      </c>
      <c r="AT12" s="13">
        <v>-1.7532025613920048</v>
      </c>
      <c r="AU12" s="10">
        <v>6.7086946290381907E-2</v>
      </c>
      <c r="AV12" s="14">
        <v>0.49026926729293163</v>
      </c>
      <c r="AW12" s="10">
        <v>-0.86062163978063477</v>
      </c>
      <c r="AX12" s="15">
        <f t="shared" si="0"/>
        <v>59.5617032707517</v>
      </c>
    </row>
    <row r="13" spans="1:50" x14ac:dyDescent="0.15">
      <c r="A13" s="1">
        <v>5</v>
      </c>
      <c r="B13" s="78">
        <v>21</v>
      </c>
      <c r="C13" s="19" t="s">
        <v>12</v>
      </c>
      <c r="D13" s="9">
        <v>0</v>
      </c>
      <c r="E13" s="10">
        <v>0</v>
      </c>
      <c r="F13" s="9">
        <v>0</v>
      </c>
      <c r="G13" s="11">
        <v>0</v>
      </c>
      <c r="H13" s="9">
        <v>0</v>
      </c>
      <c r="I13" s="11">
        <v>0</v>
      </c>
      <c r="J13" s="9">
        <v>2.186931619150157E-3</v>
      </c>
      <c r="K13" s="11">
        <v>1.5427194267112875E-3</v>
      </c>
      <c r="L13" s="9">
        <v>2.0072287371410828E-3</v>
      </c>
      <c r="M13" s="11">
        <v>9.1686714326450769</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3.2485900975431317E-2</v>
      </c>
      <c r="AH13" s="12">
        <v>0</v>
      </c>
      <c r="AI13" s="10">
        <v>0</v>
      </c>
      <c r="AJ13" s="13">
        <v>-3.7389110433823816</v>
      </c>
      <c r="AK13" s="10">
        <v>-0.4810011898716578</v>
      </c>
      <c r="AL13" s="13">
        <v>0</v>
      </c>
      <c r="AM13" s="10">
        <v>0</v>
      </c>
      <c r="AN13" s="13">
        <v>0</v>
      </c>
      <c r="AO13" s="10">
        <v>0</v>
      </c>
      <c r="AP13" s="13">
        <v>0</v>
      </c>
      <c r="AQ13" s="10">
        <v>0</v>
      </c>
      <c r="AR13" s="13">
        <v>0</v>
      </c>
      <c r="AS13" s="10">
        <v>0</v>
      </c>
      <c r="AT13" s="13">
        <v>0</v>
      </c>
      <c r="AU13" s="10">
        <v>0</v>
      </c>
      <c r="AV13" s="14">
        <v>0</v>
      </c>
      <c r="AW13" s="10">
        <v>-4.9869819801494719</v>
      </c>
      <c r="AX13" s="15">
        <f t="shared" si="0"/>
        <v>0</v>
      </c>
    </row>
    <row r="14" spans="1:50" x14ac:dyDescent="0.15">
      <c r="A14" s="1">
        <v>6</v>
      </c>
      <c r="B14" s="78"/>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2.0212601410075894E-2</v>
      </c>
      <c r="AK14" s="10">
        <v>1.2447342222769117E-3</v>
      </c>
      <c r="AL14" s="13">
        <v>0</v>
      </c>
      <c r="AM14" s="10">
        <v>0</v>
      </c>
      <c r="AN14" s="13">
        <v>0</v>
      </c>
      <c r="AO14" s="10">
        <v>0</v>
      </c>
      <c r="AP14" s="13">
        <v>0</v>
      </c>
      <c r="AQ14" s="10">
        <v>164.36016027436514</v>
      </c>
      <c r="AR14" s="13">
        <v>0</v>
      </c>
      <c r="AS14" s="10">
        <v>0</v>
      </c>
      <c r="AT14" s="13">
        <v>9.4481118108237917E-4</v>
      </c>
      <c r="AU14" s="10">
        <v>0</v>
      </c>
      <c r="AV14" s="14">
        <v>69.824276358917132</v>
      </c>
      <c r="AW14" s="10">
        <v>-29.659636099254449</v>
      </c>
      <c r="AX14" s="15">
        <f t="shared" si="0"/>
        <v>204.54720268084128</v>
      </c>
    </row>
    <row r="15" spans="1:50" x14ac:dyDescent="0.15">
      <c r="A15" s="1">
        <v>7</v>
      </c>
      <c r="B15" s="78"/>
      <c r="C15" s="19" t="s">
        <v>14</v>
      </c>
      <c r="D15" s="9">
        <v>16.934015344419496</v>
      </c>
      <c r="E15" s="10">
        <v>3.9935463390894155E-2</v>
      </c>
      <c r="F15" s="9">
        <v>2.9951600004131745E-2</v>
      </c>
      <c r="G15" s="11">
        <v>5.1640690341181947E-2</v>
      </c>
      <c r="H15" s="9">
        <v>0</v>
      </c>
      <c r="I15" s="11">
        <v>41.747202680841248</v>
      </c>
      <c r="J15" s="9">
        <v>0</v>
      </c>
      <c r="K15" s="11">
        <v>0.44641482588321951</v>
      </c>
      <c r="L15" s="9">
        <v>1.7800126675828531</v>
      </c>
      <c r="M15" s="11">
        <v>2.2283907891969066</v>
      </c>
      <c r="N15" s="9">
        <v>74.939249211629431</v>
      </c>
      <c r="O15" s="11">
        <v>788.3034083838221</v>
      </c>
      <c r="P15" s="9">
        <v>18.534532486064812</v>
      </c>
      <c r="Q15" s="11">
        <v>11.86427658470318</v>
      </c>
      <c r="R15" s="9">
        <v>9.3108165630160116</v>
      </c>
      <c r="S15" s="11">
        <v>0.89751520364229509</v>
      </c>
      <c r="T15" s="9">
        <v>79.777637671135949</v>
      </c>
      <c r="U15" s="10">
        <v>1.9237878742062227</v>
      </c>
      <c r="V15" s="9">
        <v>0.57699865081426194</v>
      </c>
      <c r="W15" s="10">
        <v>0.53740745619853514</v>
      </c>
      <c r="X15" s="9">
        <v>2.5062948647985386</v>
      </c>
      <c r="Y15" s="10">
        <v>0.33532021844251536</v>
      </c>
      <c r="Z15" s="9">
        <v>2.7410878724477175</v>
      </c>
      <c r="AA15" s="10">
        <v>1.3712324737741932</v>
      </c>
      <c r="AB15" s="9">
        <v>5.216398321072778</v>
      </c>
      <c r="AC15" s="10">
        <v>15.862298870686619</v>
      </c>
      <c r="AD15" s="9">
        <v>0.47956987868511974</v>
      </c>
      <c r="AE15" s="10">
        <v>0.83348074880049083</v>
      </c>
      <c r="AF15" s="9">
        <v>0</v>
      </c>
      <c r="AG15" s="10">
        <v>180.57456928319957</v>
      </c>
      <c r="AH15" s="12">
        <v>0</v>
      </c>
      <c r="AI15" s="10">
        <v>0</v>
      </c>
      <c r="AJ15" s="13">
        <v>-294.56826226886642</v>
      </c>
      <c r="AK15" s="10">
        <v>-544.874045214283</v>
      </c>
      <c r="AL15" s="13">
        <v>0</v>
      </c>
      <c r="AM15" s="10">
        <v>0</v>
      </c>
      <c r="AN15" s="13">
        <v>0</v>
      </c>
      <c r="AO15" s="10">
        <v>0</v>
      </c>
      <c r="AP15" s="13">
        <v>0</v>
      </c>
      <c r="AQ15" s="10">
        <v>0</v>
      </c>
      <c r="AR15" s="13">
        <v>0</v>
      </c>
      <c r="AS15" s="10">
        <v>0</v>
      </c>
      <c r="AT15" s="13">
        <v>-336.90604329002048</v>
      </c>
      <c r="AU15" s="10">
        <v>0</v>
      </c>
      <c r="AV15" s="14">
        <v>14.155115650695461</v>
      </c>
      <c r="AW15" s="10">
        <v>-40.248645172090797</v>
      </c>
      <c r="AX15" s="15">
        <f t="shared" si="0"/>
        <v>57.401566384234862</v>
      </c>
    </row>
    <row r="16" spans="1:50" x14ac:dyDescent="0.15">
      <c r="A16" s="1">
        <v>8</v>
      </c>
      <c r="B16" s="78"/>
      <c r="C16" s="19" t="s">
        <v>132</v>
      </c>
      <c r="D16" s="9">
        <v>17.421762408897528</v>
      </c>
      <c r="E16" s="10">
        <v>4.1085720340099524E-2</v>
      </c>
      <c r="F16" s="9">
        <v>3.0814293351009669E-2</v>
      </c>
      <c r="G16" s="11">
        <v>5.3128090276397338E-2</v>
      </c>
      <c r="H16" s="9">
        <v>0</v>
      </c>
      <c r="I16" s="11">
        <v>0</v>
      </c>
      <c r="J16" s="9">
        <v>6.6797925146915155E-2</v>
      </c>
      <c r="K16" s="11">
        <v>0.82203445837342715</v>
      </c>
      <c r="L16" s="9">
        <v>4.7425452255261177E-3</v>
      </c>
      <c r="M16" s="11">
        <v>0</v>
      </c>
      <c r="N16" s="9">
        <v>77.097709433398251</v>
      </c>
      <c r="O16" s="11">
        <v>811.0087539903584</v>
      </c>
      <c r="P16" s="9">
        <v>19.068378927236729</v>
      </c>
      <c r="Q16" s="11">
        <v>12.206000975508854</v>
      </c>
      <c r="R16" s="9">
        <v>9.5789941480487357</v>
      </c>
      <c r="S16" s="11">
        <v>0.92336615798277644</v>
      </c>
      <c r="T16" s="9">
        <v>82.075457034980076</v>
      </c>
      <c r="U16" s="10">
        <v>1.9791983481136091</v>
      </c>
      <c r="V16" s="9">
        <v>0.59361782701690768</v>
      </c>
      <c r="W16" s="10">
        <v>0.55288629402787559</v>
      </c>
      <c r="X16" s="9">
        <v>2.5784831727475974</v>
      </c>
      <c r="Y16" s="10">
        <v>0.34497838086990495</v>
      </c>
      <c r="Z16" s="9">
        <v>2.8200388780651191</v>
      </c>
      <c r="AA16" s="10">
        <v>1.4107278106387593</v>
      </c>
      <c r="AB16" s="9">
        <v>5.3666451954085037</v>
      </c>
      <c r="AC16" s="10">
        <v>16.319177500809513</v>
      </c>
      <c r="AD16" s="9">
        <v>0.49338283762413182</v>
      </c>
      <c r="AE16" s="10">
        <v>0.8574873292598163</v>
      </c>
      <c r="AF16" s="9">
        <v>0</v>
      </c>
      <c r="AG16" s="10">
        <v>3.0900129945333403</v>
      </c>
      <c r="AH16" s="12">
        <v>0</v>
      </c>
      <c r="AI16" s="10">
        <v>0</v>
      </c>
      <c r="AJ16" s="13">
        <v>-0.22802749306289319</v>
      </c>
      <c r="AK16" s="10">
        <v>-0.11778021220340015</v>
      </c>
      <c r="AL16" s="13">
        <v>0</v>
      </c>
      <c r="AM16" s="10">
        <v>0</v>
      </c>
      <c r="AN16" s="13">
        <v>-3.2567718324829316</v>
      </c>
      <c r="AO16" s="10">
        <v>-7.6286962064474762E-3</v>
      </c>
      <c r="AP16" s="13">
        <v>0</v>
      </c>
      <c r="AQ16" s="10">
        <v>-3.9790639609102327</v>
      </c>
      <c r="AR16" s="13">
        <v>0</v>
      </c>
      <c r="AS16" s="10">
        <v>-0.10615061743363619</v>
      </c>
      <c r="AT16" s="13">
        <v>-2.7603716812479928</v>
      </c>
      <c r="AU16" s="10">
        <v>0</v>
      </c>
      <c r="AV16" s="14">
        <v>0</v>
      </c>
      <c r="AW16" s="10">
        <v>-904.22898243283362</v>
      </c>
      <c r="AX16" s="15">
        <f t="shared" si="0"/>
        <v>152.1208857518584</v>
      </c>
    </row>
    <row r="17" spans="1:50" x14ac:dyDescent="0.15">
      <c r="A17" s="1">
        <v>9</v>
      </c>
      <c r="B17" s="78"/>
      <c r="C17" s="19" t="s">
        <v>133</v>
      </c>
      <c r="D17" s="9">
        <v>1.327815745454096</v>
      </c>
      <c r="E17" s="10">
        <v>3.1313845744423614E-3</v>
      </c>
      <c r="F17" s="9">
        <v>2.3485384308317711E-3</v>
      </c>
      <c r="G17" s="11">
        <v>4.0492049048632562E-3</v>
      </c>
      <c r="H17" s="9">
        <v>0</v>
      </c>
      <c r="I17" s="11">
        <v>0</v>
      </c>
      <c r="J17" s="9">
        <v>4.9225815274693963</v>
      </c>
      <c r="K17" s="11">
        <v>0.42867383257155128</v>
      </c>
      <c r="L17" s="9">
        <v>5.6189542834781843E-3</v>
      </c>
      <c r="M17" s="11">
        <v>0</v>
      </c>
      <c r="N17" s="9">
        <v>5.8760732854344866</v>
      </c>
      <c r="O17" s="11">
        <v>61.811782841352894</v>
      </c>
      <c r="P17" s="9">
        <v>1.4533141502762201</v>
      </c>
      <c r="Q17" s="11">
        <v>0.93029166376970329</v>
      </c>
      <c r="R17" s="9">
        <v>0.73007190584984483</v>
      </c>
      <c r="S17" s="11">
        <v>7.0375207741814133E-2</v>
      </c>
      <c r="T17" s="9">
        <v>6.2554569247292093</v>
      </c>
      <c r="U17" s="10">
        <v>0.15084643566835046</v>
      </c>
      <c r="V17" s="9">
        <v>4.5243130764613879E-2</v>
      </c>
      <c r="W17" s="10">
        <v>4.213874171751511E-2</v>
      </c>
      <c r="X17" s="9">
        <v>0.1965214810708312</v>
      </c>
      <c r="Y17" s="10">
        <v>2.629284670399052E-2</v>
      </c>
      <c r="Z17" s="9">
        <v>0.21493187183412102</v>
      </c>
      <c r="AA17" s="10">
        <v>0.10751992524679385</v>
      </c>
      <c r="AB17" s="9">
        <v>0.40902383134199738</v>
      </c>
      <c r="AC17" s="10">
        <v>1.2437812183152503</v>
      </c>
      <c r="AD17" s="9">
        <v>3.7603631120097812E-2</v>
      </c>
      <c r="AE17" s="10">
        <v>6.5354191451842805E-2</v>
      </c>
      <c r="AF17" s="9">
        <v>0</v>
      </c>
      <c r="AG17" s="10">
        <v>0.75733134422867243</v>
      </c>
      <c r="AH17" s="12">
        <v>0</v>
      </c>
      <c r="AI17" s="10">
        <v>0</v>
      </c>
      <c r="AJ17" s="13">
        <v>-30.633884435289801</v>
      </c>
      <c r="AK17" s="10">
        <v>0</v>
      </c>
      <c r="AL17" s="13">
        <v>0</v>
      </c>
      <c r="AM17" s="10">
        <v>0</v>
      </c>
      <c r="AN17" s="13">
        <v>0</v>
      </c>
      <c r="AO17" s="10">
        <v>0</v>
      </c>
      <c r="AP17" s="13">
        <v>0</v>
      </c>
      <c r="AQ17" s="10">
        <v>0</v>
      </c>
      <c r="AR17" s="13">
        <v>0</v>
      </c>
      <c r="AS17" s="10">
        <v>0</v>
      </c>
      <c r="AT17" s="13">
        <v>0</v>
      </c>
      <c r="AU17" s="10">
        <v>0</v>
      </c>
      <c r="AV17" s="14">
        <v>0</v>
      </c>
      <c r="AW17" s="10">
        <v>-0.21643728458607198</v>
      </c>
      <c r="AX17" s="15">
        <f t="shared" si="0"/>
        <v>56.267852096431035</v>
      </c>
    </row>
    <row r="18" spans="1:50" x14ac:dyDescent="0.15">
      <c r="A18" s="1">
        <v>10</v>
      </c>
      <c r="B18" s="5">
        <v>22</v>
      </c>
      <c r="C18" s="19" t="s">
        <v>15</v>
      </c>
      <c r="D18" s="9">
        <v>31.720520402580611</v>
      </c>
      <c r="E18" s="10">
        <v>0.22184372247522194</v>
      </c>
      <c r="F18" s="9">
        <v>6.2638227522415602E-2</v>
      </c>
      <c r="G18" s="11">
        <v>0.39618678907927868</v>
      </c>
      <c r="H18" s="9">
        <v>0</v>
      </c>
      <c r="I18" s="11">
        <v>0</v>
      </c>
      <c r="J18" s="9">
        <v>0</v>
      </c>
      <c r="K18" s="11">
        <v>7.5177595196995792</v>
      </c>
      <c r="L18" s="9">
        <v>0.65718406508410843</v>
      </c>
      <c r="M18" s="11">
        <v>0.33198260586880268</v>
      </c>
      <c r="N18" s="9">
        <v>5.230291998121702</v>
      </c>
      <c r="O18" s="11">
        <v>112.46276163466239</v>
      </c>
      <c r="P18" s="9">
        <v>15.752992236658169</v>
      </c>
      <c r="Q18" s="11">
        <v>28.356847584626895</v>
      </c>
      <c r="R18" s="9">
        <v>9.8477733369824385</v>
      </c>
      <c r="S18" s="11">
        <v>5.2235061901401076</v>
      </c>
      <c r="T18" s="9">
        <v>29.805356596082756</v>
      </c>
      <c r="U18" s="10">
        <v>5.3837556555516208</v>
      </c>
      <c r="V18" s="9">
        <v>1.1426256670547315</v>
      </c>
      <c r="W18" s="10">
        <v>0.43220376990466758</v>
      </c>
      <c r="X18" s="9">
        <v>7.7869756514949646</v>
      </c>
      <c r="Y18" s="10">
        <v>1.8045029378749224</v>
      </c>
      <c r="Z18" s="9">
        <v>13.571093977960693</v>
      </c>
      <c r="AA18" s="10">
        <v>8.9562225652467244</v>
      </c>
      <c r="AB18" s="9">
        <v>21.197298178814791</v>
      </c>
      <c r="AC18" s="10">
        <v>69.145295391535882</v>
      </c>
      <c r="AD18" s="9">
        <v>0</v>
      </c>
      <c r="AE18" s="10">
        <v>0.29283371366729294</v>
      </c>
      <c r="AF18" s="9">
        <v>0</v>
      </c>
      <c r="AG18" s="10">
        <v>263.19956822643809</v>
      </c>
      <c r="AH18" s="12">
        <v>0</v>
      </c>
      <c r="AI18" s="10">
        <v>0.48440229284001401</v>
      </c>
      <c r="AJ18" s="13">
        <v>-10.325906319188272</v>
      </c>
      <c r="AK18" s="10">
        <v>-2.1092972968327439</v>
      </c>
      <c r="AL18" s="13">
        <v>0</v>
      </c>
      <c r="AM18" s="10">
        <v>-0.11782737667753265</v>
      </c>
      <c r="AN18" s="13">
        <v>-1.0089906670344515E-2</v>
      </c>
      <c r="AO18" s="10">
        <v>-2.3953399718265683E-2</v>
      </c>
      <c r="AP18" s="13">
        <v>-8.6431707816923137E-3</v>
      </c>
      <c r="AQ18" s="10">
        <v>-34.438991346844553</v>
      </c>
      <c r="AR18" s="13">
        <v>5.219852293534634E-4</v>
      </c>
      <c r="AS18" s="10">
        <v>-0.75026281438784548</v>
      </c>
      <c r="AT18" s="13">
        <v>11.522310510331597</v>
      </c>
      <c r="AU18" s="10">
        <v>8.7919878589223181E-4</v>
      </c>
      <c r="AV18" s="14">
        <v>220.97618302403649</v>
      </c>
      <c r="AW18" s="10">
        <v>-321.51692147372285</v>
      </c>
      <c r="AX18" s="15">
        <f t="shared" si="0"/>
        <v>504.18242455152824</v>
      </c>
    </row>
    <row r="19" spans="1:50" x14ac:dyDescent="0.15">
      <c r="A19" s="1">
        <v>11</v>
      </c>
      <c r="B19" s="5">
        <v>23</v>
      </c>
      <c r="C19" s="19" t="s">
        <v>91</v>
      </c>
      <c r="D19" s="9">
        <v>19.692406811295491</v>
      </c>
      <c r="E19" s="10">
        <v>7.1380334969173162E-2</v>
      </c>
      <c r="F19" s="9">
        <v>0.16845759052724865</v>
      </c>
      <c r="G19" s="11">
        <v>9.1049582827345321E-2</v>
      </c>
      <c r="H19" s="9">
        <v>0</v>
      </c>
      <c r="I19" s="11">
        <v>0</v>
      </c>
      <c r="J19" s="9">
        <v>0</v>
      </c>
      <c r="K19" s="11">
        <v>0.77461890969918934</v>
      </c>
      <c r="L19" s="9">
        <v>7.4331207534176769E-2</v>
      </c>
      <c r="M19" s="11">
        <v>5.7573791956469087</v>
      </c>
      <c r="N19" s="9">
        <v>5.0499207646191042</v>
      </c>
      <c r="O19" s="11">
        <v>15.284591815465753</v>
      </c>
      <c r="P19" s="9">
        <v>4.7561510304793071</v>
      </c>
      <c r="Q19" s="11">
        <v>9.3238579766399976</v>
      </c>
      <c r="R19" s="9">
        <v>45.458804259567827</v>
      </c>
      <c r="S19" s="11">
        <v>1.579567501384503</v>
      </c>
      <c r="T19" s="9">
        <v>134.48499252498698</v>
      </c>
      <c r="U19" s="10">
        <v>1.8806338919878156</v>
      </c>
      <c r="V19" s="9">
        <v>1.6062161597729943</v>
      </c>
      <c r="W19" s="10">
        <v>9.0732336894148988E-2</v>
      </c>
      <c r="X19" s="9">
        <v>0.89939222061158186</v>
      </c>
      <c r="Y19" s="10">
        <v>1.7626184048387825</v>
      </c>
      <c r="Z19" s="9">
        <v>2.9491181949930385</v>
      </c>
      <c r="AA19" s="10">
        <v>0.74457620521177514</v>
      </c>
      <c r="AB19" s="9">
        <v>1.7965637196907895</v>
      </c>
      <c r="AC19" s="10">
        <v>121.49345431466429</v>
      </c>
      <c r="AD19" s="9">
        <v>0</v>
      </c>
      <c r="AE19" s="10">
        <v>0.12816735701131537</v>
      </c>
      <c r="AF19" s="9">
        <v>0</v>
      </c>
      <c r="AG19" s="10">
        <v>0.68556846163725871</v>
      </c>
      <c r="AH19" s="12">
        <v>0</v>
      </c>
      <c r="AI19" s="10">
        <v>2072.5235843868782</v>
      </c>
      <c r="AJ19" s="13">
        <v>-0.37714930515446188</v>
      </c>
      <c r="AK19" s="10">
        <v>0.34550519592649187</v>
      </c>
      <c r="AL19" s="13">
        <v>0</v>
      </c>
      <c r="AM19" s="10">
        <v>2.4079474479579161E-2</v>
      </c>
      <c r="AN19" s="13">
        <v>1.5197962883842221E-2</v>
      </c>
      <c r="AO19" s="10">
        <v>-0.60952754043118618</v>
      </c>
      <c r="AP19" s="13">
        <v>8.3861477716625377E-4</v>
      </c>
      <c r="AQ19" s="10">
        <v>1.8534618032963075</v>
      </c>
      <c r="AR19" s="13">
        <v>-3.9219972786476744E-3</v>
      </c>
      <c r="AS19" s="10">
        <v>0.32532814035057506</v>
      </c>
      <c r="AT19" s="13">
        <v>0.45255612596803485</v>
      </c>
      <c r="AU19" s="10">
        <v>3.334892672617662E-3</v>
      </c>
      <c r="AV19" s="14">
        <v>1.0097938053639031</v>
      </c>
      <c r="AW19" s="10">
        <v>-2.8254393712311678</v>
      </c>
      <c r="AX19" s="15">
        <f t="shared" si="0"/>
        <v>2449.3421929614574</v>
      </c>
    </row>
    <row r="20" spans="1:50" x14ac:dyDescent="0.15">
      <c r="A20" s="1">
        <v>12</v>
      </c>
      <c r="B20" s="5" t="s">
        <v>122</v>
      </c>
      <c r="C20" s="19" t="s">
        <v>16</v>
      </c>
      <c r="D20" s="9">
        <v>922.37714196332547</v>
      </c>
      <c r="E20" s="10">
        <v>7.4909400514725899</v>
      </c>
      <c r="F20" s="9">
        <v>2.9298366426193154</v>
      </c>
      <c r="G20" s="11">
        <v>6.5802973786656418</v>
      </c>
      <c r="H20" s="9">
        <v>0</v>
      </c>
      <c r="I20" s="11">
        <v>0</v>
      </c>
      <c r="J20" s="9">
        <v>0</v>
      </c>
      <c r="K20" s="11">
        <v>50.363813426705342</v>
      </c>
      <c r="L20" s="9">
        <v>4.2931570462880195</v>
      </c>
      <c r="M20" s="11">
        <v>6.3889637918159528</v>
      </c>
      <c r="N20" s="9">
        <v>1665.0670607328664</v>
      </c>
      <c r="O20" s="11">
        <v>3126.1705453727577</v>
      </c>
      <c r="P20" s="9">
        <v>212.55517739663418</v>
      </c>
      <c r="Q20" s="11">
        <v>106.72140371936017</v>
      </c>
      <c r="R20" s="9">
        <v>553.53595680097305</v>
      </c>
      <c r="S20" s="11">
        <v>74.917948063279312</v>
      </c>
      <c r="T20" s="9">
        <v>64.686532444832466</v>
      </c>
      <c r="U20" s="10">
        <v>35.758998125110885</v>
      </c>
      <c r="V20" s="9">
        <v>27.900513485841113</v>
      </c>
      <c r="W20" s="10">
        <v>0.2347288333516821</v>
      </c>
      <c r="X20" s="9">
        <v>54.517579681199081</v>
      </c>
      <c r="Y20" s="10">
        <v>13.075776775531939</v>
      </c>
      <c r="Z20" s="9">
        <v>277.39951073783749</v>
      </c>
      <c r="AA20" s="10">
        <v>44.301286648654447</v>
      </c>
      <c r="AB20" s="9">
        <v>23.904205785248617</v>
      </c>
      <c r="AC20" s="10">
        <v>518.20959613341233</v>
      </c>
      <c r="AD20" s="9">
        <v>1020.4306739457803</v>
      </c>
      <c r="AE20" s="10">
        <v>164.70797310577908</v>
      </c>
      <c r="AF20" s="9">
        <v>0</v>
      </c>
      <c r="AG20" s="10">
        <v>3950.1174057135427</v>
      </c>
      <c r="AH20" s="12">
        <v>0</v>
      </c>
      <c r="AI20" s="10">
        <v>1521.1000429438345</v>
      </c>
      <c r="AJ20" s="13">
        <v>-1447.0692578259736</v>
      </c>
      <c r="AK20" s="10">
        <v>127.85740461325065</v>
      </c>
      <c r="AL20" s="13">
        <v>1.9725112046359845E-3</v>
      </c>
      <c r="AM20" s="10">
        <v>-4.6114397868539498</v>
      </c>
      <c r="AN20" s="13">
        <v>58.203070767543558</v>
      </c>
      <c r="AO20" s="10">
        <v>-7.5095001223900084</v>
      </c>
      <c r="AP20" s="13">
        <v>13.382831019720273</v>
      </c>
      <c r="AQ20" s="10">
        <v>-625.46439882803952</v>
      </c>
      <c r="AR20" s="13">
        <v>9.6406410990938625</v>
      </c>
      <c r="AS20" s="10">
        <v>-213.6104575197063</v>
      </c>
      <c r="AT20" s="13">
        <v>-445.74965888358616</v>
      </c>
      <c r="AU20" s="10">
        <v>33.08298169171092</v>
      </c>
      <c r="AV20" s="14">
        <v>6401.5937810592368</v>
      </c>
      <c r="AW20" s="10">
        <v>-7809.3657436344265</v>
      </c>
      <c r="AX20" s="15">
        <f t="shared" si="0"/>
        <v>10546.119292907504</v>
      </c>
    </row>
    <row r="21" spans="1:50" x14ac:dyDescent="0.15">
      <c r="A21" s="1">
        <v>13</v>
      </c>
      <c r="B21" s="5">
        <v>41</v>
      </c>
      <c r="C21" s="19" t="s">
        <v>17</v>
      </c>
      <c r="D21" s="9">
        <v>38.158373897730606</v>
      </c>
      <c r="E21" s="10">
        <v>1.3574525293489823</v>
      </c>
      <c r="F21" s="9">
        <v>0.10992689635644395</v>
      </c>
      <c r="G21" s="11">
        <v>0.69572154141380971</v>
      </c>
      <c r="H21" s="9">
        <v>0</v>
      </c>
      <c r="I21" s="11">
        <v>0</v>
      </c>
      <c r="J21" s="9">
        <v>0</v>
      </c>
      <c r="K21" s="11">
        <v>7.5310277743714673</v>
      </c>
      <c r="L21" s="9">
        <v>0.36688893566538894</v>
      </c>
      <c r="M21" s="11">
        <v>1.2265527382929535</v>
      </c>
      <c r="N21" s="9">
        <v>50.985107014690399</v>
      </c>
      <c r="O21" s="11">
        <v>163.22408421094718</v>
      </c>
      <c r="P21" s="9">
        <v>78.402466013171633</v>
      </c>
      <c r="Q21" s="11">
        <v>31.30385334729392</v>
      </c>
      <c r="R21" s="9">
        <v>42.287141340486777</v>
      </c>
      <c r="S21" s="11">
        <v>15.787527285928757</v>
      </c>
      <c r="T21" s="9">
        <v>40.040871997834707</v>
      </c>
      <c r="U21" s="10">
        <v>19.254563740749759</v>
      </c>
      <c r="V21" s="9">
        <v>5.3596594006421459</v>
      </c>
      <c r="W21" s="10">
        <v>0.17429198698620388</v>
      </c>
      <c r="X21" s="9">
        <v>6.1428885371818085</v>
      </c>
      <c r="Y21" s="10">
        <v>3.6753189952858429</v>
      </c>
      <c r="Z21" s="9">
        <v>13.649738433102126</v>
      </c>
      <c r="AA21" s="10">
        <v>8.8773200840483533</v>
      </c>
      <c r="AB21" s="9">
        <v>6.0503185191974342</v>
      </c>
      <c r="AC21" s="10">
        <v>55.641812841263722</v>
      </c>
      <c r="AD21" s="9">
        <v>31.9171297164404</v>
      </c>
      <c r="AE21" s="10">
        <v>3.4077337870497617</v>
      </c>
      <c r="AF21" s="9">
        <v>0</v>
      </c>
      <c r="AG21" s="10">
        <v>124.72725118496122</v>
      </c>
      <c r="AH21" s="12">
        <v>0</v>
      </c>
      <c r="AI21" s="10">
        <v>30.665264863854844</v>
      </c>
      <c r="AJ21" s="13">
        <v>-24.555757384813742</v>
      </c>
      <c r="AK21" s="10">
        <v>8.8106548215456684</v>
      </c>
      <c r="AL21" s="13">
        <v>0</v>
      </c>
      <c r="AM21" s="10">
        <v>2.607378931291394</v>
      </c>
      <c r="AN21" s="13">
        <v>1.3538004964000767</v>
      </c>
      <c r="AO21" s="10">
        <v>-0.21184285957293314</v>
      </c>
      <c r="AP21" s="13">
        <v>0.43681477236376415</v>
      </c>
      <c r="AQ21" s="10">
        <v>-20.945992350615157</v>
      </c>
      <c r="AR21" s="13">
        <v>0.5563738924257875</v>
      </c>
      <c r="AS21" s="10">
        <v>55.220959720163606</v>
      </c>
      <c r="AT21" s="13">
        <v>-25.868964670064038</v>
      </c>
      <c r="AU21" s="10">
        <v>1.5654616188184389</v>
      </c>
      <c r="AV21" s="14">
        <v>798.89371927045647</v>
      </c>
      <c r="AW21" s="10">
        <v>-76.448082670721803</v>
      </c>
      <c r="AX21" s="15">
        <f t="shared" si="0"/>
        <v>1502.4348112019738</v>
      </c>
    </row>
    <row r="22" spans="1:50" x14ac:dyDescent="0.15">
      <c r="A22" s="1">
        <v>14</v>
      </c>
      <c r="B22" s="5" t="s">
        <v>123</v>
      </c>
      <c r="C22" s="19" t="s">
        <v>18</v>
      </c>
      <c r="D22" s="9">
        <v>16.686016636121416</v>
      </c>
      <c r="E22" s="10">
        <v>0.65486516701844666</v>
      </c>
      <c r="F22" s="9">
        <v>8.6097810803222069E-2</v>
      </c>
      <c r="G22" s="11">
        <v>1.3462566780140177</v>
      </c>
      <c r="H22" s="9">
        <v>0</v>
      </c>
      <c r="I22" s="11">
        <v>0</v>
      </c>
      <c r="J22" s="9">
        <v>0</v>
      </c>
      <c r="K22" s="11">
        <v>3.2398489060049274</v>
      </c>
      <c r="L22" s="9">
        <v>0.3630213223267007</v>
      </c>
      <c r="M22" s="11">
        <v>0.60659821247724643</v>
      </c>
      <c r="N22" s="9">
        <v>18.087062830101118</v>
      </c>
      <c r="O22" s="11">
        <v>62.400040635777643</v>
      </c>
      <c r="P22" s="9">
        <v>51.755220391015634</v>
      </c>
      <c r="Q22" s="11">
        <v>30.375568553833723</v>
      </c>
      <c r="R22" s="9">
        <v>56.608006090833612</v>
      </c>
      <c r="S22" s="11">
        <v>22.830269497987718</v>
      </c>
      <c r="T22" s="9">
        <v>41.902239103186304</v>
      </c>
      <c r="U22" s="10">
        <v>24.622669377436608</v>
      </c>
      <c r="V22" s="9">
        <v>12.953806989030227</v>
      </c>
      <c r="W22" s="10">
        <v>0.37439502576552625</v>
      </c>
      <c r="X22" s="9">
        <v>6.0242377316557505</v>
      </c>
      <c r="Y22" s="10">
        <v>156.18273330932968</v>
      </c>
      <c r="Z22" s="9">
        <v>18.796717513085252</v>
      </c>
      <c r="AA22" s="10">
        <v>9.0807100151701334</v>
      </c>
      <c r="AB22" s="9">
        <v>8.7637135299400875</v>
      </c>
      <c r="AC22" s="10">
        <v>43.270672490043566</v>
      </c>
      <c r="AD22" s="9">
        <v>2.2789829617155899</v>
      </c>
      <c r="AE22" s="10">
        <v>29.621560453163081</v>
      </c>
      <c r="AF22" s="9">
        <v>0.93272628370157218</v>
      </c>
      <c r="AG22" s="10">
        <v>486.06649540187504</v>
      </c>
      <c r="AH22" s="12">
        <v>0</v>
      </c>
      <c r="AI22" s="10">
        <v>13.823916683056728</v>
      </c>
      <c r="AJ22" s="13">
        <v>-195.15066245221163</v>
      </c>
      <c r="AK22" s="10">
        <v>-6.1798654457567359</v>
      </c>
      <c r="AL22" s="13">
        <v>0</v>
      </c>
      <c r="AM22" s="10">
        <v>-2.3942380562319641</v>
      </c>
      <c r="AN22" s="13">
        <v>0.27244885074888553</v>
      </c>
      <c r="AO22" s="10">
        <v>-1.1508890093178301</v>
      </c>
      <c r="AP22" s="13">
        <v>-7.9405313099153774E-2</v>
      </c>
      <c r="AQ22" s="10">
        <v>24.332592412842793</v>
      </c>
      <c r="AR22" s="13">
        <v>1.1173938850710774E-2</v>
      </c>
      <c r="AS22" s="10">
        <v>11.245297508583693</v>
      </c>
      <c r="AT22" s="13">
        <v>-30.555663355829616</v>
      </c>
      <c r="AU22" s="10">
        <v>0.42573799141322127</v>
      </c>
      <c r="AV22" s="14">
        <v>34.876135936729419</v>
      </c>
      <c r="AW22" s="10">
        <v>-11.669386039213538</v>
      </c>
      <c r="AX22" s="15">
        <f t="shared" si="0"/>
        <v>943.71772656797862</v>
      </c>
    </row>
    <row r="23" spans="1:50" x14ac:dyDescent="0.15">
      <c r="A23" s="1">
        <v>15</v>
      </c>
      <c r="B23" s="5" t="s">
        <v>124</v>
      </c>
      <c r="C23" s="19" t="s">
        <v>19</v>
      </c>
      <c r="D23" s="9">
        <v>86.530136542711801</v>
      </c>
      <c r="E23" s="10">
        <v>4.8176584659418751</v>
      </c>
      <c r="F23" s="9">
        <v>0.23235558768976022</v>
      </c>
      <c r="G23" s="11">
        <v>2.2857837862879369</v>
      </c>
      <c r="H23" s="9">
        <v>0</v>
      </c>
      <c r="I23" s="11">
        <v>0</v>
      </c>
      <c r="J23" s="9">
        <v>0</v>
      </c>
      <c r="K23" s="11">
        <v>7.0735719112843682</v>
      </c>
      <c r="L23" s="9">
        <v>0.74726090388730637</v>
      </c>
      <c r="M23" s="11">
        <v>1.9561364500581293</v>
      </c>
      <c r="N23" s="9">
        <v>48.292190148860463</v>
      </c>
      <c r="O23" s="11">
        <v>102.47797104163509</v>
      </c>
      <c r="P23" s="9">
        <v>188.53080571209745</v>
      </c>
      <c r="Q23" s="11">
        <v>162.37878370453274</v>
      </c>
      <c r="R23" s="9">
        <v>1006.4270528152787</v>
      </c>
      <c r="S23" s="11">
        <v>27.021924700393395</v>
      </c>
      <c r="T23" s="9">
        <v>89.073457310429262</v>
      </c>
      <c r="U23" s="10">
        <v>39.177670223867551</v>
      </c>
      <c r="V23" s="9">
        <v>15.018412148164256</v>
      </c>
      <c r="W23" s="10">
        <v>0.71423589516458308</v>
      </c>
      <c r="X23" s="9">
        <v>15.57240281043935</v>
      </c>
      <c r="Y23" s="10">
        <v>4.7283789790463029</v>
      </c>
      <c r="Z23" s="9">
        <v>9.6719444136870614</v>
      </c>
      <c r="AA23" s="10">
        <v>14.194293807589737</v>
      </c>
      <c r="AB23" s="9">
        <v>28.182558030035839</v>
      </c>
      <c r="AC23" s="10">
        <v>144.62361190037726</v>
      </c>
      <c r="AD23" s="9">
        <v>5.2652005092260937E-2</v>
      </c>
      <c r="AE23" s="10">
        <v>471.20454113796382</v>
      </c>
      <c r="AF23" s="9">
        <v>3195.3368727774873</v>
      </c>
      <c r="AG23" s="10">
        <v>741.11016532895701</v>
      </c>
      <c r="AH23" s="12">
        <v>0</v>
      </c>
      <c r="AI23" s="10">
        <v>10.77305808539913</v>
      </c>
      <c r="AJ23" s="13">
        <v>-107.27976913646447</v>
      </c>
      <c r="AK23" s="10">
        <v>-113.25962668993044</v>
      </c>
      <c r="AL23" s="13">
        <v>0.11903931586076384</v>
      </c>
      <c r="AM23" s="10">
        <v>1.5008909878124035</v>
      </c>
      <c r="AN23" s="13">
        <v>1.2988448289737073</v>
      </c>
      <c r="AO23" s="10">
        <v>6.7686375090960071</v>
      </c>
      <c r="AP23" s="13">
        <v>4.5580487394974565</v>
      </c>
      <c r="AQ23" s="10">
        <v>131.1604438008381</v>
      </c>
      <c r="AR23" s="13">
        <v>0.42988984779959982</v>
      </c>
      <c r="AS23" s="10">
        <v>-0.93238761951101878</v>
      </c>
      <c r="AT23" s="13">
        <v>-289.53663876001303</v>
      </c>
      <c r="AU23" s="10">
        <v>-15.512912671823205</v>
      </c>
      <c r="AV23" s="14">
        <v>418.10613861122505</v>
      </c>
      <c r="AW23" s="10">
        <v>-472.95616865267044</v>
      </c>
      <c r="AX23" s="15">
        <f t="shared" si="0"/>
        <v>5982.6703167350488</v>
      </c>
    </row>
    <row r="24" spans="1:50" x14ac:dyDescent="0.15">
      <c r="A24" s="1">
        <v>16</v>
      </c>
      <c r="B24" s="5">
        <v>51</v>
      </c>
      <c r="C24" s="19" t="s">
        <v>20</v>
      </c>
      <c r="D24" s="9">
        <v>3.7954448435604968</v>
      </c>
      <c r="E24" s="10">
        <v>0.17824120442852615</v>
      </c>
      <c r="F24" s="9">
        <v>3.0146503920258118E-3</v>
      </c>
      <c r="G24" s="11">
        <v>2.2735488373194661E-2</v>
      </c>
      <c r="H24" s="9">
        <v>0</v>
      </c>
      <c r="I24" s="11">
        <v>0</v>
      </c>
      <c r="J24" s="9">
        <v>0</v>
      </c>
      <c r="K24" s="11">
        <v>0.66911761582785034</v>
      </c>
      <c r="L24" s="9">
        <v>7.4217195657220736E-2</v>
      </c>
      <c r="M24" s="11">
        <v>0.56311157114382138</v>
      </c>
      <c r="N24" s="9">
        <v>2.5830529442341166</v>
      </c>
      <c r="O24" s="11">
        <v>6.9511557518465157</v>
      </c>
      <c r="P24" s="9">
        <v>19.054600244531144</v>
      </c>
      <c r="Q24" s="11">
        <v>9.1350187400032148</v>
      </c>
      <c r="R24" s="9">
        <v>6.862600396580758</v>
      </c>
      <c r="S24" s="11">
        <v>29.265597953621572</v>
      </c>
      <c r="T24" s="9">
        <v>20.766168004603802</v>
      </c>
      <c r="U24" s="10">
        <v>8.4005745382459267</v>
      </c>
      <c r="V24" s="9">
        <v>2.7558929000435963</v>
      </c>
      <c r="W24" s="10">
        <v>9.6468812544825977E-2</v>
      </c>
      <c r="X24" s="9">
        <v>4.1398686508494453</v>
      </c>
      <c r="Y24" s="10">
        <v>0.77840785330766482</v>
      </c>
      <c r="Z24" s="9">
        <v>2.6162140985464002</v>
      </c>
      <c r="AA24" s="10">
        <v>1.7022725880305751</v>
      </c>
      <c r="AB24" s="9">
        <v>3.2742871570390348</v>
      </c>
      <c r="AC24" s="10">
        <v>19.843056932478902</v>
      </c>
      <c r="AD24" s="9">
        <v>11.719453399000344</v>
      </c>
      <c r="AE24" s="10">
        <v>54.006456889678418</v>
      </c>
      <c r="AF24" s="9">
        <v>0</v>
      </c>
      <c r="AG24" s="10">
        <v>113.42948687122919</v>
      </c>
      <c r="AH24" s="12">
        <v>0</v>
      </c>
      <c r="AI24" s="10">
        <v>10.903739247091359</v>
      </c>
      <c r="AJ24" s="13">
        <v>-4.7199727349397165</v>
      </c>
      <c r="AK24" s="10">
        <v>0.85293292013281174</v>
      </c>
      <c r="AL24" s="13">
        <v>2.1856215342187131E-2</v>
      </c>
      <c r="AM24" s="10">
        <v>-0.68263236811335259</v>
      </c>
      <c r="AN24" s="13">
        <v>-0.16151006642632471</v>
      </c>
      <c r="AO24" s="10">
        <v>8.0042215296946662E-2</v>
      </c>
      <c r="AP24" s="13">
        <v>3.7102081263617671E-2</v>
      </c>
      <c r="AQ24" s="10">
        <v>-25.275339832695806</v>
      </c>
      <c r="AR24" s="13">
        <v>0.13760747449516031</v>
      </c>
      <c r="AS24" s="10">
        <v>-15.135740919816509</v>
      </c>
      <c r="AT24" s="13">
        <v>-0.4900308013097332</v>
      </c>
      <c r="AU24" s="10">
        <v>0.19382118427515696</v>
      </c>
      <c r="AV24" s="14">
        <v>11.139384419401377</v>
      </c>
      <c r="AW24" s="10">
        <v>0</v>
      </c>
      <c r="AX24" s="15">
        <f t="shared" si="0"/>
        <v>299.58777632979587</v>
      </c>
    </row>
    <row r="25" spans="1:50" x14ac:dyDescent="0.15">
      <c r="A25" s="1">
        <v>17</v>
      </c>
      <c r="B25" s="5" t="s">
        <v>125</v>
      </c>
      <c r="C25" s="19" t="s">
        <v>92</v>
      </c>
      <c r="D25" s="9">
        <v>34.249170301711878</v>
      </c>
      <c r="E25" s="10">
        <v>0.9626164588567947</v>
      </c>
      <c r="F25" s="9">
        <v>0.13053384326147319</v>
      </c>
      <c r="G25" s="11">
        <v>0.60887539443392791</v>
      </c>
      <c r="H25" s="9">
        <v>0</v>
      </c>
      <c r="I25" s="11">
        <v>0</v>
      </c>
      <c r="J25" s="9">
        <v>0</v>
      </c>
      <c r="K25" s="11">
        <v>15.446795309917192</v>
      </c>
      <c r="L25" s="9">
        <v>1.3163970606245896</v>
      </c>
      <c r="M25" s="11">
        <v>4.8909222809041815</v>
      </c>
      <c r="N25" s="9">
        <v>36.130044315979475</v>
      </c>
      <c r="O25" s="11">
        <v>55.532967732202735</v>
      </c>
      <c r="P25" s="9">
        <v>73.754870661774561</v>
      </c>
      <c r="Q25" s="11">
        <v>75.132115724497623</v>
      </c>
      <c r="R25" s="9">
        <v>44.79924326141623</v>
      </c>
      <c r="S25" s="11">
        <v>16.180404478303931</v>
      </c>
      <c r="T25" s="9">
        <v>209.33701142211004</v>
      </c>
      <c r="U25" s="10">
        <v>20.689755427336642</v>
      </c>
      <c r="V25" s="9">
        <v>9.100073644514131</v>
      </c>
      <c r="W25" s="10">
        <v>1.1132106979441654</v>
      </c>
      <c r="X25" s="9">
        <v>14.988647441773859</v>
      </c>
      <c r="Y25" s="10">
        <v>4.6297133239880948</v>
      </c>
      <c r="Z25" s="9">
        <v>22.663444089897293</v>
      </c>
      <c r="AA25" s="10">
        <v>11.664272550400494</v>
      </c>
      <c r="AB25" s="9">
        <v>21.421253523016198</v>
      </c>
      <c r="AC25" s="10">
        <v>35.287366420898643</v>
      </c>
      <c r="AD25" s="9">
        <v>5.0857341530444094E-3</v>
      </c>
      <c r="AE25" s="10">
        <v>2.6485373305910165</v>
      </c>
      <c r="AF25" s="9">
        <v>0</v>
      </c>
      <c r="AG25" s="10">
        <v>1058.2332053977896</v>
      </c>
      <c r="AH25" s="12">
        <v>0</v>
      </c>
      <c r="AI25" s="10">
        <v>54.717837563784229</v>
      </c>
      <c r="AJ25" s="13">
        <v>-9.6425211598383633</v>
      </c>
      <c r="AK25" s="10">
        <v>11.935012061811356</v>
      </c>
      <c r="AL25" s="13">
        <v>0</v>
      </c>
      <c r="AM25" s="10">
        <v>0.62366644967525753</v>
      </c>
      <c r="AN25" s="13">
        <v>1.1953984780766884</v>
      </c>
      <c r="AO25" s="10">
        <v>-1.4474722273205933</v>
      </c>
      <c r="AP25" s="13">
        <v>2.580439409254702E-2</v>
      </c>
      <c r="AQ25" s="10">
        <v>-129.02051061749779</v>
      </c>
      <c r="AR25" s="13">
        <v>1.8258512966916052E-3</v>
      </c>
      <c r="AS25" s="10">
        <v>5.5645902471733493</v>
      </c>
      <c r="AT25" s="13">
        <v>2.4747546730788272E-2</v>
      </c>
      <c r="AU25" s="10">
        <v>0.12016842630683183</v>
      </c>
      <c r="AV25" s="14">
        <v>37.453041547736717</v>
      </c>
      <c r="AW25" s="10">
        <v>-112.51710463475499</v>
      </c>
      <c r="AX25" s="15">
        <f t="shared" si="0"/>
        <v>1629.9510177555708</v>
      </c>
    </row>
    <row r="26" spans="1:50" x14ac:dyDescent="0.15">
      <c r="A26" s="1">
        <v>18</v>
      </c>
      <c r="B26" s="5">
        <v>54</v>
      </c>
      <c r="C26" s="19" t="s">
        <v>22</v>
      </c>
      <c r="D26" s="9">
        <v>19.322733970394388</v>
      </c>
      <c r="E26" s="10">
        <v>0.29550924329252037</v>
      </c>
      <c r="F26" s="9">
        <v>2.1141360807890967E-2</v>
      </c>
      <c r="G26" s="11">
        <v>0.13405188778929383</v>
      </c>
      <c r="H26" s="9">
        <v>0</v>
      </c>
      <c r="I26" s="11">
        <v>0</v>
      </c>
      <c r="J26" s="9">
        <v>0</v>
      </c>
      <c r="K26" s="11">
        <v>6.0378085803776305</v>
      </c>
      <c r="L26" s="9">
        <v>0.53352278155970023</v>
      </c>
      <c r="M26" s="11">
        <v>2.4217037298757473</v>
      </c>
      <c r="N26" s="9">
        <v>103.95160128438192</v>
      </c>
      <c r="O26" s="11">
        <v>23.516083735971396</v>
      </c>
      <c r="P26" s="9">
        <v>36.958387348319079</v>
      </c>
      <c r="Q26" s="11">
        <v>20.766610612237017</v>
      </c>
      <c r="R26" s="9">
        <v>10.923036417410332</v>
      </c>
      <c r="S26" s="11">
        <v>7.8140035572691522</v>
      </c>
      <c r="T26" s="9">
        <v>40.32941647980546</v>
      </c>
      <c r="U26" s="10">
        <v>30.957529535003715</v>
      </c>
      <c r="V26" s="9">
        <v>4.1230351655566917</v>
      </c>
      <c r="W26" s="10">
        <v>0.10774263878391839</v>
      </c>
      <c r="X26" s="9">
        <v>5.3371756866202373</v>
      </c>
      <c r="Y26" s="10">
        <v>1.3989316747917779</v>
      </c>
      <c r="Z26" s="9">
        <v>4.5222153781442032</v>
      </c>
      <c r="AA26" s="10">
        <v>3.4895773546832181</v>
      </c>
      <c r="AB26" s="9">
        <v>3.7011475654347783</v>
      </c>
      <c r="AC26" s="10">
        <v>58.551390264135662</v>
      </c>
      <c r="AD26" s="9">
        <v>0.23615683035777466</v>
      </c>
      <c r="AE26" s="10">
        <v>40.203194725648721</v>
      </c>
      <c r="AF26" s="9">
        <v>0</v>
      </c>
      <c r="AG26" s="10">
        <v>22.18950249594441</v>
      </c>
      <c r="AH26" s="12">
        <v>0</v>
      </c>
      <c r="AI26" s="10">
        <v>26.163138711792005</v>
      </c>
      <c r="AJ26" s="13">
        <v>-33.590325688228901</v>
      </c>
      <c r="AK26" s="10">
        <v>-11.843475213093129</v>
      </c>
      <c r="AL26" s="13">
        <v>0</v>
      </c>
      <c r="AM26" s="10">
        <v>-0.52980001316653325</v>
      </c>
      <c r="AN26" s="13">
        <v>-0.56870368428588014</v>
      </c>
      <c r="AO26" s="10">
        <v>-3.7042757011567602</v>
      </c>
      <c r="AP26" s="13">
        <v>1.0410945677841417</v>
      </c>
      <c r="AQ26" s="10">
        <v>-61.453725137837701</v>
      </c>
      <c r="AR26" s="13">
        <v>-0.20874072628436932</v>
      </c>
      <c r="AS26" s="10">
        <v>-15.738928614635146</v>
      </c>
      <c r="AT26" s="13">
        <v>10.345575020868795</v>
      </c>
      <c r="AU26" s="10">
        <v>-0.12118304055750506</v>
      </c>
      <c r="AV26" s="14">
        <v>16.089358588168281</v>
      </c>
      <c r="AW26" s="10">
        <v>-10.105505128429533</v>
      </c>
      <c r="AX26" s="15">
        <f t="shared" si="0"/>
        <v>363.61771424553439</v>
      </c>
    </row>
    <row r="27" spans="1:50" x14ac:dyDescent="0.15">
      <c r="A27" s="1">
        <v>19</v>
      </c>
      <c r="B27" s="6">
        <v>56</v>
      </c>
      <c r="C27" s="19" t="s">
        <v>23</v>
      </c>
      <c r="D27" s="9">
        <v>0.46599984097105179</v>
      </c>
      <c r="E27" s="10">
        <v>6.7027374386247174E-2</v>
      </c>
      <c r="F27" s="9">
        <v>9.0433759092555729E-3</v>
      </c>
      <c r="G27" s="11">
        <v>1.6091889485587117E-2</v>
      </c>
      <c r="H27" s="9">
        <v>0</v>
      </c>
      <c r="I27" s="11">
        <v>0</v>
      </c>
      <c r="J27" s="9">
        <v>0</v>
      </c>
      <c r="K27" s="11">
        <v>2.3268981089044187</v>
      </c>
      <c r="L27" s="9">
        <v>0.20112443019909815</v>
      </c>
      <c r="M27" s="11">
        <v>0.38327954956580229</v>
      </c>
      <c r="N27" s="9">
        <v>8.7994707413500599</v>
      </c>
      <c r="O27" s="11">
        <v>24.889897327893031</v>
      </c>
      <c r="P27" s="9">
        <v>27.622592742354559</v>
      </c>
      <c r="Q27" s="11">
        <v>21.061091556900859</v>
      </c>
      <c r="R27" s="9">
        <v>8.8782013080894622</v>
      </c>
      <c r="S27" s="11">
        <v>3.7386379935440086</v>
      </c>
      <c r="T27" s="9">
        <v>26.843532505936626</v>
      </c>
      <c r="U27" s="10">
        <v>8.2386484441540198</v>
      </c>
      <c r="V27" s="9">
        <v>2.217089996811759</v>
      </c>
      <c r="W27" s="10">
        <v>0.18020256407413673</v>
      </c>
      <c r="X27" s="9">
        <v>2.092211614770715</v>
      </c>
      <c r="Y27" s="10">
        <v>1.3373557079922649</v>
      </c>
      <c r="Z27" s="9">
        <v>5.6539718147954616</v>
      </c>
      <c r="AA27" s="10">
        <v>3.271175253528813</v>
      </c>
      <c r="AB27" s="9">
        <v>3.2045468516091504</v>
      </c>
      <c r="AC27" s="10">
        <v>27.608229733557504</v>
      </c>
      <c r="AD27" s="9">
        <v>0.17568087611950897</v>
      </c>
      <c r="AE27" s="10">
        <v>9.4813146867434916</v>
      </c>
      <c r="AF27" s="9">
        <v>0</v>
      </c>
      <c r="AG27" s="10">
        <v>17.683789627260488</v>
      </c>
      <c r="AH27" s="12">
        <v>0</v>
      </c>
      <c r="AI27" s="10">
        <v>0.26757753425620895</v>
      </c>
      <c r="AJ27" s="13">
        <v>-8.4776926318126975</v>
      </c>
      <c r="AK27" s="10">
        <v>-9.8960861036360228</v>
      </c>
      <c r="AL27" s="13">
        <v>7.9794493316960927E-4</v>
      </c>
      <c r="AM27" s="10">
        <v>-2.4451383421063548</v>
      </c>
      <c r="AN27" s="13">
        <v>3.6493474401131987E-2</v>
      </c>
      <c r="AO27" s="10">
        <v>-0.4926265711905452</v>
      </c>
      <c r="AP27" s="13">
        <v>5.8455480689509606E-2</v>
      </c>
      <c r="AQ27" s="10">
        <v>-30.40589968943052</v>
      </c>
      <c r="AR27" s="13">
        <v>-3.2283854717302636E-3</v>
      </c>
      <c r="AS27" s="10">
        <v>-5.0080799464521117</v>
      </c>
      <c r="AT27" s="13">
        <v>8.5603185627658043</v>
      </c>
      <c r="AU27" s="10">
        <v>1.6317433702545722E-2</v>
      </c>
      <c r="AV27" s="14">
        <v>7.9491274242356464</v>
      </c>
      <c r="AW27" s="10">
        <v>-5.2911305097137893</v>
      </c>
      <c r="AX27" s="15">
        <f t="shared" si="0"/>
        <v>161.31631159207757</v>
      </c>
    </row>
    <row r="28" spans="1:50" x14ac:dyDescent="0.15">
      <c r="A28" s="1">
        <v>20</v>
      </c>
      <c r="B28" s="5">
        <v>61</v>
      </c>
      <c r="C28" s="19" t="s">
        <v>24</v>
      </c>
      <c r="D28" s="9">
        <v>0</v>
      </c>
      <c r="E28" s="10">
        <v>5.9550876342202253E-3</v>
      </c>
      <c r="F28" s="9">
        <v>0</v>
      </c>
      <c r="G28" s="11">
        <v>1.6241148093327888E-3</v>
      </c>
      <c r="H28" s="9">
        <v>0</v>
      </c>
      <c r="I28" s="11">
        <v>0</v>
      </c>
      <c r="J28" s="9">
        <v>0</v>
      </c>
      <c r="K28" s="11">
        <v>7.1225338414648209E-3</v>
      </c>
      <c r="L28" s="9">
        <v>5.3290130300865596E-3</v>
      </c>
      <c r="M28" s="11">
        <v>6.388184916708968E-2</v>
      </c>
      <c r="N28" s="9">
        <v>1.5537365009283679</v>
      </c>
      <c r="O28" s="11">
        <v>0.16890794017061003</v>
      </c>
      <c r="P28" s="9">
        <v>6.0547000091926364</v>
      </c>
      <c r="Q28" s="11">
        <v>8.78321288887172</v>
      </c>
      <c r="R28" s="9">
        <v>0.57926761532869464</v>
      </c>
      <c r="S28" s="11">
        <v>0.29937849652034404</v>
      </c>
      <c r="T28" s="9">
        <v>1.4779444764928376</v>
      </c>
      <c r="U28" s="10">
        <v>0.76874767641751995</v>
      </c>
      <c r="V28" s="9">
        <v>0.54245434631715139</v>
      </c>
      <c r="W28" s="10">
        <v>5.900950473909132E-2</v>
      </c>
      <c r="X28" s="9">
        <v>2.8324562274763831</v>
      </c>
      <c r="Y28" s="10">
        <v>7.633339603864106E-2</v>
      </c>
      <c r="Z28" s="9">
        <v>1.1033153271400744</v>
      </c>
      <c r="AA28" s="10">
        <v>0.61878774235579259</v>
      </c>
      <c r="AB28" s="9">
        <v>0</v>
      </c>
      <c r="AC28" s="10">
        <v>16.153445893623918</v>
      </c>
      <c r="AD28" s="9">
        <v>0</v>
      </c>
      <c r="AE28" s="10">
        <v>0</v>
      </c>
      <c r="AF28" s="9">
        <v>0</v>
      </c>
      <c r="AG28" s="10">
        <v>13.233828838046673</v>
      </c>
      <c r="AH28" s="12">
        <v>0</v>
      </c>
      <c r="AI28" s="10">
        <v>0.67996273350732761</v>
      </c>
      <c r="AJ28" s="13">
        <v>0</v>
      </c>
      <c r="AK28" s="10">
        <v>0</v>
      </c>
      <c r="AL28" s="13">
        <v>0</v>
      </c>
      <c r="AM28" s="10">
        <v>0</v>
      </c>
      <c r="AN28" s="13">
        <v>0</v>
      </c>
      <c r="AO28" s="10">
        <v>0</v>
      </c>
      <c r="AP28" s="13">
        <v>0</v>
      </c>
      <c r="AQ28" s="10">
        <v>0</v>
      </c>
      <c r="AR28" s="13">
        <v>0</v>
      </c>
      <c r="AS28" s="10">
        <v>0</v>
      </c>
      <c r="AT28" s="13">
        <v>0</v>
      </c>
      <c r="AU28" s="10">
        <v>0</v>
      </c>
      <c r="AV28" s="14">
        <v>2.5834252900453558</v>
      </c>
      <c r="AW28" s="10">
        <v>-2.7118589909156889</v>
      </c>
      <c r="AX28" s="15">
        <f t="shared" si="0"/>
        <v>54.940968510779648</v>
      </c>
    </row>
    <row r="29" spans="1:50" x14ac:dyDescent="0.15">
      <c r="A29" s="1">
        <v>21</v>
      </c>
      <c r="B29" s="6">
        <v>62</v>
      </c>
      <c r="C29" s="19" t="s">
        <v>25</v>
      </c>
      <c r="D29" s="9">
        <v>1.9426651212163099E-2</v>
      </c>
      <c r="E29" s="10">
        <v>4.0039662803694941E-2</v>
      </c>
      <c r="F29" s="9">
        <v>0</v>
      </c>
      <c r="G29" s="11">
        <v>0</v>
      </c>
      <c r="H29" s="9">
        <v>0</v>
      </c>
      <c r="I29" s="11">
        <v>0</v>
      </c>
      <c r="J29" s="9">
        <v>0</v>
      </c>
      <c r="K29" s="11">
        <v>2.5147991294756304E-2</v>
      </c>
      <c r="L29" s="9">
        <v>6.142263711094182E-3</v>
      </c>
      <c r="M29" s="11">
        <v>3.588740147590435E-2</v>
      </c>
      <c r="N29" s="9">
        <v>1.5422684931793607E-2</v>
      </c>
      <c r="O29" s="11">
        <v>1.7795405690531083E-3</v>
      </c>
      <c r="P29" s="9">
        <v>2.2244257113163855E-3</v>
      </c>
      <c r="Q29" s="11">
        <v>1.334655426789831E-3</v>
      </c>
      <c r="R29" s="9">
        <v>8.8828733405234311E-2</v>
      </c>
      <c r="S29" s="11">
        <v>2.9659009484218478E-4</v>
      </c>
      <c r="T29" s="9">
        <v>0.120415578505927</v>
      </c>
      <c r="U29" s="10">
        <v>5.9318018968436957E-4</v>
      </c>
      <c r="V29" s="9">
        <v>1.4829504742109239E-4</v>
      </c>
      <c r="W29" s="10">
        <v>4.4488514226327707E-4</v>
      </c>
      <c r="X29" s="9">
        <v>0.16475579768483362</v>
      </c>
      <c r="Y29" s="10">
        <v>1.4829504742109239E-4</v>
      </c>
      <c r="Z29" s="9">
        <v>1.4829504742109239E-4</v>
      </c>
      <c r="AA29" s="10">
        <v>1.4829504742109239E-4</v>
      </c>
      <c r="AB29" s="9">
        <v>4.4488514226327707E-4</v>
      </c>
      <c r="AC29" s="10">
        <v>165.97834205577311</v>
      </c>
      <c r="AD29" s="9">
        <v>0</v>
      </c>
      <c r="AE29" s="10">
        <v>2.1947667018321671E-2</v>
      </c>
      <c r="AF29" s="9">
        <v>0</v>
      </c>
      <c r="AG29" s="10">
        <v>98.433803626698463</v>
      </c>
      <c r="AH29" s="12">
        <v>0</v>
      </c>
      <c r="AI29" s="10">
        <v>0.36836489779399345</v>
      </c>
      <c r="AJ29" s="13">
        <v>-1.3387540669484121</v>
      </c>
      <c r="AK29" s="10">
        <v>-0.81131016826343683</v>
      </c>
      <c r="AL29" s="13">
        <v>0</v>
      </c>
      <c r="AM29" s="10">
        <v>-1.3376185300498642E-2</v>
      </c>
      <c r="AN29" s="13">
        <v>-8.2221101972160711E-3</v>
      </c>
      <c r="AO29" s="10">
        <v>-8.030921111437694E-3</v>
      </c>
      <c r="AP29" s="13">
        <v>1.4829504742109239E-4</v>
      </c>
      <c r="AQ29" s="10">
        <v>-2.9681516756128836</v>
      </c>
      <c r="AR29" s="13">
        <v>-8.9639006082592476E-4</v>
      </c>
      <c r="AS29" s="10">
        <v>-5.422346182743789E-2</v>
      </c>
      <c r="AT29" s="13">
        <v>-12.773417981687791</v>
      </c>
      <c r="AU29" s="10">
        <v>5.6343100966621974E-4</v>
      </c>
      <c r="AV29" s="14">
        <v>2.3727207587374778E-3</v>
      </c>
      <c r="AW29" s="10">
        <v>-1.9548319637753415</v>
      </c>
      <c r="AX29" s="15">
        <f t="shared" si="0"/>
        <v>245.39810587680572</v>
      </c>
    </row>
    <row r="30" spans="1:50" x14ac:dyDescent="0.15">
      <c r="A30" s="1">
        <v>22</v>
      </c>
      <c r="B30" s="5">
        <v>71</v>
      </c>
      <c r="C30" s="19" t="s">
        <v>26</v>
      </c>
      <c r="D30" s="9">
        <v>2.4362127707903546E-2</v>
      </c>
      <c r="E30" s="10">
        <v>3.2220878581420816E-2</v>
      </c>
      <c r="F30" s="9">
        <v>3.9293754367586366E-4</v>
      </c>
      <c r="G30" s="11">
        <v>1.414575157233109E-2</v>
      </c>
      <c r="H30" s="9">
        <v>0</v>
      </c>
      <c r="I30" s="11">
        <v>0</v>
      </c>
      <c r="J30" s="9">
        <v>0</v>
      </c>
      <c r="K30" s="11">
        <v>0.14450895866498545</v>
      </c>
      <c r="L30" s="9">
        <v>2.7581354980727668E-2</v>
      </c>
      <c r="M30" s="11">
        <v>1.7682189465413865E-2</v>
      </c>
      <c r="N30" s="9">
        <v>0.45384286294562254</v>
      </c>
      <c r="O30" s="11">
        <v>3.4625656348717104</v>
      </c>
      <c r="P30" s="9">
        <v>3.4928218257347519</v>
      </c>
      <c r="Q30" s="11">
        <v>1.948577279088608</v>
      </c>
      <c r="R30" s="9">
        <v>0.97762860866554879</v>
      </c>
      <c r="S30" s="11">
        <v>3.0142238975375504</v>
      </c>
      <c r="T30" s="9">
        <v>1.6067216160906066</v>
      </c>
      <c r="U30" s="10">
        <v>1.0349974900422247</v>
      </c>
      <c r="V30" s="9">
        <v>0.41651379629641549</v>
      </c>
      <c r="W30" s="10">
        <v>6.4048819619165781E-2</v>
      </c>
      <c r="X30" s="9">
        <v>0.55168431132091256</v>
      </c>
      <c r="Y30" s="10">
        <v>6.1718699985167911</v>
      </c>
      <c r="Z30" s="9">
        <v>4.7443279023423779</v>
      </c>
      <c r="AA30" s="10">
        <v>0.63970232110430603</v>
      </c>
      <c r="AB30" s="9">
        <v>3.1250322848541439</v>
      </c>
      <c r="AC30" s="10">
        <v>3.8885099322163477</v>
      </c>
      <c r="AD30" s="9">
        <v>0.11866713819011082</v>
      </c>
      <c r="AE30" s="10">
        <v>28.909200963320643</v>
      </c>
      <c r="AF30" s="9">
        <v>0</v>
      </c>
      <c r="AG30" s="10">
        <v>253.90759609738225</v>
      </c>
      <c r="AH30" s="12">
        <v>0</v>
      </c>
      <c r="AI30" s="10">
        <v>2.7839624969434942</v>
      </c>
      <c r="AJ30" s="13">
        <v>5.1699450486809386</v>
      </c>
      <c r="AK30" s="10">
        <v>1.0802632410233848</v>
      </c>
      <c r="AL30" s="13">
        <v>0</v>
      </c>
      <c r="AM30" s="10">
        <v>0.12039072820135729</v>
      </c>
      <c r="AN30" s="13">
        <v>0.25922613040559839</v>
      </c>
      <c r="AO30" s="10">
        <v>-0.22099503266181006</v>
      </c>
      <c r="AP30" s="13">
        <v>0.28204730568590719</v>
      </c>
      <c r="AQ30" s="10">
        <v>10.974924763588568</v>
      </c>
      <c r="AR30" s="13">
        <v>-7.9634073916941023E-2</v>
      </c>
      <c r="AS30" s="10">
        <v>0.23895076486293343</v>
      </c>
      <c r="AT30" s="13">
        <v>-5.8918545913616942</v>
      </c>
      <c r="AU30" s="10">
        <v>0.25155174833335836</v>
      </c>
      <c r="AV30" s="14">
        <v>17.976499685627086</v>
      </c>
      <c r="AW30" s="10">
        <v>-5.9582326450408978</v>
      </c>
      <c r="AX30" s="15">
        <f t="shared" si="0"/>
        <v>345.77647254902774</v>
      </c>
    </row>
    <row r="31" spans="1:50" x14ac:dyDescent="0.15">
      <c r="A31" s="1">
        <v>23</v>
      </c>
      <c r="B31" s="6">
        <v>72</v>
      </c>
      <c r="C31" s="19" t="s">
        <v>27</v>
      </c>
      <c r="D31" s="9">
        <v>0.11395821162409291</v>
      </c>
      <c r="E31" s="10">
        <v>2.0545924946901446E-2</v>
      </c>
      <c r="F31" s="9">
        <v>1.1945305201686888E-3</v>
      </c>
      <c r="G31" s="11">
        <v>9.5562441613495103E-3</v>
      </c>
      <c r="H31" s="9">
        <v>0</v>
      </c>
      <c r="I31" s="11">
        <v>0</v>
      </c>
      <c r="J31" s="9">
        <v>0</v>
      </c>
      <c r="K31" s="11">
        <v>8.2946753938584333E-2</v>
      </c>
      <c r="L31" s="9">
        <v>1.5610449749865911E-2</v>
      </c>
      <c r="M31" s="11">
        <v>1.170639909765315E-2</v>
      </c>
      <c r="N31" s="9">
        <v>0.4295531750526605</v>
      </c>
      <c r="O31" s="11">
        <v>2.5637014023860396</v>
      </c>
      <c r="P31" s="9">
        <v>2.2289939506347731</v>
      </c>
      <c r="Q31" s="11">
        <v>1.182346308862968</v>
      </c>
      <c r="R31" s="9">
        <v>7.1939406046639114</v>
      </c>
      <c r="S31" s="11">
        <v>1.2384892433108965</v>
      </c>
      <c r="T31" s="9">
        <v>1.1063741677802397</v>
      </c>
      <c r="U31" s="10">
        <v>0.63095102075310139</v>
      </c>
      <c r="V31" s="9">
        <v>0.25539062521206563</v>
      </c>
      <c r="W31" s="10">
        <v>2.675748365177863E-2</v>
      </c>
      <c r="X31" s="9">
        <v>0.46395565403351868</v>
      </c>
      <c r="Y31" s="10">
        <v>3.1996694513238495</v>
      </c>
      <c r="Z31" s="9">
        <v>1.2064758253703756</v>
      </c>
      <c r="AA31" s="10">
        <v>0.76688859394829811</v>
      </c>
      <c r="AB31" s="9">
        <v>0.62378383763208922</v>
      </c>
      <c r="AC31" s="10">
        <v>4.2279213230850567</v>
      </c>
      <c r="AD31" s="9">
        <v>0</v>
      </c>
      <c r="AE31" s="10">
        <v>119.51922900768622</v>
      </c>
      <c r="AF31" s="9">
        <v>0</v>
      </c>
      <c r="AG31" s="10">
        <v>382.04191814347104</v>
      </c>
      <c r="AH31" s="12">
        <v>0</v>
      </c>
      <c r="AI31" s="10">
        <v>0.99623845382068621</v>
      </c>
      <c r="AJ31" s="13">
        <v>-20.031955758437991</v>
      </c>
      <c r="AK31" s="10">
        <v>-5.1686218488833475</v>
      </c>
      <c r="AL31" s="13">
        <v>0</v>
      </c>
      <c r="AM31" s="10">
        <v>1.1171992694502459</v>
      </c>
      <c r="AN31" s="13">
        <v>0.94962183841504699</v>
      </c>
      <c r="AO31" s="10">
        <v>-1.2771806315988317</v>
      </c>
      <c r="AP31" s="13">
        <v>0.37962675215902741</v>
      </c>
      <c r="AQ31" s="10">
        <v>30.273586012408902</v>
      </c>
      <c r="AR31" s="13">
        <v>0.20665576982316269</v>
      </c>
      <c r="AS31" s="10">
        <v>3.8144458344515457</v>
      </c>
      <c r="AT31" s="13">
        <v>-15.814474439921868</v>
      </c>
      <c r="AU31" s="10">
        <v>1.206539758845204</v>
      </c>
      <c r="AV31" s="14">
        <v>37.682659789241448</v>
      </c>
      <c r="AW31" s="10">
        <v>-21.269184244840336</v>
      </c>
      <c r="AX31" s="15">
        <f t="shared" si="0"/>
        <v>542.22701488783048</v>
      </c>
    </row>
    <row r="32" spans="1:50" x14ac:dyDescent="0.15">
      <c r="A32" s="1">
        <v>24</v>
      </c>
      <c r="B32" s="5">
        <v>81</v>
      </c>
      <c r="C32" s="19" t="s">
        <v>28</v>
      </c>
      <c r="D32" s="9">
        <v>8.0535154304267547</v>
      </c>
      <c r="E32" s="10">
        <v>0.33679047034217557</v>
      </c>
      <c r="F32" s="9">
        <v>0.10469250658687228</v>
      </c>
      <c r="G32" s="11">
        <v>0.87125458871447958</v>
      </c>
      <c r="H32" s="9">
        <v>0</v>
      </c>
      <c r="I32" s="11">
        <v>0</v>
      </c>
      <c r="J32" s="9">
        <v>0</v>
      </c>
      <c r="K32" s="11">
        <v>0.86038386890977048</v>
      </c>
      <c r="L32" s="9">
        <v>8.0781973099118512E-2</v>
      </c>
      <c r="M32" s="11">
        <v>0.31052862123224828</v>
      </c>
      <c r="N32" s="9">
        <v>4.9712970585386671</v>
      </c>
      <c r="O32" s="11">
        <v>21.750844190518016</v>
      </c>
      <c r="P32" s="9">
        <v>6.4866767301520394</v>
      </c>
      <c r="Q32" s="11">
        <v>6.1172363933488718</v>
      </c>
      <c r="R32" s="9">
        <v>22.110347611441753</v>
      </c>
      <c r="S32" s="11">
        <v>3.7469270662515166</v>
      </c>
      <c r="T32" s="9">
        <v>18.377971029156544</v>
      </c>
      <c r="U32" s="10">
        <v>5.8748466238613002</v>
      </c>
      <c r="V32" s="9">
        <v>3.8104523499093137</v>
      </c>
      <c r="W32" s="10">
        <v>0.21790236964182907</v>
      </c>
      <c r="X32" s="9">
        <v>6.5026467735296976</v>
      </c>
      <c r="Y32" s="10">
        <v>3.6443638987816658</v>
      </c>
      <c r="Z32" s="9">
        <v>5.2914077057975115</v>
      </c>
      <c r="AA32" s="10">
        <v>4.6188914346716707</v>
      </c>
      <c r="AB32" s="9">
        <v>3.004852383969653</v>
      </c>
      <c r="AC32" s="10">
        <v>21.209282275088977</v>
      </c>
      <c r="AD32" s="9">
        <v>0</v>
      </c>
      <c r="AE32" s="10">
        <v>11.608092196440698</v>
      </c>
      <c r="AF32" s="9">
        <v>0</v>
      </c>
      <c r="AG32" s="10">
        <v>226.86227375640115</v>
      </c>
      <c r="AH32" s="12">
        <v>0</v>
      </c>
      <c r="AI32" s="10">
        <v>0.89751643782440671</v>
      </c>
      <c r="AJ32" s="13">
        <v>-25.955158944534801</v>
      </c>
      <c r="AK32" s="10">
        <v>-5.5811272400446734</v>
      </c>
      <c r="AL32" s="13">
        <v>0</v>
      </c>
      <c r="AM32" s="10">
        <v>1.9388577506883178</v>
      </c>
      <c r="AN32" s="13">
        <v>1.1138267384621301</v>
      </c>
      <c r="AO32" s="10">
        <v>6.1532450022536031E-2</v>
      </c>
      <c r="AP32" s="13">
        <v>0.19655779571548262</v>
      </c>
      <c r="AQ32" s="10">
        <v>-5.2718408711581013</v>
      </c>
      <c r="AR32" s="13">
        <v>-1.2134003865430613E-3</v>
      </c>
      <c r="AS32" s="10">
        <v>-8.129886248959556</v>
      </c>
      <c r="AT32" s="13">
        <v>0.39651394009649499</v>
      </c>
      <c r="AU32" s="10">
        <v>0.13543346038119342</v>
      </c>
      <c r="AV32" s="14">
        <v>1.5210579092587613</v>
      </c>
      <c r="AW32" s="10">
        <v>-0.62336983597977391</v>
      </c>
      <c r="AX32" s="15">
        <f t="shared" si="0"/>
        <v>347.52295924819828</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1.4115367614807663E-2</v>
      </c>
      <c r="Q33" s="11">
        <v>0</v>
      </c>
      <c r="R33" s="9">
        <v>5.3221877891897744E-2</v>
      </c>
      <c r="S33" s="11">
        <v>8.0527015245132241E-2</v>
      </c>
      <c r="T33" s="9">
        <v>3.5635518240661967E-2</v>
      </c>
      <c r="U33" s="10">
        <v>2.7767936291424912E-3</v>
      </c>
      <c r="V33" s="9">
        <v>4.6279893819041516E-4</v>
      </c>
      <c r="W33" s="10">
        <v>4.8593888509993605E-3</v>
      </c>
      <c r="X33" s="9">
        <v>0.22700287918239864</v>
      </c>
      <c r="Y33" s="10">
        <v>0.27281997406324976</v>
      </c>
      <c r="Z33" s="9">
        <v>0.14207927402445747</v>
      </c>
      <c r="AA33" s="10">
        <v>6.016386196475397E-3</v>
      </c>
      <c r="AB33" s="9">
        <v>0.10829495153655716</v>
      </c>
      <c r="AC33" s="10">
        <v>66.077969595889286</v>
      </c>
      <c r="AD33" s="9">
        <v>0</v>
      </c>
      <c r="AE33" s="10">
        <v>1.685745132358587</v>
      </c>
      <c r="AF33" s="9">
        <v>0</v>
      </c>
      <c r="AG33" s="10">
        <v>344.66788942102801</v>
      </c>
      <c r="AH33" s="12">
        <v>0</v>
      </c>
      <c r="AI33" s="10">
        <v>0.10852635100565235</v>
      </c>
      <c r="AJ33" s="13">
        <v>-2.8567538107391961</v>
      </c>
      <c r="AK33" s="10">
        <v>1.7208573392046009</v>
      </c>
      <c r="AL33" s="13">
        <v>0</v>
      </c>
      <c r="AM33" s="10">
        <v>1.2131399332681739E-2</v>
      </c>
      <c r="AN33" s="13">
        <v>1.037807891004678E-2</v>
      </c>
      <c r="AO33" s="10">
        <v>-7.7718523798295421E-3</v>
      </c>
      <c r="AP33" s="13">
        <v>-0.2346946431220695</v>
      </c>
      <c r="AQ33" s="10">
        <v>-0.41457886611204353</v>
      </c>
      <c r="AR33" s="13">
        <v>3.5192865635645023E-3</v>
      </c>
      <c r="AS33" s="10">
        <v>-9.8413079584197219E-2</v>
      </c>
      <c r="AT33" s="13">
        <v>-7.0690511662671467</v>
      </c>
      <c r="AU33" s="10">
        <v>-0.15740128896787753</v>
      </c>
      <c r="AV33" s="14">
        <v>3.7266884497783179</v>
      </c>
      <c r="AW33" s="10">
        <v>-0.63852631311206742</v>
      </c>
      <c r="AX33" s="15">
        <f t="shared" si="0"/>
        <v>407.48432625920026</v>
      </c>
    </row>
    <row r="34" spans="1:50" x14ac:dyDescent="0.15">
      <c r="A34" s="1">
        <v>26</v>
      </c>
      <c r="B34" s="6" t="s">
        <v>127</v>
      </c>
      <c r="C34" s="19" t="s">
        <v>93</v>
      </c>
      <c r="D34" s="9">
        <v>2.6259585529635725</v>
      </c>
      <c r="E34" s="10">
        <v>1.2803712602144546</v>
      </c>
      <c r="F34" s="9">
        <v>2.4870520881863502E-2</v>
      </c>
      <c r="G34" s="11">
        <v>0.20872814932704706</v>
      </c>
      <c r="H34" s="9">
        <v>0</v>
      </c>
      <c r="I34" s="11">
        <v>0</v>
      </c>
      <c r="J34" s="9">
        <v>0</v>
      </c>
      <c r="K34" s="11">
        <v>0.86695682097425819</v>
      </c>
      <c r="L34" s="9">
        <v>7.9332842317982211E-2</v>
      </c>
      <c r="M34" s="11">
        <v>14.146536503684567</v>
      </c>
      <c r="N34" s="9">
        <v>7.9406967523775007</v>
      </c>
      <c r="O34" s="11">
        <v>10.316476287877588</v>
      </c>
      <c r="P34" s="9">
        <v>10.459067274266939</v>
      </c>
      <c r="Q34" s="11">
        <v>8.3723384592382857</v>
      </c>
      <c r="R34" s="9">
        <v>7.4462339520299317</v>
      </c>
      <c r="S34" s="11">
        <v>1.9015816040192224</v>
      </c>
      <c r="T34" s="9">
        <v>10.175174884052481</v>
      </c>
      <c r="U34" s="10">
        <v>3.5715910247162057</v>
      </c>
      <c r="V34" s="9">
        <v>0.8181480239730059</v>
      </c>
      <c r="W34" s="10">
        <v>0.19380583679792895</v>
      </c>
      <c r="X34" s="9">
        <v>2.6740415600018426</v>
      </c>
      <c r="Y34" s="10">
        <v>1.1313323610038797</v>
      </c>
      <c r="Z34" s="9">
        <v>3.232062358158617</v>
      </c>
      <c r="AA34" s="10">
        <v>1.6381383087520758</v>
      </c>
      <c r="AB34" s="9">
        <v>5.2167299245313252</v>
      </c>
      <c r="AC34" s="10">
        <v>56.286778633752874</v>
      </c>
      <c r="AD34" s="9">
        <v>0.74206265268256422</v>
      </c>
      <c r="AE34" s="10">
        <v>7.819475991338491</v>
      </c>
      <c r="AF34" s="9">
        <v>0.19841148881308879</v>
      </c>
      <c r="AG34" s="10">
        <v>151.00238077767759</v>
      </c>
      <c r="AH34" s="12">
        <v>2304.4893848617489</v>
      </c>
      <c r="AI34" s="10">
        <v>9.9874485079145625</v>
      </c>
      <c r="AJ34" s="13">
        <v>-6.1292921715540647</v>
      </c>
      <c r="AK34" s="10">
        <v>-1.772799113980406</v>
      </c>
      <c r="AL34" s="13">
        <v>-3.1330155932799926E-2</v>
      </c>
      <c r="AM34" s="10">
        <v>-0.65158467533056885</v>
      </c>
      <c r="AN34" s="13">
        <v>5.8547693119258074E-2</v>
      </c>
      <c r="AO34" s="10">
        <v>-1.2058486679031788</v>
      </c>
      <c r="AP34" s="13">
        <v>0.17222262858954121</v>
      </c>
      <c r="AQ34" s="10">
        <v>-5.0180464340060338</v>
      </c>
      <c r="AR34" s="13">
        <v>5.2678191437061095E-5</v>
      </c>
      <c r="AS34" s="10">
        <v>-2.6767037999594692</v>
      </c>
      <c r="AT34" s="13">
        <v>0.51994386259218661</v>
      </c>
      <c r="AU34" s="10">
        <v>0.24134958017515978</v>
      </c>
      <c r="AV34" s="14">
        <v>10.72674776938803</v>
      </c>
      <c r="AW34" s="10">
        <v>-4.5753452486981399</v>
      </c>
      <c r="AX34" s="15">
        <f t="shared" si="0"/>
        <v>2614.5040301207805</v>
      </c>
    </row>
    <row r="35" spans="1:50" x14ac:dyDescent="0.15">
      <c r="A35" s="1">
        <v>27</v>
      </c>
      <c r="B35" s="6" t="s">
        <v>128</v>
      </c>
      <c r="C35" s="19" t="s">
        <v>94</v>
      </c>
      <c r="D35" s="9">
        <v>58.320223531950333</v>
      </c>
      <c r="E35" s="10">
        <v>3.275710337031799</v>
      </c>
      <c r="F35" s="9">
        <v>3.8865724490374221</v>
      </c>
      <c r="G35" s="11">
        <v>3.5715809481185423</v>
      </c>
      <c r="H35" s="9">
        <v>0</v>
      </c>
      <c r="I35" s="11">
        <v>0</v>
      </c>
      <c r="J35" s="9">
        <v>0</v>
      </c>
      <c r="K35" s="11">
        <v>27.188447328162027</v>
      </c>
      <c r="L35" s="9">
        <v>2.3216270398723666</v>
      </c>
      <c r="M35" s="11">
        <v>3.8256875103614085</v>
      </c>
      <c r="N35" s="9">
        <v>32.523627241841375</v>
      </c>
      <c r="O35" s="11">
        <v>119.05471099586357</v>
      </c>
      <c r="P35" s="9">
        <v>9.4703754613326403</v>
      </c>
      <c r="Q35" s="11">
        <v>21.262429493335748</v>
      </c>
      <c r="R35" s="9">
        <v>43.03508483640271</v>
      </c>
      <c r="S35" s="11">
        <v>26.980581915767292</v>
      </c>
      <c r="T35" s="9">
        <v>42.977218985594938</v>
      </c>
      <c r="U35" s="10">
        <v>53.675356846675285</v>
      </c>
      <c r="V35" s="9">
        <v>19.653758840879419</v>
      </c>
      <c r="W35" s="10">
        <v>1.980018460248868</v>
      </c>
      <c r="X35" s="9">
        <v>76.341159017427572</v>
      </c>
      <c r="Y35" s="10">
        <v>76.10818607026232</v>
      </c>
      <c r="Z35" s="9">
        <v>6.9489339100474892</v>
      </c>
      <c r="AA35" s="10">
        <v>29.558379773926113</v>
      </c>
      <c r="AB35" s="9">
        <v>97.098897655457193</v>
      </c>
      <c r="AC35" s="10">
        <v>333.99766541202331</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1093.0562340616198</v>
      </c>
    </row>
    <row r="36" spans="1:50" x14ac:dyDescent="0.15">
      <c r="A36" s="1">
        <v>28</v>
      </c>
      <c r="B36" s="6" t="s">
        <v>129</v>
      </c>
      <c r="C36" s="19" t="s">
        <v>95</v>
      </c>
      <c r="D36" s="9">
        <v>4.4265750488973285E-2</v>
      </c>
      <c r="E36" s="10">
        <v>1.0353028439605498</v>
      </c>
      <c r="F36" s="9">
        <v>3.0083519749787672E-3</v>
      </c>
      <c r="G36" s="11">
        <v>0.4306240969898178</v>
      </c>
      <c r="H36" s="9">
        <v>0</v>
      </c>
      <c r="I36" s="11">
        <v>0</v>
      </c>
      <c r="J36" s="9">
        <v>0</v>
      </c>
      <c r="K36" s="11">
        <v>19.82424619550369</v>
      </c>
      <c r="L36" s="9">
        <v>1.6944954815194306</v>
      </c>
      <c r="M36" s="11">
        <v>2.5747195260139701</v>
      </c>
      <c r="N36" s="9">
        <v>30.511565259370361</v>
      </c>
      <c r="O36" s="11">
        <v>85.393789868043726</v>
      </c>
      <c r="P36" s="9">
        <v>232.42656288056307</v>
      </c>
      <c r="Q36" s="11">
        <v>99.728587028817543</v>
      </c>
      <c r="R36" s="9">
        <v>21.155590617186395</v>
      </c>
      <c r="S36" s="11">
        <v>22.080443967208442</v>
      </c>
      <c r="T36" s="9">
        <v>160.04389530430257</v>
      </c>
      <c r="U36" s="10">
        <v>39.617846687631094</v>
      </c>
      <c r="V36" s="9">
        <v>17.039305586279738</v>
      </c>
      <c r="W36" s="10">
        <v>2.5446360062641831</v>
      </c>
      <c r="X36" s="9">
        <v>22.68039530393278</v>
      </c>
      <c r="Y36" s="10">
        <v>10.377954784541037</v>
      </c>
      <c r="Z36" s="9">
        <v>23.425607064591805</v>
      </c>
      <c r="AA36" s="10">
        <v>16.362856156477367</v>
      </c>
      <c r="AB36" s="9">
        <v>28.473191914038324</v>
      </c>
      <c r="AC36" s="10">
        <v>108.95262394867031</v>
      </c>
      <c r="AD36" s="9">
        <v>0</v>
      </c>
      <c r="AE36" s="10">
        <v>0</v>
      </c>
      <c r="AF36" s="9">
        <v>0</v>
      </c>
      <c r="AG36" s="10">
        <v>1.8892450402866656</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948.31075966465676</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3245.7049935477726</v>
      </c>
      <c r="AW37" s="10">
        <v>0</v>
      </c>
      <c r="AX37" s="15">
        <f t="shared" si="0"/>
        <v>3245.7049935477726</v>
      </c>
    </row>
    <row r="38" spans="1:50" ht="14" customHeight="1" x14ac:dyDescent="0.15">
      <c r="A38" s="1">
        <v>30</v>
      </c>
      <c r="B38" s="79" t="s">
        <v>46</v>
      </c>
      <c r="C38" s="79"/>
      <c r="D38" s="9">
        <v>7573.67</v>
      </c>
      <c r="E38" s="10">
        <v>7.9</v>
      </c>
      <c r="F38" s="9">
        <v>10.631676809830743</v>
      </c>
      <c r="G38" s="11">
        <v>42.114027915262106</v>
      </c>
      <c r="H38" s="9">
        <v>0</v>
      </c>
      <c r="I38" s="11">
        <v>162.80000000000001</v>
      </c>
      <c r="J38" s="9">
        <v>52.41</v>
      </c>
      <c r="K38" s="11">
        <v>0</v>
      </c>
      <c r="L38" s="9">
        <v>41.511390560895926</v>
      </c>
      <c r="M38" s="11">
        <v>447.17</v>
      </c>
      <c r="N38" s="9">
        <v>211.40999999999997</v>
      </c>
      <c r="O38" s="11">
        <v>1895.45</v>
      </c>
      <c r="P38" s="9">
        <v>456.14965738516599</v>
      </c>
      <c r="Q38" s="11">
        <v>275.83533109698772</v>
      </c>
      <c r="R38" s="9">
        <v>4058.4912718691421</v>
      </c>
      <c r="S38" s="11">
        <v>33.805117355617732</v>
      </c>
      <c r="T38" s="9">
        <v>527.99593222362773</v>
      </c>
      <c r="U38" s="10">
        <v>59.764225166175819</v>
      </c>
      <c r="V38" s="9">
        <v>35.300167421109713</v>
      </c>
      <c r="W38" s="10">
        <v>45.192983075107804</v>
      </c>
      <c r="X38" s="9">
        <v>10.114318446611348</v>
      </c>
      <c r="Y38" s="10">
        <v>54.360057597245273</v>
      </c>
      <c r="Z38" s="9">
        <v>53.788693795436281</v>
      </c>
      <c r="AA38" s="10">
        <v>183.4830656116921</v>
      </c>
      <c r="AB38" s="9">
        <v>137.24875736284176</v>
      </c>
      <c r="AC38" s="10">
        <v>703.65683587368437</v>
      </c>
      <c r="AD38" s="9">
        <v>0</v>
      </c>
      <c r="AE38" s="10">
        <v>0</v>
      </c>
      <c r="AF38" s="9">
        <v>0</v>
      </c>
      <c r="AG38" s="23"/>
      <c r="AH38" s="23"/>
      <c r="AI38" s="23"/>
      <c r="AJ38" s="23"/>
      <c r="AK38" s="23"/>
      <c r="AL38" s="23"/>
      <c r="AM38" s="23"/>
      <c r="AN38" s="23"/>
      <c r="AO38" s="23"/>
      <c r="AP38" s="23"/>
      <c r="AQ38" s="23"/>
      <c r="AR38" s="23"/>
      <c r="AS38" s="23"/>
      <c r="AT38" s="23"/>
      <c r="AU38" s="23"/>
      <c r="AV38" s="23"/>
      <c r="AW38" s="23"/>
      <c r="AX38" s="15"/>
    </row>
    <row r="39" spans="1:50" ht="14" customHeight="1" x14ac:dyDescent="0.15">
      <c r="A39" s="1">
        <v>31</v>
      </c>
      <c r="B39" s="79" t="s">
        <v>47</v>
      </c>
      <c r="C39" s="79"/>
      <c r="D39" s="9">
        <f>SUM(D9:D38)</f>
        <v>10587.934114310392</v>
      </c>
      <c r="E39" s="10">
        <f t="shared" ref="E39:AW39" si="1">SUM(E9:E38)</f>
        <v>38.281586822150892</v>
      </c>
      <c r="F39" s="9">
        <f t="shared" si="1"/>
        <v>18.62918310883224</v>
      </c>
      <c r="G39" s="10">
        <f t="shared" si="1"/>
        <v>59.561703270751657</v>
      </c>
      <c r="H39" s="9">
        <f t="shared" si="1"/>
        <v>0</v>
      </c>
      <c r="I39" s="10">
        <f t="shared" si="1"/>
        <v>204.54720268084125</v>
      </c>
      <c r="J39" s="9">
        <f t="shared" si="1"/>
        <v>57.401566384235458</v>
      </c>
      <c r="K39" s="10">
        <f t="shared" si="1"/>
        <v>152.12088575185822</v>
      </c>
      <c r="L39" s="9">
        <f t="shared" si="1"/>
        <v>56.267852096431064</v>
      </c>
      <c r="M39" s="10">
        <f t="shared" si="1"/>
        <v>504.18242455152949</v>
      </c>
      <c r="N39" s="9">
        <f t="shared" si="1"/>
        <v>2449.3421929614569</v>
      </c>
      <c r="O39" s="10">
        <f t="shared" si="1"/>
        <v>10546.119292907506</v>
      </c>
      <c r="P39" s="9">
        <f t="shared" si="1"/>
        <v>1502.4348112019738</v>
      </c>
      <c r="Q39" s="10">
        <f t="shared" si="1"/>
        <v>943.71772656797941</v>
      </c>
      <c r="R39" s="9">
        <f t="shared" si="1"/>
        <v>5982.6703167350552</v>
      </c>
      <c r="S39" s="10">
        <f t="shared" si="1"/>
        <v>299.58777632980218</v>
      </c>
      <c r="T39" s="9">
        <f t="shared" si="1"/>
        <v>1629.9510177555703</v>
      </c>
      <c r="U39" s="10">
        <f t="shared" si="1"/>
        <v>363.61771424553427</v>
      </c>
      <c r="V39" s="9">
        <f t="shared" si="1"/>
        <v>161.31631159207782</v>
      </c>
      <c r="W39" s="10">
        <f t="shared" si="1"/>
        <v>54.940968510779655</v>
      </c>
      <c r="X39" s="9">
        <f t="shared" si="1"/>
        <v>245.39810587687742</v>
      </c>
      <c r="Y39" s="10">
        <f t="shared" si="1"/>
        <v>345.77647254902939</v>
      </c>
      <c r="Z39" s="9">
        <f t="shared" si="1"/>
        <v>542.22701488783036</v>
      </c>
      <c r="AA39" s="10">
        <f t="shared" si="1"/>
        <v>347.52295924819811</v>
      </c>
      <c r="AB39" s="9">
        <f t="shared" si="1"/>
        <v>407.4843262592002</v>
      </c>
      <c r="AC39" s="10">
        <f t="shared" si="1"/>
        <v>2614.5040301207423</v>
      </c>
      <c r="AD39" s="9">
        <f t="shared" si="1"/>
        <v>1093.0562340616195</v>
      </c>
      <c r="AE39" s="10">
        <f t="shared" si="1"/>
        <v>948.31075966465653</v>
      </c>
      <c r="AF39" s="9">
        <f t="shared" si="1"/>
        <v>3245.704993547773</v>
      </c>
      <c r="AG39" s="10">
        <f t="shared" si="1"/>
        <v>8958.8787388753099</v>
      </c>
      <c r="AH39" s="10">
        <f t="shared" si="1"/>
        <v>2304.4893848617489</v>
      </c>
      <c r="AI39" s="10">
        <f t="shared" si="1"/>
        <v>4411.752667451673</v>
      </c>
      <c r="AJ39" s="10">
        <f t="shared" si="1"/>
        <v>-2019.0232373829954</v>
      </c>
      <c r="AK39" s="10">
        <f t="shared" si="1"/>
        <v>-542.46453197982805</v>
      </c>
      <c r="AL39" s="10">
        <f t="shared" si="1"/>
        <v>0.11233583140795667</v>
      </c>
      <c r="AM39" s="10">
        <f t="shared" si="1"/>
        <v>-7.0268154973268047</v>
      </c>
      <c r="AN39" s="10">
        <f t="shared" si="1"/>
        <v>84.399900041217165</v>
      </c>
      <c r="AO39" s="10">
        <f t="shared" si="1"/>
        <v>17.682201673555632</v>
      </c>
      <c r="AP39" s="10">
        <f t="shared" si="1"/>
        <v>20.429872752900028</v>
      </c>
      <c r="AQ39" s="10">
        <f t="shared" si="1"/>
        <v>-17.325306084375725</v>
      </c>
      <c r="AR39" s="10">
        <f t="shared" si="1"/>
        <v>10.314785883219876</v>
      </c>
      <c r="AS39" s="10">
        <f t="shared" si="1"/>
        <v>199.85964367913778</v>
      </c>
      <c r="AT39" s="10">
        <f t="shared" si="1"/>
        <v>-1566.6904477902178</v>
      </c>
      <c r="AU39" s="10">
        <f t="shared" si="1"/>
        <v>21.816361561771654</v>
      </c>
      <c r="AV39" s="10">
        <f t="shared" si="1"/>
        <v>15622.13254002079</v>
      </c>
      <c r="AW39" s="10">
        <f t="shared" si="1"/>
        <v>-10419.084584331602</v>
      </c>
      <c r="AX39" s="15"/>
    </row>
    <row r="40" spans="1:50" x14ac:dyDescent="0.15">
      <c r="D40" s="6"/>
      <c r="E40" s="18"/>
    </row>
    <row r="41" spans="1:50" x14ac:dyDescent="0.15">
      <c r="D41" s="6"/>
      <c r="E41" s="18"/>
    </row>
    <row r="42" spans="1:50" x14ac:dyDescent="0.15">
      <c r="D42" s="6"/>
      <c r="E42" s="18"/>
    </row>
  </sheetData>
  <mergeCells count="55">
    <mergeCell ref="X7:X8"/>
    <mergeCell ref="Y7:Y8"/>
    <mergeCell ref="S7:S8"/>
    <mergeCell ref="H6:L6"/>
    <mergeCell ref="D7:D8"/>
    <mergeCell ref="E7:E8"/>
    <mergeCell ref="F7:F8"/>
    <mergeCell ref="G7:G8"/>
    <mergeCell ref="H7:H8"/>
    <mergeCell ref="I7:I8"/>
    <mergeCell ref="J7:J8"/>
    <mergeCell ref="K7:K8"/>
    <mergeCell ref="L7:L8"/>
    <mergeCell ref="AV5:AW6"/>
    <mergeCell ref="AX5:AX8"/>
    <mergeCell ref="M7:M8"/>
    <mergeCell ref="N7:N8"/>
    <mergeCell ref="O7:O8"/>
    <mergeCell ref="D5:AF5"/>
    <mergeCell ref="AG5:AI6"/>
    <mergeCell ref="AJ5:AU6"/>
    <mergeCell ref="P7:P8"/>
    <mergeCell ref="Q7:Q8"/>
    <mergeCell ref="R7:R8"/>
    <mergeCell ref="AD7:AD8"/>
    <mergeCell ref="T7:T8"/>
    <mergeCell ref="U7:U8"/>
    <mergeCell ref="V7:V8"/>
    <mergeCell ref="W7:W8"/>
    <mergeCell ref="AK7:AK8"/>
    <mergeCell ref="AL7:AL8"/>
    <mergeCell ref="AM7:AM8"/>
    <mergeCell ref="AN7:AN8"/>
    <mergeCell ref="AO7:AO8"/>
    <mergeCell ref="AF7:AF8"/>
    <mergeCell ref="AG7:AG8"/>
    <mergeCell ref="AH7:AH8"/>
    <mergeCell ref="AI7:AI8"/>
    <mergeCell ref="AJ7:AJ8"/>
    <mergeCell ref="B38:C38"/>
    <mergeCell ref="B39:C39"/>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73</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2" t="s">
        <v>101</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93" t="s">
        <v>102</v>
      </c>
      <c r="AH5" s="86"/>
      <c r="AI5" s="86"/>
      <c r="AJ5" s="87" t="s">
        <v>5</v>
      </c>
      <c r="AK5" s="87"/>
      <c r="AL5" s="87"/>
      <c r="AM5" s="87"/>
      <c r="AN5" s="87"/>
      <c r="AO5" s="87"/>
      <c r="AP5" s="87"/>
      <c r="AQ5" s="87"/>
      <c r="AR5" s="87"/>
      <c r="AS5" s="87"/>
      <c r="AT5" s="87"/>
      <c r="AU5" s="87"/>
      <c r="AV5" s="88" t="s">
        <v>70</v>
      </c>
      <c r="AW5" s="89"/>
      <c r="AX5" s="90" t="s">
        <v>6</v>
      </c>
    </row>
    <row r="6" spans="1:50" ht="13" customHeight="1" x14ac:dyDescent="0.15">
      <c r="C6" s="3" t="s">
        <v>7</v>
      </c>
      <c r="D6" s="4" t="s">
        <v>118</v>
      </c>
      <c r="E6" s="5" t="s">
        <v>119</v>
      </c>
      <c r="F6" s="4" t="s">
        <v>120</v>
      </c>
      <c r="G6" s="5" t="s">
        <v>121</v>
      </c>
      <c r="H6" s="91">
        <v>21</v>
      </c>
      <c r="I6" s="91"/>
      <c r="J6" s="91"/>
      <c r="K6" s="91"/>
      <c r="L6" s="91"/>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86"/>
      <c r="AH6" s="86"/>
      <c r="AI6" s="86"/>
      <c r="AJ6" s="87"/>
      <c r="AK6" s="87"/>
      <c r="AL6" s="87"/>
      <c r="AM6" s="87"/>
      <c r="AN6" s="87"/>
      <c r="AO6" s="87"/>
      <c r="AP6" s="87"/>
      <c r="AQ6" s="87"/>
      <c r="AR6" s="87"/>
      <c r="AS6" s="87"/>
      <c r="AT6" s="87"/>
      <c r="AU6" s="87"/>
      <c r="AV6" s="89"/>
      <c r="AW6" s="89"/>
      <c r="AX6" s="90"/>
    </row>
    <row r="7" spans="1:50" ht="14" customHeight="1" x14ac:dyDescent="0.15">
      <c r="A7" s="1" t="s">
        <v>74</v>
      </c>
      <c r="D7" s="82" t="s">
        <v>9</v>
      </c>
      <c r="E7" s="77" t="s">
        <v>10</v>
      </c>
      <c r="F7" s="82" t="s">
        <v>11</v>
      </c>
      <c r="G7" s="84" t="s">
        <v>131</v>
      </c>
      <c r="H7" s="82" t="s">
        <v>12</v>
      </c>
      <c r="I7" s="84" t="s">
        <v>13</v>
      </c>
      <c r="J7" s="82" t="s">
        <v>14</v>
      </c>
      <c r="K7" s="84" t="s">
        <v>132</v>
      </c>
      <c r="L7" s="82" t="s">
        <v>133</v>
      </c>
      <c r="M7" s="84" t="s">
        <v>15</v>
      </c>
      <c r="N7" s="82" t="s">
        <v>91</v>
      </c>
      <c r="O7" s="84" t="s">
        <v>16</v>
      </c>
      <c r="P7" s="82" t="s">
        <v>17</v>
      </c>
      <c r="Q7" s="84" t="s">
        <v>18</v>
      </c>
      <c r="R7" s="82" t="s">
        <v>19</v>
      </c>
      <c r="S7" s="84" t="s">
        <v>20</v>
      </c>
      <c r="T7" s="82" t="s">
        <v>21</v>
      </c>
      <c r="U7" s="77" t="s">
        <v>22</v>
      </c>
      <c r="V7" s="82" t="s">
        <v>23</v>
      </c>
      <c r="W7" s="77" t="s">
        <v>24</v>
      </c>
      <c r="X7" s="82" t="s">
        <v>25</v>
      </c>
      <c r="Y7" s="77" t="s">
        <v>26</v>
      </c>
      <c r="Z7" s="82" t="s">
        <v>27</v>
      </c>
      <c r="AA7" s="77" t="s">
        <v>28</v>
      </c>
      <c r="AB7" s="82" t="s">
        <v>134</v>
      </c>
      <c r="AC7" s="77" t="s">
        <v>93</v>
      </c>
      <c r="AD7" s="82" t="s">
        <v>94</v>
      </c>
      <c r="AE7" s="77" t="s">
        <v>95</v>
      </c>
      <c r="AF7" s="82" t="s">
        <v>96</v>
      </c>
      <c r="AG7" s="77" t="s">
        <v>50</v>
      </c>
      <c r="AH7" s="83" t="s">
        <v>29</v>
      </c>
      <c r="AI7" s="77" t="s">
        <v>51</v>
      </c>
      <c r="AJ7" s="80" t="s">
        <v>61</v>
      </c>
      <c r="AK7" s="77" t="s">
        <v>30</v>
      </c>
      <c r="AL7" s="80" t="s">
        <v>31</v>
      </c>
      <c r="AM7" s="77" t="s">
        <v>32</v>
      </c>
      <c r="AN7" s="80" t="s">
        <v>34</v>
      </c>
      <c r="AO7" s="77" t="s">
        <v>35</v>
      </c>
      <c r="AP7" s="80" t="s">
        <v>36</v>
      </c>
      <c r="AQ7" s="77" t="s">
        <v>37</v>
      </c>
      <c r="AR7" s="80" t="s">
        <v>38</v>
      </c>
      <c r="AS7" s="77" t="s">
        <v>39</v>
      </c>
      <c r="AT7" s="80" t="s">
        <v>40</v>
      </c>
      <c r="AU7" s="77" t="s">
        <v>41</v>
      </c>
      <c r="AV7" s="81" t="s">
        <v>43</v>
      </c>
      <c r="AW7" s="77" t="s">
        <v>42</v>
      </c>
      <c r="AX7" s="90"/>
    </row>
    <row r="8" spans="1:50" s="8" customFormat="1" ht="66" customHeight="1" x14ac:dyDescent="0.15">
      <c r="A8" s="7" t="s">
        <v>44</v>
      </c>
      <c r="B8" s="7" t="s">
        <v>7</v>
      </c>
      <c r="C8" s="7" t="s">
        <v>45</v>
      </c>
      <c r="D8" s="82"/>
      <c r="E8" s="77"/>
      <c r="F8" s="82"/>
      <c r="G8" s="84"/>
      <c r="H8" s="82"/>
      <c r="I8" s="84"/>
      <c r="J8" s="82"/>
      <c r="K8" s="84"/>
      <c r="L8" s="82"/>
      <c r="M8" s="84"/>
      <c r="N8" s="82"/>
      <c r="O8" s="84"/>
      <c r="P8" s="82"/>
      <c r="Q8" s="84"/>
      <c r="R8" s="82"/>
      <c r="S8" s="84"/>
      <c r="T8" s="82"/>
      <c r="U8" s="77"/>
      <c r="V8" s="82"/>
      <c r="W8" s="77"/>
      <c r="X8" s="82"/>
      <c r="Y8" s="77"/>
      <c r="Z8" s="82"/>
      <c r="AA8" s="77"/>
      <c r="AB8" s="82"/>
      <c r="AC8" s="77"/>
      <c r="AD8" s="82"/>
      <c r="AE8" s="77"/>
      <c r="AF8" s="82"/>
      <c r="AG8" s="77"/>
      <c r="AH8" s="83"/>
      <c r="AI8" s="77"/>
      <c r="AJ8" s="80"/>
      <c r="AK8" s="77"/>
      <c r="AL8" s="80"/>
      <c r="AM8" s="77"/>
      <c r="AN8" s="80"/>
      <c r="AO8" s="77"/>
      <c r="AP8" s="80"/>
      <c r="AQ8" s="77"/>
      <c r="AR8" s="80"/>
      <c r="AS8" s="77"/>
      <c r="AT8" s="80"/>
      <c r="AU8" s="77"/>
      <c r="AV8" s="81"/>
      <c r="AW8" s="77"/>
      <c r="AX8" s="90"/>
    </row>
    <row r="9" spans="1:50" x14ac:dyDescent="0.15">
      <c r="A9" s="1">
        <v>1</v>
      </c>
      <c r="B9" s="5" t="s">
        <v>118</v>
      </c>
      <c r="C9" s="19" t="s">
        <v>9</v>
      </c>
      <c r="D9" s="9">
        <v>121.19291186359116</v>
      </c>
      <c r="E9" s="10">
        <v>0.19861018533626335</v>
      </c>
      <c r="F9" s="9">
        <v>1.4651571049396473E-2</v>
      </c>
      <c r="G9" s="11">
        <v>2.1163380404683796E-2</v>
      </c>
      <c r="H9" s="9">
        <v>0</v>
      </c>
      <c r="I9" s="11">
        <v>0</v>
      </c>
      <c r="J9" s="9">
        <v>0.17147764092939169</v>
      </c>
      <c r="K9" s="11">
        <v>0.17147764092939169</v>
      </c>
      <c r="L9" s="9">
        <v>0.17147764092939169</v>
      </c>
      <c r="M9" s="11">
        <v>1.4651571049396473E-2</v>
      </c>
      <c r="N9" s="9">
        <v>23.772988003815193</v>
      </c>
      <c r="O9" s="11">
        <v>417.90513308959686</v>
      </c>
      <c r="P9" s="9">
        <v>4.296166222150811</v>
      </c>
      <c r="Q9" s="11">
        <v>1.3332929654950791</v>
      </c>
      <c r="R9" s="9">
        <v>2.2758773696729189</v>
      </c>
      <c r="S9" s="11">
        <v>0.20349404235272883</v>
      </c>
      <c r="T9" s="9">
        <v>0.42001170341603233</v>
      </c>
      <c r="U9" s="10">
        <v>0.36954518091255562</v>
      </c>
      <c r="V9" s="9">
        <v>0.21651766106330347</v>
      </c>
      <c r="W9" s="10">
        <v>0</v>
      </c>
      <c r="X9" s="9">
        <v>0.22791332743505632</v>
      </c>
      <c r="Y9" s="10">
        <v>0.17093499557629221</v>
      </c>
      <c r="Z9" s="9">
        <v>34.04048340476448</v>
      </c>
      <c r="AA9" s="10">
        <v>0.41675579873838864</v>
      </c>
      <c r="AB9" s="9">
        <v>0.2930314209879295</v>
      </c>
      <c r="AC9" s="10">
        <v>3.0605503969850414</v>
      </c>
      <c r="AD9" s="9">
        <v>10.554015012581926</v>
      </c>
      <c r="AE9" s="10">
        <v>0</v>
      </c>
      <c r="AF9" s="9">
        <v>5.1882841038251737</v>
      </c>
      <c r="AG9" s="10">
        <v>199.0774076575052</v>
      </c>
      <c r="AH9" s="12">
        <v>0</v>
      </c>
      <c r="AI9" s="10">
        <v>19.068205744620098</v>
      </c>
      <c r="AJ9" s="13">
        <v>-2.7364361128008436</v>
      </c>
      <c r="AK9" s="10">
        <v>-2.6007180269262493</v>
      </c>
      <c r="AL9" s="13">
        <v>0</v>
      </c>
      <c r="AM9" s="10">
        <v>1.5636988931691382</v>
      </c>
      <c r="AN9" s="13">
        <v>30.65268449073988</v>
      </c>
      <c r="AO9" s="10">
        <v>30.763656519105396</v>
      </c>
      <c r="AP9" s="13">
        <v>0</v>
      </c>
      <c r="AQ9" s="10">
        <v>3.1647791041215498</v>
      </c>
      <c r="AR9" s="13">
        <v>4.8822446096105274</v>
      </c>
      <c r="AS9" s="10">
        <v>13.001075336879097</v>
      </c>
      <c r="AT9" s="13">
        <v>-20.383481916070732</v>
      </c>
      <c r="AU9" s="10">
        <v>1.6279523388218306E-3</v>
      </c>
      <c r="AV9" s="14">
        <v>304.03963470304274</v>
      </c>
      <c r="AW9" s="10">
        <v>-257.2257733321033</v>
      </c>
      <c r="AX9" s="15">
        <f t="shared" ref="AX9:AX37" si="0">SUM(D9:AW9)</f>
        <v>949.97002181682001</v>
      </c>
    </row>
    <row r="10" spans="1:50" x14ac:dyDescent="0.15">
      <c r="A10" s="1">
        <v>2</v>
      </c>
      <c r="B10" s="5" t="s">
        <v>119</v>
      </c>
      <c r="C10" s="19" t="s">
        <v>10</v>
      </c>
      <c r="D10" s="9">
        <v>4.1692392974853942E-2</v>
      </c>
      <c r="E10" s="10">
        <v>44.973173250213222</v>
      </c>
      <c r="F10" s="9">
        <v>5.8721680246273157E-4</v>
      </c>
      <c r="G10" s="11">
        <v>4.6977344197018525E-3</v>
      </c>
      <c r="H10" s="9">
        <v>0</v>
      </c>
      <c r="I10" s="11">
        <v>0</v>
      </c>
      <c r="J10" s="9">
        <v>4.6977344197018525E-3</v>
      </c>
      <c r="K10" s="11">
        <v>1.4876157038333192E-2</v>
      </c>
      <c r="L10" s="9">
        <v>4.6977344197018525E-3</v>
      </c>
      <c r="M10" s="11">
        <v>2.4075888900971995E-2</v>
      </c>
      <c r="N10" s="9">
        <v>0.6864564420789333</v>
      </c>
      <c r="O10" s="11">
        <v>253.88201011115711</v>
      </c>
      <c r="P10" s="9">
        <v>0.34645791345301163</v>
      </c>
      <c r="Q10" s="11">
        <v>0.10041407322112711</v>
      </c>
      <c r="R10" s="9">
        <v>0.11568171008515812</v>
      </c>
      <c r="S10" s="11">
        <v>3.6407441752689354E-2</v>
      </c>
      <c r="T10" s="9">
        <v>7.1053233097990512E-2</v>
      </c>
      <c r="U10" s="10">
        <v>4.2866826579779409E-2</v>
      </c>
      <c r="V10" s="9">
        <v>3.8756308962540287E-2</v>
      </c>
      <c r="W10" s="10">
        <v>0</v>
      </c>
      <c r="X10" s="9">
        <v>1.2331552851717364E-2</v>
      </c>
      <c r="Y10" s="10">
        <v>3.5233008147763896E-3</v>
      </c>
      <c r="Z10" s="9">
        <v>7.8099834727543296E-2</v>
      </c>
      <c r="AA10" s="10">
        <v>2.2314238493583799E-2</v>
      </c>
      <c r="AB10" s="9">
        <v>1.1157119246791899E-2</v>
      </c>
      <c r="AC10" s="10">
        <v>0.38286535520570097</v>
      </c>
      <c r="AD10" s="9">
        <v>3.3471357740375698E-2</v>
      </c>
      <c r="AE10" s="10">
        <v>0.72286388383162259</v>
      </c>
      <c r="AF10" s="9">
        <v>0</v>
      </c>
      <c r="AG10" s="10">
        <v>18.233668933270277</v>
      </c>
      <c r="AH10" s="12">
        <v>0</v>
      </c>
      <c r="AI10" s="10">
        <v>4.0876161619430746</v>
      </c>
      <c r="AJ10" s="13">
        <v>1.6316065288955459</v>
      </c>
      <c r="AK10" s="10">
        <v>-0.15676976888677474</v>
      </c>
      <c r="AL10" s="13">
        <v>0</v>
      </c>
      <c r="AM10" s="10">
        <v>9.353461745054456E-3</v>
      </c>
      <c r="AN10" s="13">
        <v>-51.60861071764662</v>
      </c>
      <c r="AO10" s="10">
        <v>23.198755312720845</v>
      </c>
      <c r="AP10" s="13">
        <v>2.3488672098509263E-3</v>
      </c>
      <c r="AQ10" s="10">
        <v>3.768020299978434</v>
      </c>
      <c r="AR10" s="13">
        <v>1.075385746037226</v>
      </c>
      <c r="AS10" s="10">
        <v>23.44406348357623</v>
      </c>
      <c r="AT10" s="13">
        <v>9.0388972641315651E-2</v>
      </c>
      <c r="AU10" s="10">
        <v>8.8082520369409736E-3</v>
      </c>
      <c r="AV10" s="14">
        <v>12.510066759666033</v>
      </c>
      <c r="AW10" s="10">
        <v>-19.228757832822527</v>
      </c>
      <c r="AX10" s="15">
        <f t="shared" si="0"/>
        <v>318.72117327285434</v>
      </c>
    </row>
    <row r="11" spans="1:50" x14ac:dyDescent="0.15">
      <c r="A11" s="1">
        <v>3</v>
      </c>
      <c r="B11" s="5" t="s">
        <v>120</v>
      </c>
      <c r="C11" s="19" t="s">
        <v>11</v>
      </c>
      <c r="D11" s="9">
        <v>14.838330158293825</v>
      </c>
      <c r="E11" s="10">
        <v>0</v>
      </c>
      <c r="F11" s="9">
        <v>1.1594066127567835</v>
      </c>
      <c r="G11" s="11">
        <v>0</v>
      </c>
      <c r="H11" s="9">
        <v>0</v>
      </c>
      <c r="I11" s="11">
        <v>0</v>
      </c>
      <c r="J11" s="9">
        <v>0</v>
      </c>
      <c r="K11" s="11">
        <v>1.152491662780103E-3</v>
      </c>
      <c r="L11" s="9">
        <v>0</v>
      </c>
      <c r="M11" s="11">
        <v>0</v>
      </c>
      <c r="N11" s="9">
        <v>0</v>
      </c>
      <c r="O11" s="11">
        <v>296.33787626732226</v>
      </c>
      <c r="P11" s="9">
        <v>1.2677408290581133E-2</v>
      </c>
      <c r="Q11" s="11">
        <v>5.7624583139005148E-3</v>
      </c>
      <c r="R11" s="9">
        <v>2.304983325560206E-3</v>
      </c>
      <c r="S11" s="11">
        <v>1.152491662780103E-3</v>
      </c>
      <c r="T11" s="9">
        <v>3.4574749883403088E-3</v>
      </c>
      <c r="U11" s="10">
        <v>1.152491662780103E-3</v>
      </c>
      <c r="V11" s="9">
        <v>1.152491662780103E-3</v>
      </c>
      <c r="W11" s="10">
        <v>0</v>
      </c>
      <c r="X11" s="9">
        <v>0</v>
      </c>
      <c r="Y11" s="10">
        <v>0</v>
      </c>
      <c r="Z11" s="9">
        <v>1.1040870129433387</v>
      </c>
      <c r="AA11" s="10">
        <v>1.152491662780103E-3</v>
      </c>
      <c r="AB11" s="9">
        <v>0</v>
      </c>
      <c r="AC11" s="10">
        <v>4.609966651120412E-3</v>
      </c>
      <c r="AD11" s="9">
        <v>0.12677408290581132</v>
      </c>
      <c r="AE11" s="10">
        <v>0</v>
      </c>
      <c r="AF11" s="9">
        <v>0</v>
      </c>
      <c r="AG11" s="10">
        <v>6.6959765607523973</v>
      </c>
      <c r="AH11" s="12">
        <v>0</v>
      </c>
      <c r="AI11" s="10">
        <v>0.325002648903989</v>
      </c>
      <c r="AJ11" s="13">
        <v>1.4452245451262493</v>
      </c>
      <c r="AK11" s="10">
        <v>0.15212889948697361</v>
      </c>
      <c r="AL11" s="13">
        <v>0</v>
      </c>
      <c r="AM11" s="10">
        <v>2.0700660834381845</v>
      </c>
      <c r="AN11" s="13">
        <v>-10.448330550809519</v>
      </c>
      <c r="AO11" s="10">
        <v>-65.60726189253522</v>
      </c>
      <c r="AP11" s="13">
        <v>0</v>
      </c>
      <c r="AQ11" s="10">
        <v>1.4151122291739229</v>
      </c>
      <c r="AR11" s="13">
        <v>-14.425171579978064</v>
      </c>
      <c r="AS11" s="10">
        <v>10.084925338706704</v>
      </c>
      <c r="AT11" s="13">
        <v>0.18117698440697352</v>
      </c>
      <c r="AU11" s="10">
        <v>0</v>
      </c>
      <c r="AV11" s="14">
        <v>153.1707519501268</v>
      </c>
      <c r="AW11" s="10">
        <v>-271.74136986238193</v>
      </c>
      <c r="AX11" s="15">
        <f t="shared" si="0"/>
        <v>126.91928023852273</v>
      </c>
    </row>
    <row r="12" spans="1:50" x14ac:dyDescent="0.15">
      <c r="A12" s="1">
        <v>4</v>
      </c>
      <c r="B12" s="5" t="s">
        <v>121</v>
      </c>
      <c r="C12" s="19" t="s">
        <v>131</v>
      </c>
      <c r="D12" s="9">
        <v>3.5476728925206342</v>
      </c>
      <c r="E12" s="10">
        <v>47.845789551133706</v>
      </c>
      <c r="F12" s="9">
        <v>3.8857315361671787E-3</v>
      </c>
      <c r="G12" s="11">
        <v>2.3314389217003071E-3</v>
      </c>
      <c r="H12" s="9">
        <v>0</v>
      </c>
      <c r="I12" s="11">
        <v>0</v>
      </c>
      <c r="J12" s="9">
        <v>2.5904874317293502E-2</v>
      </c>
      <c r="K12" s="11">
        <v>2.5904874317293502E-2</v>
      </c>
      <c r="L12" s="9">
        <v>2.5904874317293502E-2</v>
      </c>
      <c r="M12" s="11">
        <v>0.11268621454884817</v>
      </c>
      <c r="N12" s="9">
        <v>0.22537242909769634</v>
      </c>
      <c r="O12" s="11">
        <v>1.3988633530201841E-2</v>
      </c>
      <c r="P12" s="9">
        <v>1.6320072451902153E-2</v>
      </c>
      <c r="Q12" s="11">
        <v>4.6628778434006143E-3</v>
      </c>
      <c r="R12" s="9">
        <v>0.76471196631770078</v>
      </c>
      <c r="S12" s="11">
        <v>0</v>
      </c>
      <c r="T12" s="9">
        <v>1.5542926144668714E-3</v>
      </c>
      <c r="U12" s="10">
        <v>7.7714630723343568E-4</v>
      </c>
      <c r="V12" s="9">
        <v>0</v>
      </c>
      <c r="W12" s="10">
        <v>0</v>
      </c>
      <c r="X12" s="9">
        <v>0</v>
      </c>
      <c r="Y12" s="10">
        <v>7.7714630723343568E-4</v>
      </c>
      <c r="Z12" s="9">
        <v>0</v>
      </c>
      <c r="AA12" s="10">
        <v>1.5542926144668714E-3</v>
      </c>
      <c r="AB12" s="9">
        <v>1.5542926144668714E-3</v>
      </c>
      <c r="AC12" s="10">
        <v>2.42935935641172</v>
      </c>
      <c r="AD12" s="9">
        <v>0</v>
      </c>
      <c r="AE12" s="10">
        <v>0.13600060376585124</v>
      </c>
      <c r="AF12" s="9">
        <v>1.862042552131312</v>
      </c>
      <c r="AG12" s="10">
        <v>0.19584086942282583</v>
      </c>
      <c r="AH12" s="12">
        <v>0</v>
      </c>
      <c r="AI12" s="10">
        <v>1.3335830632125758</v>
      </c>
      <c r="AJ12" s="13">
        <v>-0.62721434076015703</v>
      </c>
      <c r="AK12" s="10">
        <v>-0.17798495881545295</v>
      </c>
      <c r="AL12" s="13">
        <v>0</v>
      </c>
      <c r="AM12" s="10">
        <v>-0.11774475387509138</v>
      </c>
      <c r="AN12" s="13">
        <v>4.1765755501583797E-2</v>
      </c>
      <c r="AO12" s="10">
        <v>-0.304443033756509</v>
      </c>
      <c r="AP12" s="13">
        <v>0</v>
      </c>
      <c r="AQ12" s="10">
        <v>0.39552450913276238</v>
      </c>
      <c r="AR12" s="13">
        <v>-0.52429494625054507</v>
      </c>
      <c r="AS12" s="10">
        <v>0.33120742410060466</v>
      </c>
      <c r="AT12" s="13">
        <v>-0.52318039196687738</v>
      </c>
      <c r="AU12" s="10">
        <v>0</v>
      </c>
      <c r="AV12" s="14">
        <v>0.43209334682179029</v>
      </c>
      <c r="AW12" s="10">
        <v>-0.36631802309879918</v>
      </c>
      <c r="AX12" s="15">
        <f t="shared" si="0"/>
        <v>57.137590633289314</v>
      </c>
    </row>
    <row r="13" spans="1:50" x14ac:dyDescent="0.15">
      <c r="A13" s="1">
        <v>5</v>
      </c>
      <c r="B13" s="78">
        <v>21</v>
      </c>
      <c r="C13" s="19" t="s">
        <v>12</v>
      </c>
      <c r="D13" s="9">
        <v>0</v>
      </c>
      <c r="E13" s="10">
        <v>0</v>
      </c>
      <c r="F13" s="9">
        <v>0</v>
      </c>
      <c r="G13" s="11">
        <v>0</v>
      </c>
      <c r="H13" s="9">
        <v>0</v>
      </c>
      <c r="I13" s="11">
        <v>1.7188972303560359E-3</v>
      </c>
      <c r="J13" s="9">
        <v>1.7188972303560359E-3</v>
      </c>
      <c r="K13" s="11">
        <v>34.241275502915492</v>
      </c>
      <c r="L13" s="9">
        <v>1.5776558671651299E-3</v>
      </c>
      <c r="M13" s="11">
        <v>40.088387794110858</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2.739600680560813E-3</v>
      </c>
      <c r="AH13" s="12">
        <v>0</v>
      </c>
      <c r="AI13" s="10">
        <v>0</v>
      </c>
      <c r="AJ13" s="13">
        <v>-0.50020328777621337</v>
      </c>
      <c r="AK13" s="10">
        <v>-2.2688735253592003E-2</v>
      </c>
      <c r="AL13" s="13">
        <v>0</v>
      </c>
      <c r="AM13" s="10">
        <v>0</v>
      </c>
      <c r="AN13" s="13">
        <v>0</v>
      </c>
      <c r="AO13" s="10">
        <v>0</v>
      </c>
      <c r="AP13" s="13">
        <v>0</v>
      </c>
      <c r="AQ13" s="10">
        <v>0</v>
      </c>
      <c r="AR13" s="13">
        <v>0</v>
      </c>
      <c r="AS13" s="10">
        <v>0</v>
      </c>
      <c r="AT13" s="13">
        <v>0</v>
      </c>
      <c r="AU13" s="10">
        <v>0</v>
      </c>
      <c r="AV13" s="14">
        <v>0</v>
      </c>
      <c r="AW13" s="10">
        <v>-73.814526325004962</v>
      </c>
      <c r="AX13" s="15">
        <f t="shared" si="0"/>
        <v>0</v>
      </c>
    </row>
    <row r="14" spans="1:50" x14ac:dyDescent="0.15">
      <c r="A14" s="1">
        <v>6</v>
      </c>
      <c r="B14" s="78"/>
      <c r="C14" s="19" t="s">
        <v>13</v>
      </c>
      <c r="D14" s="9">
        <v>0</v>
      </c>
      <c r="E14" s="10">
        <v>0</v>
      </c>
      <c r="F14" s="9">
        <v>0</v>
      </c>
      <c r="G14" s="11">
        <v>0</v>
      </c>
      <c r="H14" s="9">
        <v>0</v>
      </c>
      <c r="I14" s="11">
        <v>0</v>
      </c>
      <c r="J14" s="9">
        <v>0</v>
      </c>
      <c r="K14" s="11">
        <v>0</v>
      </c>
      <c r="L14" s="9">
        <v>0</v>
      </c>
      <c r="M14" s="11">
        <v>0</v>
      </c>
      <c r="N14" s="9">
        <v>0</v>
      </c>
      <c r="O14" s="11">
        <v>2727.0100057033819</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-9.1767856372139744E-2</v>
      </c>
      <c r="AO14" s="10">
        <v>0</v>
      </c>
      <c r="AP14" s="13">
        <v>0</v>
      </c>
      <c r="AQ14" s="10">
        <v>0</v>
      </c>
      <c r="AR14" s="13">
        <v>0</v>
      </c>
      <c r="AS14" s="10">
        <v>0</v>
      </c>
      <c r="AT14" s="13">
        <v>0</v>
      </c>
      <c r="AU14" s="10">
        <v>0</v>
      </c>
      <c r="AV14" s="14">
        <v>53.797631923739857</v>
      </c>
      <c r="AW14" s="10">
        <v>-2758.1832595988335</v>
      </c>
      <c r="AX14" s="15">
        <f t="shared" si="0"/>
        <v>22.532610171916531</v>
      </c>
    </row>
    <row r="15" spans="1:50" x14ac:dyDescent="0.15">
      <c r="A15" s="1">
        <v>7</v>
      </c>
      <c r="B15" s="78"/>
      <c r="C15" s="19" t="s">
        <v>14</v>
      </c>
      <c r="D15" s="9">
        <v>0.56622292909109673</v>
      </c>
      <c r="E15" s="10">
        <v>8.4735281838950738E-3</v>
      </c>
      <c r="F15" s="9">
        <v>0.11138587807662881</v>
      </c>
      <c r="G15" s="11">
        <v>5.056780766145616E-3</v>
      </c>
      <c r="H15" s="9">
        <v>0</v>
      </c>
      <c r="I15" s="11">
        <v>17.954495812285444</v>
      </c>
      <c r="J15" s="9">
        <v>0</v>
      </c>
      <c r="K15" s="11">
        <v>0.50311215192443337</v>
      </c>
      <c r="L15" s="9">
        <v>0.76554182992364794</v>
      </c>
      <c r="M15" s="11">
        <v>40.789990552927442</v>
      </c>
      <c r="N15" s="9">
        <v>31.462888421190069</v>
      </c>
      <c r="O15" s="11">
        <v>965.59360667283204</v>
      </c>
      <c r="P15" s="9">
        <v>0.62840768371303213</v>
      </c>
      <c r="Q15" s="11">
        <v>0.23397867735123989</v>
      </c>
      <c r="R15" s="9">
        <v>1.4806804750448255</v>
      </c>
      <c r="S15" s="11">
        <v>7.4348362964838849E-2</v>
      </c>
      <c r="T15" s="9">
        <v>0.55446932601022203</v>
      </c>
      <c r="U15" s="10">
        <v>0.2890566002963238</v>
      </c>
      <c r="V15" s="9">
        <v>0.14145322993224357</v>
      </c>
      <c r="W15" s="10">
        <v>0</v>
      </c>
      <c r="X15" s="9">
        <v>0.19311440955967166</v>
      </c>
      <c r="Y15" s="10">
        <v>1.3393640529364413E-2</v>
      </c>
      <c r="Z15" s="9">
        <v>0.13844649597671019</v>
      </c>
      <c r="AA15" s="10">
        <v>0.16837717941164868</v>
      </c>
      <c r="AB15" s="9">
        <v>6.7241535388081003E-2</v>
      </c>
      <c r="AC15" s="10">
        <v>2.3459369016439546</v>
      </c>
      <c r="AD15" s="9">
        <v>0.40290253454568731</v>
      </c>
      <c r="AE15" s="10">
        <v>0.22495847138454611</v>
      </c>
      <c r="AF15" s="9">
        <v>0</v>
      </c>
      <c r="AG15" s="10">
        <v>8.332578367557737</v>
      </c>
      <c r="AH15" s="12">
        <v>0</v>
      </c>
      <c r="AI15" s="10">
        <v>0</v>
      </c>
      <c r="AJ15" s="13">
        <v>0</v>
      </c>
      <c r="AK15" s="10">
        <v>0</v>
      </c>
      <c r="AL15" s="13">
        <v>0</v>
      </c>
      <c r="AM15" s="10">
        <v>0</v>
      </c>
      <c r="AN15" s="13">
        <v>-3.4900537080590878E-3</v>
      </c>
      <c r="AO15" s="10">
        <v>-2.2793271660641801</v>
      </c>
      <c r="AP15" s="13">
        <v>0</v>
      </c>
      <c r="AQ15" s="10">
        <v>0</v>
      </c>
      <c r="AR15" s="13">
        <v>3.1550671425620487E-3</v>
      </c>
      <c r="AS15" s="10">
        <v>0</v>
      </c>
      <c r="AT15" s="13">
        <v>0</v>
      </c>
      <c r="AU15" s="10">
        <v>0</v>
      </c>
      <c r="AV15" s="14">
        <v>81.093751204218464</v>
      </c>
      <c r="AW15" s="10">
        <v>-1032.4034294182732</v>
      </c>
      <c r="AX15" s="15">
        <f t="shared" si="0"/>
        <v>119.4607780818269</v>
      </c>
    </row>
    <row r="16" spans="1:50" x14ac:dyDescent="0.15">
      <c r="A16" s="1">
        <v>8</v>
      </c>
      <c r="B16" s="78"/>
      <c r="C16" s="19" t="s">
        <v>132</v>
      </c>
      <c r="D16" s="9">
        <v>0.73603418294662082</v>
      </c>
      <c r="E16" s="10">
        <v>1.1014754212655643E-2</v>
      </c>
      <c r="F16" s="9">
        <v>0.14479069912185322</v>
      </c>
      <c r="G16" s="11">
        <v>6.5733182256053919E-3</v>
      </c>
      <c r="H16" s="9">
        <v>0</v>
      </c>
      <c r="I16" s="11">
        <v>5.9369343302907149E-2</v>
      </c>
      <c r="J16" s="9">
        <v>5.9369343302907149E-2</v>
      </c>
      <c r="K16" s="11">
        <v>1.1930533539282695</v>
      </c>
      <c r="L16" s="9">
        <v>4.2151307919590366E-3</v>
      </c>
      <c r="M16" s="11">
        <v>0</v>
      </c>
      <c r="N16" s="9">
        <v>40.898664081661728</v>
      </c>
      <c r="O16" s="11">
        <v>1198.444444429083</v>
      </c>
      <c r="P16" s="9">
        <v>0.81686825502025207</v>
      </c>
      <c r="Q16" s="11">
        <v>0.30414929485033959</v>
      </c>
      <c r="R16" s="9">
        <v>1.9247391577801951</v>
      </c>
      <c r="S16" s="11">
        <v>9.664556798518463E-2</v>
      </c>
      <c r="T16" s="9">
        <v>0.72075565359741711</v>
      </c>
      <c r="U16" s="10">
        <v>0.37574518390830391</v>
      </c>
      <c r="V16" s="9">
        <v>0.18387530276363809</v>
      </c>
      <c r="W16" s="10">
        <v>0</v>
      </c>
      <c r="X16" s="9">
        <v>0.25102976116427111</v>
      </c>
      <c r="Y16" s="10">
        <v>1.7410416917477835E-2</v>
      </c>
      <c r="Z16" s="9">
        <v>0.17996684399837529</v>
      </c>
      <c r="AA16" s="10">
        <v>0.21887379211937696</v>
      </c>
      <c r="AB16" s="9">
        <v>8.7407390299236665E-2</v>
      </c>
      <c r="AC16" s="10">
        <v>3.0494875108952666</v>
      </c>
      <c r="AD16" s="9">
        <v>0.52373371438256822</v>
      </c>
      <c r="AE16" s="10">
        <v>0.29242391322483219</v>
      </c>
      <c r="AF16" s="9">
        <v>0</v>
      </c>
      <c r="AG16" s="10">
        <v>0.29467043771737128</v>
      </c>
      <c r="AH16" s="12">
        <v>0</v>
      </c>
      <c r="AI16" s="10">
        <v>12.708717862940462</v>
      </c>
      <c r="AJ16" s="13">
        <v>-3.0506236057019163E-2</v>
      </c>
      <c r="AK16" s="10">
        <v>-5.5556685881234281E-3</v>
      </c>
      <c r="AL16" s="13">
        <v>0</v>
      </c>
      <c r="AM16" s="10">
        <v>0</v>
      </c>
      <c r="AN16" s="13">
        <v>-20.427058679423926</v>
      </c>
      <c r="AO16" s="10">
        <v>-0.21116107016589128</v>
      </c>
      <c r="AP16" s="13">
        <v>0</v>
      </c>
      <c r="AQ16" s="10">
        <v>-8.0186063399565952E-3</v>
      </c>
      <c r="AR16" s="13">
        <v>0</v>
      </c>
      <c r="AS16" s="10">
        <v>-6.9766373085493744E-3</v>
      </c>
      <c r="AT16" s="13">
        <v>-0.15083091729842107</v>
      </c>
      <c r="AU16" s="10">
        <v>0</v>
      </c>
      <c r="AV16" s="14">
        <v>233.57422494632004</v>
      </c>
      <c r="AW16" s="10">
        <v>-1236.2420264477207</v>
      </c>
      <c r="AX16" s="15">
        <f t="shared" si="0"/>
        <v>240.09611937955947</v>
      </c>
    </row>
    <row r="17" spans="1:50" x14ac:dyDescent="0.15">
      <c r="A17" s="1">
        <v>9</v>
      </c>
      <c r="B17" s="78"/>
      <c r="C17" s="19" t="s">
        <v>133</v>
      </c>
      <c r="D17" s="9">
        <v>0.38683756517906548</v>
      </c>
      <c r="E17" s="10">
        <v>5.7890255634751898E-3</v>
      </c>
      <c r="F17" s="9">
        <v>7.6097663405579052E-2</v>
      </c>
      <c r="G17" s="11">
        <v>3.4547395711440427E-3</v>
      </c>
      <c r="H17" s="9">
        <v>0</v>
      </c>
      <c r="I17" s="11">
        <v>4.1270261190974047</v>
      </c>
      <c r="J17" s="9">
        <v>4.1270261190974047</v>
      </c>
      <c r="K17" s="11">
        <v>1.7224511837461725</v>
      </c>
      <c r="L17" s="9">
        <v>4.7108552073008014E-3</v>
      </c>
      <c r="M17" s="11">
        <v>0</v>
      </c>
      <c r="N17" s="9">
        <v>21.495115307129577</v>
      </c>
      <c r="O17" s="11">
        <v>762.58107920217446</v>
      </c>
      <c r="P17" s="9">
        <v>0.42932153718602911</v>
      </c>
      <c r="Q17" s="11">
        <v>0.15985177780712909</v>
      </c>
      <c r="R17" s="9">
        <v>1.0115853674346171</v>
      </c>
      <c r="S17" s="11">
        <v>5.0794021624194052E-2</v>
      </c>
      <c r="T17" s="9">
        <v>0.37880762685568259</v>
      </c>
      <c r="U17" s="10">
        <v>0.1974804369668654</v>
      </c>
      <c r="V17" s="9">
        <v>9.6639362771019241E-2</v>
      </c>
      <c r="W17" s="10">
        <v>0</v>
      </c>
      <c r="X17" s="9">
        <v>0.13193373873956538</v>
      </c>
      <c r="Y17" s="10">
        <v>9.1503947033367283E-3</v>
      </c>
      <c r="Z17" s="9">
        <v>9.4585193674817519E-2</v>
      </c>
      <c r="AA17" s="10">
        <v>0.1150335226089752</v>
      </c>
      <c r="AB17" s="9">
        <v>4.5938711578107701E-2</v>
      </c>
      <c r="AC17" s="10">
        <v>1.602719481092695</v>
      </c>
      <c r="AD17" s="9">
        <v>0.27525878494237521</v>
      </c>
      <c r="AE17" s="10">
        <v>0.15368926771738289</v>
      </c>
      <c r="AF17" s="9">
        <v>0</v>
      </c>
      <c r="AG17" s="10">
        <v>6.8125109255695496E-2</v>
      </c>
      <c r="AH17" s="12">
        <v>0</v>
      </c>
      <c r="AI17" s="10">
        <v>1.7064534392068162</v>
      </c>
      <c r="AJ17" s="13">
        <v>-572.26471118546146</v>
      </c>
      <c r="AK17" s="10">
        <v>-90.739881336806789</v>
      </c>
      <c r="AL17" s="13">
        <v>0</v>
      </c>
      <c r="AM17" s="10">
        <v>0</v>
      </c>
      <c r="AN17" s="13">
        <v>0</v>
      </c>
      <c r="AO17" s="10">
        <v>0</v>
      </c>
      <c r="AP17" s="13">
        <v>0</v>
      </c>
      <c r="AQ17" s="10">
        <v>0</v>
      </c>
      <c r="AR17" s="13">
        <v>0</v>
      </c>
      <c r="AS17" s="10">
        <v>0</v>
      </c>
      <c r="AT17" s="13">
        <v>0</v>
      </c>
      <c r="AU17" s="10">
        <v>0</v>
      </c>
      <c r="AV17" s="14">
        <v>1.1904391582681093</v>
      </c>
      <c r="AW17" s="10">
        <v>-53.034111135795193</v>
      </c>
      <c r="AX17" s="15">
        <f t="shared" si="0"/>
        <v>86.208691054541362</v>
      </c>
    </row>
    <row r="18" spans="1:50" x14ac:dyDescent="0.15">
      <c r="A18" s="1">
        <v>10</v>
      </c>
      <c r="B18" s="5">
        <v>22</v>
      </c>
      <c r="C18" s="19" t="s">
        <v>15</v>
      </c>
      <c r="D18" s="9">
        <v>56.240283952029905</v>
      </c>
      <c r="E18" s="10">
        <v>65.343855146112929</v>
      </c>
      <c r="F18" s="9">
        <v>3.2726888760287483</v>
      </c>
      <c r="G18" s="11">
        <v>2.7380664184179451</v>
      </c>
      <c r="H18" s="9">
        <v>0</v>
      </c>
      <c r="I18" s="11">
        <v>0</v>
      </c>
      <c r="J18" s="9">
        <v>48.522400855722466</v>
      </c>
      <c r="K18" s="11">
        <v>73.407901287251789</v>
      </c>
      <c r="L18" s="9">
        <v>30.773936605910439</v>
      </c>
      <c r="M18" s="11">
        <v>2.463260482262859</v>
      </c>
      <c r="N18" s="9">
        <v>101.1685562776032</v>
      </c>
      <c r="O18" s="11">
        <v>1281.1952390706742</v>
      </c>
      <c r="P18" s="9">
        <v>67.02266959244217</v>
      </c>
      <c r="Q18" s="11">
        <v>195.27709823180388</v>
      </c>
      <c r="R18" s="9">
        <v>61.276727291017657</v>
      </c>
      <c r="S18" s="11">
        <v>42.465011843310428</v>
      </c>
      <c r="T18" s="9">
        <v>251.75221634745722</v>
      </c>
      <c r="U18" s="10">
        <v>33.461370080556527</v>
      </c>
      <c r="V18" s="9">
        <v>16.583289129067808</v>
      </c>
      <c r="W18" s="10">
        <v>0.3997177253164883</v>
      </c>
      <c r="X18" s="9">
        <v>57.554355974007862</v>
      </c>
      <c r="Y18" s="10">
        <v>28.110149032882038</v>
      </c>
      <c r="Z18" s="9">
        <v>133.87545915162485</v>
      </c>
      <c r="AA18" s="10">
        <v>62.315993376840524</v>
      </c>
      <c r="AB18" s="9">
        <v>127.14021548004203</v>
      </c>
      <c r="AC18" s="10">
        <v>750.71985286002962</v>
      </c>
      <c r="AD18" s="9">
        <v>0</v>
      </c>
      <c r="AE18" s="10">
        <v>9.2234865116779687</v>
      </c>
      <c r="AF18" s="9">
        <v>0</v>
      </c>
      <c r="AG18" s="10">
        <v>2775.445022206603</v>
      </c>
      <c r="AH18" s="12">
        <v>0</v>
      </c>
      <c r="AI18" s="10">
        <v>0</v>
      </c>
      <c r="AJ18" s="13">
        <v>-6.0019771290530066</v>
      </c>
      <c r="AK18" s="10">
        <v>-0.35140862570379205</v>
      </c>
      <c r="AL18" s="13">
        <v>0</v>
      </c>
      <c r="AM18" s="10">
        <v>0.11782737667753265</v>
      </c>
      <c r="AN18" s="13">
        <v>0.78076780185468664</v>
      </c>
      <c r="AO18" s="10">
        <v>151.34086449006966</v>
      </c>
      <c r="AP18" s="13">
        <v>-8.1581317778344018E-4</v>
      </c>
      <c r="AQ18" s="10">
        <v>-22.113589132674434</v>
      </c>
      <c r="AR18" s="13">
        <v>423.19614520726549</v>
      </c>
      <c r="AS18" s="10">
        <v>-21.301751356707637</v>
      </c>
      <c r="AT18" s="13">
        <v>-7.4366805963021199E-2</v>
      </c>
      <c r="AU18" s="10">
        <v>3.3890137588282132E-2</v>
      </c>
      <c r="AV18" s="14">
        <v>748.97108781176996</v>
      </c>
      <c r="AW18" s="10">
        <v>-34.500086365829326</v>
      </c>
      <c r="AX18" s="15">
        <f t="shared" si="0"/>
        <v>7517.8454114028109</v>
      </c>
    </row>
    <row r="19" spans="1:50" x14ac:dyDescent="0.15">
      <c r="A19" s="1">
        <v>11</v>
      </c>
      <c r="B19" s="5">
        <v>23</v>
      </c>
      <c r="C19" s="19" t="s">
        <v>91</v>
      </c>
      <c r="D19" s="9">
        <v>2.5304518727174887</v>
      </c>
      <c r="E19" s="10">
        <v>0.788001651415973</v>
      </c>
      <c r="F19" s="9">
        <v>0.25687870881917796</v>
      </c>
      <c r="G19" s="11">
        <v>2.2935599001712315E-3</v>
      </c>
      <c r="H19" s="9">
        <v>0</v>
      </c>
      <c r="I19" s="11">
        <v>0</v>
      </c>
      <c r="J19" s="9">
        <v>7.0330850946874026</v>
      </c>
      <c r="K19" s="11">
        <v>8.4472859345711129</v>
      </c>
      <c r="L19" s="9">
        <v>5.6515069399527968</v>
      </c>
      <c r="M19" s="11">
        <v>8.9514366389540072</v>
      </c>
      <c r="N19" s="9">
        <v>4.1870574234697377</v>
      </c>
      <c r="O19" s="11">
        <v>9.9619136006865894</v>
      </c>
      <c r="P19" s="9">
        <v>1.9111906996712564</v>
      </c>
      <c r="Q19" s="11">
        <v>3.8607166148168028</v>
      </c>
      <c r="R19" s="9">
        <v>7.9022968103328228</v>
      </c>
      <c r="S19" s="11">
        <v>1.2411435574069465</v>
      </c>
      <c r="T19" s="9">
        <v>114.76482263335377</v>
      </c>
      <c r="U19" s="10">
        <v>0.74638992179858077</v>
      </c>
      <c r="V19" s="9">
        <v>5.819416769563035</v>
      </c>
      <c r="W19" s="10">
        <v>5.3407180532558683E-2</v>
      </c>
      <c r="X19" s="9">
        <v>0.42463623294598807</v>
      </c>
      <c r="Y19" s="10">
        <v>0.38793927454324828</v>
      </c>
      <c r="Z19" s="9">
        <v>1.6182703352779593</v>
      </c>
      <c r="AA19" s="10">
        <v>0.43086160981788135</v>
      </c>
      <c r="AB19" s="9">
        <v>1.3885866938465259</v>
      </c>
      <c r="AC19" s="10">
        <v>65.462459019272984</v>
      </c>
      <c r="AD19" s="9">
        <v>0</v>
      </c>
      <c r="AE19" s="10">
        <v>9.0431790349608562E-2</v>
      </c>
      <c r="AF19" s="9">
        <v>0</v>
      </c>
      <c r="AG19" s="10">
        <v>0.23951318386073861</v>
      </c>
      <c r="AH19" s="12">
        <v>0</v>
      </c>
      <c r="AI19" s="10">
        <v>1393.1879026576833</v>
      </c>
      <c r="AJ19" s="13">
        <v>-3.0976594789410977E-2</v>
      </c>
      <c r="AK19" s="10">
        <v>-6.1782795101936036E-3</v>
      </c>
      <c r="AL19" s="13">
        <v>0</v>
      </c>
      <c r="AM19" s="10">
        <v>-2.4079474479579161E-2</v>
      </c>
      <c r="AN19" s="13">
        <v>3.6044164786737318E-3</v>
      </c>
      <c r="AO19" s="10">
        <v>-0.9295060233140261</v>
      </c>
      <c r="AP19" s="13">
        <v>-3.7380744440768609E-4</v>
      </c>
      <c r="AQ19" s="10">
        <v>-0.65397367499799097</v>
      </c>
      <c r="AR19" s="13">
        <v>-4.7594404399026236E-2</v>
      </c>
      <c r="AS19" s="10">
        <v>-0.25445789402166197</v>
      </c>
      <c r="AT19" s="13">
        <v>8.7338052078574937E-4</v>
      </c>
      <c r="AU19" s="10">
        <v>-6.1088332072562939E-3</v>
      </c>
      <c r="AV19" s="14">
        <v>8.3878762063405055E-2</v>
      </c>
      <c r="AW19" s="10">
        <v>-1.6297239507450532</v>
      </c>
      <c r="AX19" s="15">
        <f t="shared" si="0"/>
        <v>1643.845280032403</v>
      </c>
    </row>
    <row r="20" spans="1:50" x14ac:dyDescent="0.15">
      <c r="A20" s="1">
        <v>12</v>
      </c>
      <c r="B20" s="5" t="s">
        <v>122</v>
      </c>
      <c r="C20" s="19" t="s">
        <v>16</v>
      </c>
      <c r="D20" s="9">
        <v>132.5116064450888</v>
      </c>
      <c r="E20" s="10">
        <v>52.375496807091821</v>
      </c>
      <c r="F20" s="9">
        <v>24.060234514749752</v>
      </c>
      <c r="G20" s="11">
        <v>7.6806731829424901</v>
      </c>
      <c r="H20" s="9">
        <v>0</v>
      </c>
      <c r="I20" s="11">
        <v>0</v>
      </c>
      <c r="J20" s="9">
        <v>28.74931435099958</v>
      </c>
      <c r="K20" s="11">
        <v>31.945528080976391</v>
      </c>
      <c r="L20" s="9">
        <v>25.626830559001966</v>
      </c>
      <c r="M20" s="11">
        <v>229.674491873232</v>
      </c>
      <c r="N20" s="9">
        <v>1127.23950031344</v>
      </c>
      <c r="O20" s="11">
        <v>1706.8748462341482</v>
      </c>
      <c r="P20" s="9">
        <v>96.203171540263014</v>
      </c>
      <c r="Q20" s="11">
        <v>67.840515969507081</v>
      </c>
      <c r="R20" s="9">
        <v>259.55002975335464</v>
      </c>
      <c r="S20" s="11">
        <v>81.101747685678902</v>
      </c>
      <c r="T20" s="9">
        <v>45.847813225560969</v>
      </c>
      <c r="U20" s="10">
        <v>21.012994816735066</v>
      </c>
      <c r="V20" s="9">
        <v>20.508700713612825</v>
      </c>
      <c r="W20" s="10">
        <v>0.10515383648070126</v>
      </c>
      <c r="X20" s="9">
        <v>45.151724448857735</v>
      </c>
      <c r="Y20" s="10">
        <v>6.5195378618034789</v>
      </c>
      <c r="Z20" s="9">
        <v>191.48587675133228</v>
      </c>
      <c r="AA20" s="10">
        <v>23.367848337922602</v>
      </c>
      <c r="AB20" s="9">
        <v>10.187333299049348</v>
      </c>
      <c r="AC20" s="10">
        <v>320.12752580594116</v>
      </c>
      <c r="AD20" s="9">
        <v>668.1896866369633</v>
      </c>
      <c r="AE20" s="10">
        <v>92.691625817787738</v>
      </c>
      <c r="AF20" s="9">
        <v>0</v>
      </c>
      <c r="AG20" s="10">
        <v>2835.4161806640182</v>
      </c>
      <c r="AH20" s="12">
        <v>0</v>
      </c>
      <c r="AI20" s="10">
        <v>1058.4444540958791</v>
      </c>
      <c r="AJ20" s="13">
        <v>54.39394495194756</v>
      </c>
      <c r="AK20" s="10">
        <v>-7.902088848415687</v>
      </c>
      <c r="AL20" s="13">
        <v>0</v>
      </c>
      <c r="AM20" s="10">
        <v>4.6114397868539498</v>
      </c>
      <c r="AN20" s="13">
        <v>387.3084955049838</v>
      </c>
      <c r="AO20" s="10">
        <v>238.39934341239058</v>
      </c>
      <c r="AP20" s="13">
        <v>10.185852259098915</v>
      </c>
      <c r="AQ20" s="10">
        <v>-458.15613103138446</v>
      </c>
      <c r="AR20" s="13">
        <v>211.24480698556582</v>
      </c>
      <c r="AS20" s="10">
        <v>798.61654150803213</v>
      </c>
      <c r="AT20" s="13">
        <v>-0.65826429914848461</v>
      </c>
      <c r="AU20" s="10">
        <v>34.39235319390361</v>
      </c>
      <c r="AV20" s="14">
        <v>7406.3408934438694</v>
      </c>
      <c r="AW20" s="10">
        <v>-3760.2144205381342</v>
      </c>
      <c r="AX20" s="15">
        <f t="shared" si="0"/>
        <v>14129.053209951984</v>
      </c>
    </row>
    <row r="21" spans="1:50" x14ac:dyDescent="0.15">
      <c r="A21" s="1">
        <v>13</v>
      </c>
      <c r="B21" s="5">
        <v>41</v>
      </c>
      <c r="C21" s="19" t="s">
        <v>17</v>
      </c>
      <c r="D21" s="9">
        <v>2.998738891457962</v>
      </c>
      <c r="E21" s="10">
        <v>2.0084127652992749</v>
      </c>
      <c r="F21" s="9">
        <v>0.16414912024080613</v>
      </c>
      <c r="G21" s="11">
        <v>0.28122606629491054</v>
      </c>
      <c r="H21" s="9">
        <v>0</v>
      </c>
      <c r="I21" s="11">
        <v>0</v>
      </c>
      <c r="J21" s="9">
        <v>1.3958710114595023</v>
      </c>
      <c r="K21" s="11">
        <v>4.9219906948732941</v>
      </c>
      <c r="L21" s="9">
        <v>0.1710799064701736</v>
      </c>
      <c r="M21" s="11">
        <v>2.171354906714781</v>
      </c>
      <c r="N21" s="9">
        <v>20.181289448429407</v>
      </c>
      <c r="O21" s="11">
        <v>37.459794822012199</v>
      </c>
      <c r="P21" s="9">
        <v>16.900721001263879</v>
      </c>
      <c r="Q21" s="11">
        <v>7.4959419945259294</v>
      </c>
      <c r="R21" s="9">
        <v>12.316011933361661</v>
      </c>
      <c r="S21" s="11">
        <v>5.6734039683228614</v>
      </c>
      <c r="T21" s="9">
        <v>15.868754105632343</v>
      </c>
      <c r="U21" s="10">
        <v>7.9413171810616481</v>
      </c>
      <c r="V21" s="9">
        <v>2.751308232271453</v>
      </c>
      <c r="W21" s="10">
        <v>1.2069788253000451E-3</v>
      </c>
      <c r="X21" s="9">
        <v>2.2570504033110845</v>
      </c>
      <c r="Y21" s="10">
        <v>0.68315001511982543</v>
      </c>
      <c r="Z21" s="9">
        <v>5.058448256832488</v>
      </c>
      <c r="AA21" s="10">
        <v>2.5618125566993459</v>
      </c>
      <c r="AB21" s="9">
        <v>1.5051025951491561</v>
      </c>
      <c r="AC21" s="10">
        <v>20.215688344950454</v>
      </c>
      <c r="AD21" s="9">
        <v>14.617117063796197</v>
      </c>
      <c r="AE21" s="10">
        <v>0.90463062956238383</v>
      </c>
      <c r="AF21" s="9">
        <v>0</v>
      </c>
      <c r="AG21" s="10">
        <v>51.921211617344689</v>
      </c>
      <c r="AH21" s="12">
        <v>0</v>
      </c>
      <c r="AI21" s="10">
        <v>9.6528131553371104</v>
      </c>
      <c r="AJ21" s="13">
        <v>-10.832448807550865</v>
      </c>
      <c r="AK21" s="10">
        <v>-6.4535445745637201</v>
      </c>
      <c r="AL21" s="13">
        <v>2.4139576506000903E-3</v>
      </c>
      <c r="AM21" s="10">
        <v>-2.607378931291394</v>
      </c>
      <c r="AN21" s="13">
        <v>1.2807986381262357</v>
      </c>
      <c r="AO21" s="10">
        <v>-10.341163914809574</v>
      </c>
      <c r="AP21" s="13">
        <v>3.6670980969576513E-3</v>
      </c>
      <c r="AQ21" s="10">
        <v>-33.462571133615072</v>
      </c>
      <c r="AR21" s="13">
        <v>1.0413488107637463</v>
      </c>
      <c r="AS21" s="10">
        <v>-31.509691700673692</v>
      </c>
      <c r="AT21" s="13">
        <v>-0.7098672456772801</v>
      </c>
      <c r="AU21" s="10">
        <v>3.6161992120149734E-2</v>
      </c>
      <c r="AV21" s="14">
        <v>483.90195063929411</v>
      </c>
      <c r="AW21" s="10">
        <v>-29.098569848328811</v>
      </c>
      <c r="AX21" s="15">
        <f t="shared" si="0"/>
        <v>611.33070264616151</v>
      </c>
    </row>
    <row r="22" spans="1:50" x14ac:dyDescent="0.15">
      <c r="A22" s="1">
        <v>14</v>
      </c>
      <c r="B22" s="5" t="s">
        <v>123</v>
      </c>
      <c r="C22" s="19" t="s">
        <v>18</v>
      </c>
      <c r="D22" s="9">
        <v>4.724899760864421</v>
      </c>
      <c r="E22" s="10">
        <v>2.8351967841837351</v>
      </c>
      <c r="F22" s="9">
        <v>0.19012647216093917</v>
      </c>
      <c r="G22" s="11">
        <v>0.45604660552117166</v>
      </c>
      <c r="H22" s="9">
        <v>0</v>
      </c>
      <c r="I22" s="11">
        <v>0</v>
      </c>
      <c r="J22" s="9">
        <v>1.5128757388420335</v>
      </c>
      <c r="K22" s="11">
        <v>4.2289902500184766</v>
      </c>
      <c r="L22" s="9">
        <v>0.37642658483772323</v>
      </c>
      <c r="M22" s="11">
        <v>2.0130282559202146</v>
      </c>
      <c r="N22" s="9">
        <v>11.056882066818943</v>
      </c>
      <c r="O22" s="11">
        <v>44.251936395458607</v>
      </c>
      <c r="P22" s="9">
        <v>32.353616225494953</v>
      </c>
      <c r="Q22" s="11">
        <v>19.359499563955094</v>
      </c>
      <c r="R22" s="9">
        <v>40.468676527120984</v>
      </c>
      <c r="S22" s="11">
        <v>10.117811450942956</v>
      </c>
      <c r="T22" s="9">
        <v>28.657711763285349</v>
      </c>
      <c r="U22" s="10">
        <v>16.331607030959592</v>
      </c>
      <c r="V22" s="9">
        <v>15.031553045642905</v>
      </c>
      <c r="W22" s="10">
        <v>2.4408128182823272E-2</v>
      </c>
      <c r="X22" s="9">
        <v>3.4466846270797289</v>
      </c>
      <c r="Y22" s="10">
        <v>40.147516945768054</v>
      </c>
      <c r="Z22" s="9">
        <v>11.44355820276788</v>
      </c>
      <c r="AA22" s="10">
        <v>9.9919168950526025</v>
      </c>
      <c r="AB22" s="9">
        <v>3.6316725459390211</v>
      </c>
      <c r="AC22" s="10">
        <v>43.636594637586377</v>
      </c>
      <c r="AD22" s="9">
        <v>1.1934290043075171</v>
      </c>
      <c r="AE22" s="10">
        <v>14.407218819492792</v>
      </c>
      <c r="AF22" s="9">
        <v>0.46760835044987742</v>
      </c>
      <c r="AG22" s="10">
        <v>316.93183662400776</v>
      </c>
      <c r="AH22" s="12">
        <v>0</v>
      </c>
      <c r="AI22" s="10">
        <v>3.0767087893611444</v>
      </c>
      <c r="AJ22" s="13">
        <v>-4.8525672311403261</v>
      </c>
      <c r="AK22" s="10">
        <v>-2.3311697615473839</v>
      </c>
      <c r="AL22" s="13">
        <v>1.2846383254117514E-3</v>
      </c>
      <c r="AM22" s="10">
        <v>2.3942380562319641</v>
      </c>
      <c r="AN22" s="13">
        <v>4.9573841929607152</v>
      </c>
      <c r="AO22" s="10">
        <v>13.704795862091105</v>
      </c>
      <c r="AP22" s="13">
        <v>0.11626385871670349</v>
      </c>
      <c r="AQ22" s="10">
        <v>-5.7445580634678102</v>
      </c>
      <c r="AR22" s="13">
        <v>7.4984068329561264</v>
      </c>
      <c r="AS22" s="10">
        <v>-11.635395224193147</v>
      </c>
      <c r="AT22" s="13">
        <v>2.0034543494381838</v>
      </c>
      <c r="AU22" s="10">
        <v>4.9395185249879833E-2</v>
      </c>
      <c r="AV22" s="14">
        <v>24.015028855247277</v>
      </c>
      <c r="AW22" s="10">
        <v>-3.9675742369846181</v>
      </c>
      <c r="AX22" s="15">
        <f t="shared" si="0"/>
        <v>708.57502540590758</v>
      </c>
    </row>
    <row r="23" spans="1:50" x14ac:dyDescent="0.15">
      <c r="A23" s="1">
        <v>15</v>
      </c>
      <c r="B23" s="5" t="s">
        <v>124</v>
      </c>
      <c r="C23" s="19" t="s">
        <v>19</v>
      </c>
      <c r="D23" s="9">
        <v>20.676404113286978</v>
      </c>
      <c r="E23" s="10">
        <v>41.713075849118717</v>
      </c>
      <c r="F23" s="9">
        <v>3.5569706315426397</v>
      </c>
      <c r="G23" s="11">
        <v>1.8645193748864857</v>
      </c>
      <c r="H23" s="9">
        <v>0</v>
      </c>
      <c r="I23" s="11">
        <v>0</v>
      </c>
      <c r="J23" s="9">
        <v>3.4442458095407016</v>
      </c>
      <c r="K23" s="11">
        <v>7.0369609040813454</v>
      </c>
      <c r="L23" s="9">
        <v>0.31965246227534361</v>
      </c>
      <c r="M23" s="11">
        <v>6.2253707462864574</v>
      </c>
      <c r="N23" s="9">
        <v>26.752559538295571</v>
      </c>
      <c r="O23" s="11">
        <v>54.477035088157777</v>
      </c>
      <c r="P23" s="9">
        <v>81.186577596895745</v>
      </c>
      <c r="Q23" s="11">
        <v>98.892118106362148</v>
      </c>
      <c r="R23" s="9">
        <v>631.22382603492997</v>
      </c>
      <c r="S23" s="11">
        <v>22.479086508184441</v>
      </c>
      <c r="T23" s="9">
        <v>72.280708196302413</v>
      </c>
      <c r="U23" s="10">
        <v>29.34433556913994</v>
      </c>
      <c r="V23" s="9">
        <v>21.023228914094986</v>
      </c>
      <c r="W23" s="10">
        <v>4.0328465210234003E-3</v>
      </c>
      <c r="X23" s="9">
        <v>9.2137100183647949</v>
      </c>
      <c r="Y23" s="10">
        <v>2.18176996787366</v>
      </c>
      <c r="Z23" s="9">
        <v>4.6888562217765415</v>
      </c>
      <c r="AA23" s="10">
        <v>9.2069886074964238</v>
      </c>
      <c r="AB23" s="9">
        <v>11.652237881410279</v>
      </c>
      <c r="AC23" s="10">
        <v>139.4975054443731</v>
      </c>
      <c r="AD23" s="9">
        <v>1.0754257389395738E-2</v>
      </c>
      <c r="AE23" s="10">
        <v>112.88878409866072</v>
      </c>
      <c r="AF23" s="9">
        <v>1619.6234256151661</v>
      </c>
      <c r="AG23" s="10">
        <v>328.41754500388799</v>
      </c>
      <c r="AH23" s="12">
        <v>0</v>
      </c>
      <c r="AI23" s="10">
        <v>3.06361907380411</v>
      </c>
      <c r="AJ23" s="13">
        <v>-10.504298144362789</v>
      </c>
      <c r="AK23" s="10">
        <v>-3.1620185795293878</v>
      </c>
      <c r="AL23" s="13">
        <v>6.4525544336374405E-2</v>
      </c>
      <c r="AM23" s="10">
        <v>-1.5008909878124035</v>
      </c>
      <c r="AN23" s="13">
        <v>37.615046359841351</v>
      </c>
      <c r="AO23" s="10">
        <v>110.67428784866169</v>
      </c>
      <c r="AP23" s="13">
        <v>7.3355851703816866E-3</v>
      </c>
      <c r="AQ23" s="10">
        <v>-74.38806104432166</v>
      </c>
      <c r="AR23" s="13">
        <v>39.654029418635005</v>
      </c>
      <c r="AS23" s="10">
        <v>35.545385234627759</v>
      </c>
      <c r="AT23" s="13">
        <v>-37.401814801759151</v>
      </c>
      <c r="AU23" s="10">
        <v>-1.227339098181303</v>
      </c>
      <c r="AV23" s="14">
        <v>500.9346534802271</v>
      </c>
      <c r="AW23" s="10">
        <v>-264.40143119224945</v>
      </c>
      <c r="AX23" s="15">
        <f t="shared" si="0"/>
        <v>3694.8553141033899</v>
      </c>
    </row>
    <row r="24" spans="1:50" x14ac:dyDescent="0.15">
      <c r="A24" s="1">
        <v>16</v>
      </c>
      <c r="B24" s="5">
        <v>51</v>
      </c>
      <c r="C24" s="19" t="s">
        <v>20</v>
      </c>
      <c r="D24" s="9">
        <v>0.87446548874038743</v>
      </c>
      <c r="E24" s="10">
        <v>1.0754941327755367</v>
      </c>
      <c r="F24" s="9">
        <v>2.1870750031022609E-2</v>
      </c>
      <c r="G24" s="11">
        <v>1.8954650026886261E-2</v>
      </c>
      <c r="H24" s="9">
        <v>0</v>
      </c>
      <c r="I24" s="11">
        <v>0</v>
      </c>
      <c r="J24" s="9">
        <v>0.32104042986975551</v>
      </c>
      <c r="K24" s="11">
        <v>0.63347440794411558</v>
      </c>
      <c r="L24" s="9">
        <v>3.3921558813991101E-2</v>
      </c>
      <c r="M24" s="11">
        <v>1.8717716901550183</v>
      </c>
      <c r="N24" s="9">
        <v>2.603166022442466</v>
      </c>
      <c r="O24" s="11">
        <v>7.5361136919396152</v>
      </c>
      <c r="P24" s="9">
        <v>7.5171590419127288</v>
      </c>
      <c r="Q24" s="11">
        <v>7.1296822538631126</v>
      </c>
      <c r="R24" s="9">
        <v>5.3184196387939231</v>
      </c>
      <c r="S24" s="11">
        <v>21.582785155614143</v>
      </c>
      <c r="T24" s="9">
        <v>17.002138817866719</v>
      </c>
      <c r="U24" s="10">
        <v>10.537327364946695</v>
      </c>
      <c r="V24" s="9">
        <v>4.1262815058529325</v>
      </c>
      <c r="W24" s="10">
        <v>3.6451250051704352E-3</v>
      </c>
      <c r="X24" s="9">
        <v>3.7736156616026926</v>
      </c>
      <c r="Y24" s="10">
        <v>0.46056154440328445</v>
      </c>
      <c r="Z24" s="9">
        <v>2.3228559095448595</v>
      </c>
      <c r="AA24" s="10">
        <v>1.5604780147134629</v>
      </c>
      <c r="AB24" s="9">
        <v>2.5067524660557083</v>
      </c>
      <c r="AC24" s="10">
        <v>21.275501117678274</v>
      </c>
      <c r="AD24" s="9">
        <v>11.276376459744998</v>
      </c>
      <c r="AE24" s="10">
        <v>28.69369501570063</v>
      </c>
      <c r="AF24" s="9">
        <v>0</v>
      </c>
      <c r="AG24" s="10">
        <v>104.74813471108023</v>
      </c>
      <c r="AH24" s="12">
        <v>0</v>
      </c>
      <c r="AI24" s="10">
        <v>9.9448122953562397</v>
      </c>
      <c r="AJ24" s="13">
        <v>-0.98917277741807474</v>
      </c>
      <c r="AK24" s="10">
        <v>-1.2063203337447597</v>
      </c>
      <c r="AL24" s="13">
        <v>0.10844246890382045</v>
      </c>
      <c r="AM24" s="10">
        <v>0.68263236811335259</v>
      </c>
      <c r="AN24" s="13">
        <v>1.1205806162602183</v>
      </c>
      <c r="AO24" s="10">
        <v>-3.9589544782338502</v>
      </c>
      <c r="AP24" s="13">
        <v>-1.3574259299415692E-2</v>
      </c>
      <c r="AQ24" s="10">
        <v>-24.041029344937179</v>
      </c>
      <c r="AR24" s="13">
        <v>7.1357399883379413E-3</v>
      </c>
      <c r="AS24" s="10">
        <v>-14.525761557456976</v>
      </c>
      <c r="AT24" s="13">
        <v>-0.7430119993070069</v>
      </c>
      <c r="AU24" s="10">
        <v>6.372289150729539E-2</v>
      </c>
      <c r="AV24" s="14">
        <v>20.779399604474584</v>
      </c>
      <c r="AW24" s="10">
        <v>0</v>
      </c>
      <c r="AX24" s="15">
        <f t="shared" si="0"/>
        <v>252.05458386132494</v>
      </c>
    </row>
    <row r="25" spans="1:50" x14ac:dyDescent="0.15">
      <c r="A25" s="1">
        <v>17</v>
      </c>
      <c r="B25" s="5" t="s">
        <v>125</v>
      </c>
      <c r="C25" s="19" t="s">
        <v>92</v>
      </c>
      <c r="D25" s="9">
        <v>4.6903838041152897</v>
      </c>
      <c r="E25" s="10">
        <v>4.9455409648062005</v>
      </c>
      <c r="F25" s="9">
        <v>1.0296093295788447</v>
      </c>
      <c r="G25" s="11">
        <v>0.37947804091712156</v>
      </c>
      <c r="H25" s="9">
        <v>0</v>
      </c>
      <c r="I25" s="11">
        <v>0</v>
      </c>
      <c r="J25" s="9">
        <v>3.7381630426615442</v>
      </c>
      <c r="K25" s="11">
        <v>4.4989704384942542</v>
      </c>
      <c r="L25" s="9">
        <v>2.9964143829076337</v>
      </c>
      <c r="M25" s="11">
        <v>8.7413779253674395</v>
      </c>
      <c r="N25" s="9">
        <v>24.679103460089873</v>
      </c>
      <c r="O25" s="11">
        <v>50.941449178131414</v>
      </c>
      <c r="P25" s="9">
        <v>29.961684318313875</v>
      </c>
      <c r="Q25" s="11">
        <v>52.44685881701794</v>
      </c>
      <c r="R25" s="9">
        <v>32.557278899807322</v>
      </c>
      <c r="S25" s="11">
        <v>10.485568178399502</v>
      </c>
      <c r="T25" s="9">
        <v>109.53831754458344</v>
      </c>
      <c r="U25" s="10">
        <v>14.913222870195371</v>
      </c>
      <c r="V25" s="9">
        <v>9.9261242173815436</v>
      </c>
      <c r="W25" s="10">
        <v>0.32295254155081254</v>
      </c>
      <c r="X25" s="9">
        <v>7.6548909126256106</v>
      </c>
      <c r="Y25" s="10">
        <v>2.6876906443239106</v>
      </c>
      <c r="Z25" s="9">
        <v>17.375163700850724</v>
      </c>
      <c r="AA25" s="10">
        <v>7.320844581479542</v>
      </c>
      <c r="AB25" s="9">
        <v>7.4384739695689328</v>
      </c>
      <c r="AC25" s="10">
        <v>37.679440038645943</v>
      </c>
      <c r="AD25" s="9">
        <v>7.3958597301712796E-3</v>
      </c>
      <c r="AE25" s="10">
        <v>6.9531646977510277</v>
      </c>
      <c r="AF25" s="9">
        <v>0</v>
      </c>
      <c r="AG25" s="10">
        <v>753.68547522510619</v>
      </c>
      <c r="AH25" s="12">
        <v>0</v>
      </c>
      <c r="AI25" s="10">
        <v>31.076169942891351</v>
      </c>
      <c r="AJ25" s="13">
        <v>5.4802696122878913E-2</v>
      </c>
      <c r="AK25" s="10">
        <v>-2.2120340610199003</v>
      </c>
      <c r="AL25" s="13">
        <v>3.5218379667482284E-4</v>
      </c>
      <c r="AM25" s="10">
        <v>-0.62366644967525753</v>
      </c>
      <c r="AN25" s="13">
        <v>0.17635922174819929</v>
      </c>
      <c r="AO25" s="10">
        <v>-9.4754531950674146</v>
      </c>
      <c r="AP25" s="13">
        <v>-1.9249691128390145E-3</v>
      </c>
      <c r="AQ25" s="10">
        <v>-95.000373808970508</v>
      </c>
      <c r="AR25" s="13">
        <v>-0.4041457750167794</v>
      </c>
      <c r="AS25" s="10">
        <v>-12.921995649561699</v>
      </c>
      <c r="AT25" s="13">
        <v>0.69000833027320152</v>
      </c>
      <c r="AU25" s="10">
        <v>1.4471907290153817E-2</v>
      </c>
      <c r="AV25" s="14">
        <v>26.561525853316798</v>
      </c>
      <c r="AW25" s="10">
        <v>-45.232198367052291</v>
      </c>
      <c r="AX25" s="15">
        <f t="shared" si="0"/>
        <v>1100.296935444364</v>
      </c>
    </row>
    <row r="26" spans="1:50" x14ac:dyDescent="0.15">
      <c r="A26" s="1">
        <v>18</v>
      </c>
      <c r="B26" s="5">
        <v>54</v>
      </c>
      <c r="C26" s="19" t="s">
        <v>22</v>
      </c>
      <c r="D26" s="9">
        <v>3.3942865366392105</v>
      </c>
      <c r="E26" s="10">
        <v>1.2832762908001865</v>
      </c>
      <c r="F26" s="9">
        <v>0.14270652973751546</v>
      </c>
      <c r="G26" s="11">
        <v>0.14559313463738935</v>
      </c>
      <c r="H26" s="9">
        <v>0</v>
      </c>
      <c r="I26" s="11">
        <v>0</v>
      </c>
      <c r="J26" s="9">
        <v>1.256755608282595</v>
      </c>
      <c r="K26" s="11">
        <v>1.9825656244665417</v>
      </c>
      <c r="L26" s="9">
        <v>0.44316500152903987</v>
      </c>
      <c r="M26" s="11">
        <v>5.8504264808194062</v>
      </c>
      <c r="N26" s="9">
        <v>62.201644859320034</v>
      </c>
      <c r="O26" s="11">
        <v>25.040936680793514</v>
      </c>
      <c r="P26" s="9">
        <v>17.086175227966038</v>
      </c>
      <c r="Q26" s="11">
        <v>15.161350998168881</v>
      </c>
      <c r="R26" s="9">
        <v>5.664962116002509</v>
      </c>
      <c r="S26" s="11">
        <v>5.7622046185670106</v>
      </c>
      <c r="T26" s="9">
        <v>35.616194144287753</v>
      </c>
      <c r="U26" s="10">
        <v>28.197258725999369</v>
      </c>
      <c r="V26" s="9">
        <v>7.3635486867720523</v>
      </c>
      <c r="W26" s="10">
        <v>3.7886689310844815E-3</v>
      </c>
      <c r="X26" s="9">
        <v>3.3136420122489838</v>
      </c>
      <c r="Y26" s="10">
        <v>0.91938366060983401</v>
      </c>
      <c r="Z26" s="9">
        <v>2.4483821935117849</v>
      </c>
      <c r="AA26" s="10">
        <v>2.2102372892721895</v>
      </c>
      <c r="AB26" s="9">
        <v>1.9818346765696679</v>
      </c>
      <c r="AC26" s="10">
        <v>26.217589003104607</v>
      </c>
      <c r="AD26" s="9">
        <v>0.11907245211979797</v>
      </c>
      <c r="AE26" s="10">
        <v>22.235517543728577</v>
      </c>
      <c r="AF26" s="9">
        <v>0</v>
      </c>
      <c r="AG26" s="10">
        <v>14.547045392914471</v>
      </c>
      <c r="AH26" s="12">
        <v>0</v>
      </c>
      <c r="AI26" s="10">
        <v>25.751943550193701</v>
      </c>
      <c r="AJ26" s="13">
        <v>-1.1669053084671539</v>
      </c>
      <c r="AK26" s="10">
        <v>-8.296771058853345</v>
      </c>
      <c r="AL26" s="13">
        <v>0</v>
      </c>
      <c r="AM26" s="10">
        <v>0.52980001316653325</v>
      </c>
      <c r="AN26" s="13">
        <v>-2.0167617663982762</v>
      </c>
      <c r="AO26" s="10">
        <v>-8.078043652133772</v>
      </c>
      <c r="AP26" s="13">
        <v>1.930417026790664E-2</v>
      </c>
      <c r="AQ26" s="10">
        <v>-35.328338938255399</v>
      </c>
      <c r="AR26" s="13">
        <v>-2.2645529001129168</v>
      </c>
      <c r="AS26" s="10">
        <v>-8.8039037173837364</v>
      </c>
      <c r="AT26" s="13">
        <v>2.414758231681204</v>
      </c>
      <c r="AU26" s="10">
        <v>0.35646829524203005</v>
      </c>
      <c r="AV26" s="14">
        <v>26.189264192524597</v>
      </c>
      <c r="AW26" s="10">
        <v>-5.8573487012634819</v>
      </c>
      <c r="AX26" s="15">
        <f t="shared" si="0"/>
        <v>274.0384565680078</v>
      </c>
    </row>
    <row r="27" spans="1:50" x14ac:dyDescent="0.15">
      <c r="A27" s="1">
        <v>19</v>
      </c>
      <c r="B27" s="6">
        <v>56</v>
      </c>
      <c r="C27" s="19" t="s">
        <v>23</v>
      </c>
      <c r="D27" s="9">
        <v>0.37724956483755206</v>
      </c>
      <c r="E27" s="10">
        <v>0.33883606447945358</v>
      </c>
      <c r="F27" s="9">
        <v>4.2581002755439357E-2</v>
      </c>
      <c r="G27" s="11">
        <v>1.0871745384367495E-2</v>
      </c>
      <c r="H27" s="9">
        <v>0</v>
      </c>
      <c r="I27" s="11">
        <v>0</v>
      </c>
      <c r="J27" s="9">
        <v>0.58661732941691536</v>
      </c>
      <c r="K27" s="11">
        <v>1.1593329978739064</v>
      </c>
      <c r="L27" s="9">
        <v>3.1942434566075775E-2</v>
      </c>
      <c r="M27" s="11">
        <v>0.52456171479573166</v>
      </c>
      <c r="N27" s="9">
        <v>5.1006605428324168</v>
      </c>
      <c r="O27" s="11">
        <v>21.178884791773505</v>
      </c>
      <c r="P27" s="9">
        <v>24.962252185533394</v>
      </c>
      <c r="Q27" s="11">
        <v>14.651851254512072</v>
      </c>
      <c r="R27" s="9">
        <v>6.0321879265163041</v>
      </c>
      <c r="S27" s="11">
        <v>3.0667381771736641</v>
      </c>
      <c r="T27" s="9">
        <v>14.920564561262356</v>
      </c>
      <c r="U27" s="10">
        <v>4.5255452119993755</v>
      </c>
      <c r="V27" s="9">
        <v>3.2124195653241889</v>
      </c>
      <c r="W27" s="10">
        <v>5.417753116543135E-2</v>
      </c>
      <c r="X27" s="9">
        <v>1.6256883264757527</v>
      </c>
      <c r="Y27" s="10">
        <v>0.34517791595366798</v>
      </c>
      <c r="Z27" s="9">
        <v>3.1926692278759212</v>
      </c>
      <c r="AA27" s="10">
        <v>1.7490826365883241</v>
      </c>
      <c r="AB27" s="9">
        <v>1.9047297913411851</v>
      </c>
      <c r="AC27" s="10">
        <v>17.969001967039002</v>
      </c>
      <c r="AD27" s="9">
        <v>0.1373463833558427</v>
      </c>
      <c r="AE27" s="10">
        <v>6.8984848378939887</v>
      </c>
      <c r="AF27" s="9">
        <v>0</v>
      </c>
      <c r="AG27" s="10">
        <v>11.035002760889414</v>
      </c>
      <c r="AH27" s="12">
        <v>0</v>
      </c>
      <c r="AI27" s="10">
        <v>0.32270964215930847</v>
      </c>
      <c r="AJ27" s="13">
        <v>2.5880877992508475</v>
      </c>
      <c r="AK27" s="10">
        <v>0.47779942844949641</v>
      </c>
      <c r="AL27" s="13">
        <v>0</v>
      </c>
      <c r="AM27" s="10">
        <v>2.4451383421063548</v>
      </c>
      <c r="AN27" s="13">
        <v>5.4836584425758401</v>
      </c>
      <c r="AO27" s="10">
        <v>14.109474533635675</v>
      </c>
      <c r="AP27" s="13">
        <v>0</v>
      </c>
      <c r="AQ27" s="10">
        <v>-8.5200954527263555</v>
      </c>
      <c r="AR27" s="13">
        <v>5.1980070256009334</v>
      </c>
      <c r="AS27" s="10">
        <v>2.1594210176882456</v>
      </c>
      <c r="AT27" s="13">
        <v>1.8428121207590742</v>
      </c>
      <c r="AU27" s="10">
        <v>-2.8160130741312496E-2</v>
      </c>
      <c r="AV27" s="14">
        <v>18.292798783736746</v>
      </c>
      <c r="AW27" s="10">
        <v>-1.4122014996788552</v>
      </c>
      <c r="AX27" s="15">
        <f t="shared" si="0"/>
        <v>188.59390850243128</v>
      </c>
    </row>
    <row r="28" spans="1:50" x14ac:dyDescent="0.15">
      <c r="A28" s="1">
        <v>20</v>
      </c>
      <c r="B28" s="5">
        <v>61</v>
      </c>
      <c r="C28" s="19" t="s">
        <v>24</v>
      </c>
      <c r="D28" s="9">
        <v>0</v>
      </c>
      <c r="E28" s="10">
        <v>5.6632775349211073E-2</v>
      </c>
      <c r="F28" s="9">
        <v>0</v>
      </c>
      <c r="G28" s="11">
        <v>0</v>
      </c>
      <c r="H28" s="9">
        <v>0</v>
      </c>
      <c r="I28" s="11">
        <v>0</v>
      </c>
      <c r="J28" s="9">
        <v>1.1326555069842216E-2</v>
      </c>
      <c r="K28" s="11">
        <v>1.1326555069842216E-2</v>
      </c>
      <c r="L28" s="9">
        <v>1.1326555069842216E-2</v>
      </c>
      <c r="M28" s="11">
        <v>0.41058762128178022</v>
      </c>
      <c r="N28" s="9">
        <v>1.5793465225511238</v>
      </c>
      <c r="O28" s="11">
        <v>3.3979665209526645E-2</v>
      </c>
      <c r="P28" s="9">
        <v>0.96842045847150948</v>
      </c>
      <c r="Q28" s="11">
        <v>4.7429949354964274</v>
      </c>
      <c r="R28" s="9">
        <v>0.53659554643377483</v>
      </c>
      <c r="S28" s="11">
        <v>0.19184352649545253</v>
      </c>
      <c r="T28" s="9">
        <v>1.9262222715650417</v>
      </c>
      <c r="U28" s="10">
        <v>0.9216984188084103</v>
      </c>
      <c r="V28" s="9">
        <v>0.47217576447404735</v>
      </c>
      <c r="W28" s="10">
        <v>2.1945200447819294E-2</v>
      </c>
      <c r="X28" s="9">
        <v>0.26829777321688741</v>
      </c>
      <c r="Y28" s="10">
        <v>3.3979665209526645E-2</v>
      </c>
      <c r="Z28" s="9">
        <v>1.0066475818322269</v>
      </c>
      <c r="AA28" s="10">
        <v>0.4197904472760271</v>
      </c>
      <c r="AB28" s="9">
        <v>0</v>
      </c>
      <c r="AC28" s="10">
        <v>14.643111976230388</v>
      </c>
      <c r="AD28" s="9">
        <v>0</v>
      </c>
      <c r="AE28" s="10">
        <v>0</v>
      </c>
      <c r="AF28" s="9">
        <v>0</v>
      </c>
      <c r="AG28" s="10">
        <v>26.271944484499024</v>
      </c>
      <c r="AH28" s="12">
        <v>0</v>
      </c>
      <c r="AI28" s="10">
        <v>3.2585083116552322</v>
      </c>
      <c r="AJ28" s="13">
        <v>0</v>
      </c>
      <c r="AK28" s="10">
        <v>0</v>
      </c>
      <c r="AL28" s="13">
        <v>0</v>
      </c>
      <c r="AM28" s="10">
        <v>0</v>
      </c>
      <c r="AN28" s="13">
        <v>0</v>
      </c>
      <c r="AO28" s="10">
        <v>0</v>
      </c>
      <c r="AP28" s="13">
        <v>0</v>
      </c>
      <c r="AQ28" s="10">
        <v>0</v>
      </c>
      <c r="AR28" s="13">
        <v>0</v>
      </c>
      <c r="AS28" s="10">
        <v>0</v>
      </c>
      <c r="AT28" s="13">
        <v>0</v>
      </c>
      <c r="AU28" s="10">
        <v>0</v>
      </c>
      <c r="AV28" s="14">
        <v>6.887253392155932</v>
      </c>
      <c r="AW28" s="10">
        <v>-0.35471858113906518</v>
      </c>
      <c r="AX28" s="15">
        <f t="shared" si="0"/>
        <v>64.331237422729828</v>
      </c>
    </row>
    <row r="29" spans="1:50" x14ac:dyDescent="0.15">
      <c r="A29" s="1">
        <v>21</v>
      </c>
      <c r="B29" s="6">
        <v>62</v>
      </c>
      <c r="C29" s="19" t="s">
        <v>25</v>
      </c>
      <c r="D29" s="9">
        <v>2.1608670576315162E-3</v>
      </c>
      <c r="E29" s="10">
        <v>0.47042075844638098</v>
      </c>
      <c r="F29" s="9">
        <v>0</v>
      </c>
      <c r="G29" s="11">
        <v>0</v>
      </c>
      <c r="H29" s="9">
        <v>0</v>
      </c>
      <c r="I29" s="11">
        <v>0</v>
      </c>
      <c r="J29" s="9">
        <v>1.3541434281446517E-2</v>
      </c>
      <c r="K29" s="11">
        <v>1.3541434281446517E-2</v>
      </c>
      <c r="L29" s="9">
        <v>1.3541434281446517E-2</v>
      </c>
      <c r="M29" s="11">
        <v>2.1392583870552009E-2</v>
      </c>
      <c r="N29" s="9">
        <v>3.9759953860419896E-2</v>
      </c>
      <c r="O29" s="11">
        <v>2.1608670576315158E-4</v>
      </c>
      <c r="P29" s="9">
        <v>4.3217341152630316E-4</v>
      </c>
      <c r="Q29" s="11">
        <v>2.1608670576315158E-4</v>
      </c>
      <c r="R29" s="9">
        <v>3.6518653273972621E-2</v>
      </c>
      <c r="S29" s="11">
        <v>0</v>
      </c>
      <c r="T29" s="9">
        <v>0.12208898875618063</v>
      </c>
      <c r="U29" s="10">
        <v>0</v>
      </c>
      <c r="V29" s="9">
        <v>0</v>
      </c>
      <c r="W29" s="10">
        <v>0</v>
      </c>
      <c r="X29" s="9">
        <v>0.12965202345789095</v>
      </c>
      <c r="Y29" s="10">
        <v>0</v>
      </c>
      <c r="Z29" s="9">
        <v>0</v>
      </c>
      <c r="AA29" s="10">
        <v>0</v>
      </c>
      <c r="AB29" s="9">
        <v>2.1608670576315158E-4</v>
      </c>
      <c r="AC29" s="10">
        <v>137.68915239204563</v>
      </c>
      <c r="AD29" s="9">
        <v>0</v>
      </c>
      <c r="AE29" s="10">
        <v>2.6362578103104495E-2</v>
      </c>
      <c r="AF29" s="9">
        <v>0</v>
      </c>
      <c r="AG29" s="10">
        <v>90.790990293445788</v>
      </c>
      <c r="AH29" s="12">
        <v>0</v>
      </c>
      <c r="AI29" s="10">
        <v>9.0756416420523664E-2</v>
      </c>
      <c r="AJ29" s="13">
        <v>-5.7741550267036444E-2</v>
      </c>
      <c r="AK29" s="10">
        <v>2.7832734529748288E-3</v>
      </c>
      <c r="AL29" s="13">
        <v>0</v>
      </c>
      <c r="AM29" s="10">
        <v>1.3376185300498642E-2</v>
      </c>
      <c r="AN29" s="13">
        <v>2.2219625478768615E-2</v>
      </c>
      <c r="AO29" s="10">
        <v>-0.47751101663482109</v>
      </c>
      <c r="AP29" s="13">
        <v>0</v>
      </c>
      <c r="AQ29" s="10">
        <v>5.3533964481591534E-2</v>
      </c>
      <c r="AR29" s="13">
        <v>2.6467912487419004E-2</v>
      </c>
      <c r="AS29" s="10">
        <v>0.2327588635928074</v>
      </c>
      <c r="AT29" s="13">
        <v>-1.9474878313474688E-2</v>
      </c>
      <c r="AU29" s="10">
        <v>0</v>
      </c>
      <c r="AV29" s="14">
        <v>3.4573872922104253E-3</v>
      </c>
      <c r="AW29" s="10">
        <v>-2.4580154469804225</v>
      </c>
      <c r="AX29" s="15">
        <f t="shared" si="0"/>
        <v>226.80281456500174</v>
      </c>
    </row>
    <row r="30" spans="1:50" x14ac:dyDescent="0.15">
      <c r="A30" s="1">
        <v>22</v>
      </c>
      <c r="B30" s="5">
        <v>71</v>
      </c>
      <c r="C30" s="19" t="s">
        <v>26</v>
      </c>
      <c r="D30" s="9">
        <v>1.3138835517745327E-2</v>
      </c>
      <c r="E30" s="10">
        <v>0.14800511774401354</v>
      </c>
      <c r="F30" s="9">
        <v>1.1593090162716464E-3</v>
      </c>
      <c r="G30" s="11">
        <v>1.9321816937860775E-3</v>
      </c>
      <c r="H30" s="9">
        <v>0</v>
      </c>
      <c r="I30" s="11">
        <v>0</v>
      </c>
      <c r="J30" s="9">
        <v>2.0481125954132418E-2</v>
      </c>
      <c r="K30" s="11">
        <v>2.1769245795202008E-2</v>
      </c>
      <c r="L30" s="9">
        <v>2.0481125954132418E-2</v>
      </c>
      <c r="M30" s="11">
        <v>0.1920588603623361</v>
      </c>
      <c r="N30" s="9">
        <v>0.33890466909007799</v>
      </c>
      <c r="O30" s="11">
        <v>1.6612898203172695</v>
      </c>
      <c r="P30" s="9">
        <v>0.81074343871263788</v>
      </c>
      <c r="Q30" s="11">
        <v>1.0066666624625462</v>
      </c>
      <c r="R30" s="9">
        <v>0.54487523764767376</v>
      </c>
      <c r="S30" s="11">
        <v>1.0163275709314767</v>
      </c>
      <c r="T30" s="9">
        <v>0.64650799474082155</v>
      </c>
      <c r="U30" s="10">
        <v>0.5073909127882239</v>
      </c>
      <c r="V30" s="9">
        <v>0.38759564777348704</v>
      </c>
      <c r="W30" s="10">
        <v>3.8643633875721551E-4</v>
      </c>
      <c r="X30" s="9">
        <v>0.16500831664933102</v>
      </c>
      <c r="Y30" s="10">
        <v>1.0820217485202033</v>
      </c>
      <c r="Z30" s="9">
        <v>1.7559667233127869</v>
      </c>
      <c r="AA30" s="10">
        <v>0.18201151555464845</v>
      </c>
      <c r="AB30" s="9">
        <v>0.53366858382371452</v>
      </c>
      <c r="AC30" s="10">
        <v>5.0816378546573828</v>
      </c>
      <c r="AD30" s="9">
        <v>2.7050543713005085E-2</v>
      </c>
      <c r="AE30" s="10">
        <v>10.019907827635841</v>
      </c>
      <c r="AF30" s="9">
        <v>0</v>
      </c>
      <c r="AG30" s="10">
        <v>85.630428305211382</v>
      </c>
      <c r="AH30" s="12">
        <v>0</v>
      </c>
      <c r="AI30" s="10">
        <v>1.5588841905466071</v>
      </c>
      <c r="AJ30" s="13">
        <v>-0.9218175085058482</v>
      </c>
      <c r="AK30" s="10">
        <v>-0.33852367776097059</v>
      </c>
      <c r="AL30" s="13">
        <v>0</v>
      </c>
      <c r="AM30" s="10">
        <v>-0.12039072820135729</v>
      </c>
      <c r="AN30" s="13">
        <v>1.6870406620401608</v>
      </c>
      <c r="AO30" s="10">
        <v>0.46566801973338201</v>
      </c>
      <c r="AP30" s="13">
        <v>1.270741354559529E-3</v>
      </c>
      <c r="AQ30" s="10">
        <v>1.1770372516389926</v>
      </c>
      <c r="AR30" s="13">
        <v>-0.70302085484027632</v>
      </c>
      <c r="AS30" s="10">
        <v>1.8248071917896835</v>
      </c>
      <c r="AT30" s="13">
        <v>0.25640858835777447</v>
      </c>
      <c r="AU30" s="10">
        <v>-2.2330968830544168E-2</v>
      </c>
      <c r="AV30" s="14">
        <v>9.2180524247146174</v>
      </c>
      <c r="AW30" s="10">
        <v>-2.9588570199926125</v>
      </c>
      <c r="AX30" s="15">
        <f t="shared" si="0"/>
        <v>122.94164392396306</v>
      </c>
    </row>
    <row r="31" spans="1:50" x14ac:dyDescent="0.15">
      <c r="A31" s="1">
        <v>23</v>
      </c>
      <c r="B31" s="6">
        <v>72</v>
      </c>
      <c r="C31" s="19" t="s">
        <v>27</v>
      </c>
      <c r="D31" s="9">
        <v>0.11332590561585833</v>
      </c>
      <c r="E31" s="10">
        <v>8.5913739655680194E-2</v>
      </c>
      <c r="F31" s="9">
        <v>7.0201888434602506E-3</v>
      </c>
      <c r="G31" s="11">
        <v>6.6858941366288093E-3</v>
      </c>
      <c r="H31" s="9">
        <v>0</v>
      </c>
      <c r="I31" s="11">
        <v>0</v>
      </c>
      <c r="J31" s="9">
        <v>2.7523596414806239E-2</v>
      </c>
      <c r="K31" s="11">
        <v>2.8637914332875752E-2</v>
      </c>
      <c r="L31" s="9">
        <v>2.7523596414806239E-2</v>
      </c>
      <c r="M31" s="11">
        <v>0.14575249217850805</v>
      </c>
      <c r="N31" s="9">
        <v>0.418202678246132</v>
      </c>
      <c r="O31" s="11">
        <v>0.75584033214588686</v>
      </c>
      <c r="P31" s="9">
        <v>0.5940416940394696</v>
      </c>
      <c r="Q31" s="11">
        <v>0.76754064688498713</v>
      </c>
      <c r="R31" s="9">
        <v>3.0878802070020157</v>
      </c>
      <c r="S31" s="11">
        <v>0.39847929054307696</v>
      </c>
      <c r="T31" s="9">
        <v>0.46199528484105068</v>
      </c>
      <c r="U31" s="10">
        <v>0.41285396293682897</v>
      </c>
      <c r="V31" s="9">
        <v>0.2737873648949497</v>
      </c>
      <c r="W31" s="10">
        <v>3.342947068314405E-4</v>
      </c>
      <c r="X31" s="9">
        <v>0.2533953877782319</v>
      </c>
      <c r="Y31" s="10">
        <v>0.76787494159181868</v>
      </c>
      <c r="Z31" s="9">
        <v>0.679286844281487</v>
      </c>
      <c r="AA31" s="10">
        <v>0.56729811749295433</v>
      </c>
      <c r="AB31" s="9">
        <v>0.24136077833229999</v>
      </c>
      <c r="AC31" s="10">
        <v>12.914138819605377</v>
      </c>
      <c r="AD31" s="9">
        <v>0</v>
      </c>
      <c r="AE31" s="10">
        <v>73.429838123766885</v>
      </c>
      <c r="AF31" s="9">
        <v>0</v>
      </c>
      <c r="AG31" s="10">
        <v>315.19879029310806</v>
      </c>
      <c r="AH31" s="12">
        <v>0</v>
      </c>
      <c r="AI31" s="10">
        <v>0.4054994793865373</v>
      </c>
      <c r="AJ31" s="13">
        <v>-5.0883301002338603</v>
      </c>
      <c r="AK31" s="10">
        <v>-2.2942785663583845</v>
      </c>
      <c r="AL31" s="13">
        <v>0</v>
      </c>
      <c r="AM31" s="10">
        <v>-1.1171992694502459</v>
      </c>
      <c r="AN31" s="13">
        <v>2.473509631917957</v>
      </c>
      <c r="AO31" s="10">
        <v>-13.498867244486249</v>
      </c>
      <c r="AP31" s="13">
        <v>-5.84187197502695E-3</v>
      </c>
      <c r="AQ31" s="10">
        <v>23.183685247248313</v>
      </c>
      <c r="AR31" s="13">
        <v>2.3479837451299002</v>
      </c>
      <c r="AS31" s="10">
        <v>24.864713931105001</v>
      </c>
      <c r="AT31" s="13">
        <v>-0.37115437592186018</v>
      </c>
      <c r="AU31" s="10">
        <v>-0.56047550884445196</v>
      </c>
      <c r="AV31" s="14">
        <v>35.584000068672673</v>
      </c>
      <c r="AW31" s="10">
        <v>-9.4335390233636947</v>
      </c>
      <c r="AX31" s="15">
        <f t="shared" si="0"/>
        <v>468.15502853261762</v>
      </c>
    </row>
    <row r="32" spans="1:50" x14ac:dyDescent="0.15">
      <c r="A32" s="1">
        <v>24</v>
      </c>
      <c r="B32" s="5">
        <v>81</v>
      </c>
      <c r="C32" s="19" t="s">
        <v>28</v>
      </c>
      <c r="D32" s="9">
        <v>3.10363048909488</v>
      </c>
      <c r="E32" s="10">
        <v>1.2705389726810721</v>
      </c>
      <c r="F32" s="9">
        <v>0.47600599854308417</v>
      </c>
      <c r="G32" s="11">
        <v>0.24937896268564586</v>
      </c>
      <c r="H32" s="9">
        <v>0</v>
      </c>
      <c r="I32" s="11">
        <v>0</v>
      </c>
      <c r="J32" s="9">
        <v>0.60329540948199833</v>
      </c>
      <c r="K32" s="11">
        <v>1.1943914187063589</v>
      </c>
      <c r="L32" s="9">
        <v>8.626193642967929E-2</v>
      </c>
      <c r="M32" s="11">
        <v>0.55139963842479112</v>
      </c>
      <c r="N32" s="9">
        <v>3.7714664589346154</v>
      </c>
      <c r="O32" s="11">
        <v>60.310896859454644</v>
      </c>
      <c r="P32" s="9">
        <v>1.8866254618919431</v>
      </c>
      <c r="Q32" s="11">
        <v>4.1261288477272604</v>
      </c>
      <c r="R32" s="9">
        <v>15.607821804150278</v>
      </c>
      <c r="S32" s="11">
        <v>2.219874272493334</v>
      </c>
      <c r="T32" s="9">
        <v>11.079742249124687</v>
      </c>
      <c r="U32" s="10">
        <v>4.6177489137014671</v>
      </c>
      <c r="V32" s="9">
        <v>3.2918915306929883</v>
      </c>
      <c r="W32" s="10">
        <v>5.7995107601312981E-3</v>
      </c>
      <c r="X32" s="9">
        <v>3.6996417487514504</v>
      </c>
      <c r="Y32" s="10">
        <v>1.5020732868740065</v>
      </c>
      <c r="Z32" s="9">
        <v>2.875665104600488</v>
      </c>
      <c r="AA32" s="10">
        <v>4.7109872020758861</v>
      </c>
      <c r="AB32" s="9">
        <v>1.1456264332320902</v>
      </c>
      <c r="AC32" s="10">
        <v>25.967086370381733</v>
      </c>
      <c r="AD32" s="9">
        <v>0</v>
      </c>
      <c r="AE32" s="10">
        <v>3.6429849897870912</v>
      </c>
      <c r="AF32" s="9">
        <v>0</v>
      </c>
      <c r="AG32" s="10">
        <v>165.74243354894313</v>
      </c>
      <c r="AH32" s="12">
        <v>0</v>
      </c>
      <c r="AI32" s="10">
        <v>0.46752979050904625</v>
      </c>
      <c r="AJ32" s="13">
        <v>-23.985300799042665</v>
      </c>
      <c r="AK32" s="10">
        <v>-10.930993348889009</v>
      </c>
      <c r="AL32" s="13">
        <v>0</v>
      </c>
      <c r="AM32" s="10">
        <v>-1.9388577506883178</v>
      </c>
      <c r="AN32" s="13">
        <v>0.36165152245921339</v>
      </c>
      <c r="AO32" s="10">
        <v>-2.102908712843643E-2</v>
      </c>
      <c r="AP32" s="13">
        <v>4.4611621231779218E-4</v>
      </c>
      <c r="AQ32" s="10">
        <v>-9.7110559796201734</v>
      </c>
      <c r="AR32" s="13">
        <v>0.11198543893742441</v>
      </c>
      <c r="AS32" s="10">
        <v>-8.294000283497283</v>
      </c>
      <c r="AT32" s="13">
        <v>-0.52318406730751976</v>
      </c>
      <c r="AU32" s="10">
        <v>2.2305810615889611E-3</v>
      </c>
      <c r="AV32" s="14">
        <v>1.1563332223277174</v>
      </c>
      <c r="AW32" s="10">
        <v>-0.33405049312779861</v>
      </c>
      <c r="AX32" s="15">
        <f t="shared" si="0"/>
        <v>270.10110228183089</v>
      </c>
    </row>
    <row r="33" spans="1:50" x14ac:dyDescent="0.15">
      <c r="A33" s="1">
        <v>25</v>
      </c>
      <c r="B33" s="6" t="s">
        <v>126</v>
      </c>
      <c r="C33" s="19" t="s">
        <v>134</v>
      </c>
      <c r="D33" s="9">
        <v>4.2537054632899116E-4</v>
      </c>
      <c r="E33" s="10">
        <v>0</v>
      </c>
      <c r="F33" s="9">
        <v>0</v>
      </c>
      <c r="G33" s="11">
        <v>0</v>
      </c>
      <c r="H33" s="9">
        <v>0</v>
      </c>
      <c r="I33" s="11">
        <v>0</v>
      </c>
      <c r="J33" s="9">
        <v>0</v>
      </c>
      <c r="K33" s="11">
        <v>0</v>
      </c>
      <c r="L33" s="9">
        <v>0</v>
      </c>
      <c r="M33" s="11">
        <v>0</v>
      </c>
      <c r="N33" s="9">
        <v>0</v>
      </c>
      <c r="O33" s="11">
        <v>0</v>
      </c>
      <c r="P33" s="9">
        <v>4.2537054632899116E-3</v>
      </c>
      <c r="Q33" s="11">
        <v>0</v>
      </c>
      <c r="R33" s="9">
        <v>1.4037228028856709E-2</v>
      </c>
      <c r="S33" s="11">
        <v>4.2111684086570129E-2</v>
      </c>
      <c r="T33" s="9">
        <v>0.12123060570376246</v>
      </c>
      <c r="U33" s="10">
        <v>2.9775938243029381E-3</v>
      </c>
      <c r="V33" s="9">
        <v>8.5074109265798233E-4</v>
      </c>
      <c r="W33" s="10">
        <v>0</v>
      </c>
      <c r="X33" s="9">
        <v>0.17567803563387333</v>
      </c>
      <c r="Y33" s="10">
        <v>5.9551876486058773E-2</v>
      </c>
      <c r="Z33" s="9">
        <v>5.189520665213692E-2</v>
      </c>
      <c r="AA33" s="10">
        <v>4.6790760096189019E-3</v>
      </c>
      <c r="AB33" s="9">
        <v>2.4246121140752495E-2</v>
      </c>
      <c r="AC33" s="10">
        <v>24.407761948357518</v>
      </c>
      <c r="AD33" s="9">
        <v>0</v>
      </c>
      <c r="AE33" s="10">
        <v>0.84223368173140245</v>
      </c>
      <c r="AF33" s="9">
        <v>0</v>
      </c>
      <c r="AG33" s="10">
        <v>211.70819701957788</v>
      </c>
      <c r="AH33" s="12">
        <v>0</v>
      </c>
      <c r="AI33" s="10">
        <v>0</v>
      </c>
      <c r="AJ33" s="13">
        <v>-0.23846779013003819</v>
      </c>
      <c r="AK33" s="10">
        <v>-3.273435313576873E-2</v>
      </c>
      <c r="AL33" s="13">
        <v>0</v>
      </c>
      <c r="AM33" s="10">
        <v>-1.2131399332681739E-2</v>
      </c>
      <c r="AN33" s="13">
        <v>6.6611719440162157E-2</v>
      </c>
      <c r="AO33" s="10">
        <v>-3.6934436175625018</v>
      </c>
      <c r="AP33" s="13">
        <v>-9.5809228091376999E-3</v>
      </c>
      <c r="AQ33" s="10">
        <v>0.34648545952913046</v>
      </c>
      <c r="AR33" s="13">
        <v>-0.22936770700474765</v>
      </c>
      <c r="AS33" s="10">
        <v>4.4060505433860158</v>
      </c>
      <c r="AT33" s="13">
        <v>8.9374508396592393E-3</v>
      </c>
      <c r="AU33" s="10">
        <v>-5.0205133517887942E-3</v>
      </c>
      <c r="AV33" s="14">
        <v>2.9503701093378827</v>
      </c>
      <c r="AW33" s="10">
        <v>-0.33774189873308497</v>
      </c>
      <c r="AX33" s="15">
        <f t="shared" si="0"/>
        <v>240.68009697480815</v>
      </c>
    </row>
    <row r="34" spans="1:50" x14ac:dyDescent="0.15">
      <c r="A34" s="1">
        <v>26</v>
      </c>
      <c r="B34" s="6" t="s">
        <v>127</v>
      </c>
      <c r="C34" s="19" t="s">
        <v>93</v>
      </c>
      <c r="D34" s="9">
        <v>0.87510361862995878</v>
      </c>
      <c r="E34" s="10">
        <v>0.60843317086673621</v>
      </c>
      <c r="F34" s="9">
        <v>5.0415308532350565E-2</v>
      </c>
      <c r="G34" s="11">
        <v>4.8292558699409488E-2</v>
      </c>
      <c r="H34" s="9">
        <v>0</v>
      </c>
      <c r="I34" s="11">
        <v>0</v>
      </c>
      <c r="J34" s="9">
        <v>0.37019296899951043</v>
      </c>
      <c r="K34" s="11">
        <v>0.72042631568982896</v>
      </c>
      <c r="L34" s="9">
        <v>4.6909282037959896E-2</v>
      </c>
      <c r="M34" s="11">
        <v>6.5001253321946946</v>
      </c>
      <c r="N34" s="9">
        <v>9.0715714110736911</v>
      </c>
      <c r="O34" s="11">
        <v>9.3724711998930896</v>
      </c>
      <c r="P34" s="9">
        <v>10.184423010993051</v>
      </c>
      <c r="Q34" s="11">
        <v>7.6079354012608187</v>
      </c>
      <c r="R34" s="9">
        <v>4.8695881167668302</v>
      </c>
      <c r="S34" s="11">
        <v>2.0057332484001997</v>
      </c>
      <c r="T34" s="9">
        <v>5.7210761435053197</v>
      </c>
      <c r="U34" s="10">
        <v>4.483512990900671</v>
      </c>
      <c r="V34" s="9">
        <v>1.670869462253745</v>
      </c>
      <c r="W34" s="10">
        <v>8.7828774337937052E-2</v>
      </c>
      <c r="X34" s="9">
        <v>2.0105094355243169</v>
      </c>
      <c r="Y34" s="10">
        <v>0.59967682780585407</v>
      </c>
      <c r="Z34" s="9">
        <v>2.3339634413187138</v>
      </c>
      <c r="AA34" s="10">
        <v>1.7634744237157993</v>
      </c>
      <c r="AB34" s="9">
        <v>1.8130937010607973</v>
      </c>
      <c r="AC34" s="10">
        <v>77.397847002593721</v>
      </c>
      <c r="AD34" s="9">
        <v>1.6645012127549215</v>
      </c>
      <c r="AE34" s="10">
        <v>5.1211339719703473</v>
      </c>
      <c r="AF34" s="9">
        <v>0.55164961283556235</v>
      </c>
      <c r="AG34" s="10">
        <v>135.43462346639009</v>
      </c>
      <c r="AH34" s="12">
        <v>2134.5674466047885</v>
      </c>
      <c r="AI34" s="10">
        <v>9.1299470314795705</v>
      </c>
      <c r="AJ34" s="13">
        <v>-0.45494904955624338</v>
      </c>
      <c r="AK34" s="10">
        <v>0.13046559781136713</v>
      </c>
      <c r="AL34" s="13">
        <v>-0.11215426985759974</v>
      </c>
      <c r="AM34" s="10">
        <v>0.65158467533056885</v>
      </c>
      <c r="AN34" s="13">
        <v>1.826009194152878</v>
      </c>
      <c r="AO34" s="10">
        <v>-7.0086872875933501</v>
      </c>
      <c r="AP34" s="13">
        <v>2.4194596976100814E-3</v>
      </c>
      <c r="AQ34" s="10">
        <v>-4.6645623713304945</v>
      </c>
      <c r="AR34" s="13">
        <v>0.39066049560063476</v>
      </c>
      <c r="AS34" s="10">
        <v>-1.2130842508882029</v>
      </c>
      <c r="AT34" s="13">
        <v>0.44196734487324035</v>
      </c>
      <c r="AU34" s="10">
        <v>4.3829230673681011E-2</v>
      </c>
      <c r="AV34" s="14">
        <v>16.288124811885996</v>
      </c>
      <c r="AW34" s="10">
        <v>-2.8426863141791876</v>
      </c>
      <c r="AX34" s="15">
        <f t="shared" si="0"/>
        <v>2440.1617123138958</v>
      </c>
    </row>
    <row r="35" spans="1:50" x14ac:dyDescent="0.15">
      <c r="A35" s="1">
        <v>27</v>
      </c>
      <c r="B35" s="6" t="s">
        <v>128</v>
      </c>
      <c r="C35" s="19" t="s">
        <v>94</v>
      </c>
      <c r="D35" s="9">
        <v>5.6333170464869715</v>
      </c>
      <c r="E35" s="10">
        <v>5.1984965626964978</v>
      </c>
      <c r="F35" s="9">
        <v>3.0442808654996854</v>
      </c>
      <c r="G35" s="11">
        <v>7.4774073800903302</v>
      </c>
      <c r="H35" s="9">
        <v>0</v>
      </c>
      <c r="I35" s="11">
        <v>0</v>
      </c>
      <c r="J35" s="9">
        <v>11.623777202830892</v>
      </c>
      <c r="K35" s="11">
        <v>13.943630437489373</v>
      </c>
      <c r="L35" s="9">
        <v>9.3574381098317954</v>
      </c>
      <c r="M35" s="11">
        <v>17.877625379281525</v>
      </c>
      <c r="N35" s="9">
        <v>44.73383689171493</v>
      </c>
      <c r="O35" s="11">
        <v>160.56001666472281</v>
      </c>
      <c r="P35" s="9">
        <v>19.24389691178509</v>
      </c>
      <c r="Q35" s="11">
        <v>4.7131530560675756</v>
      </c>
      <c r="R35" s="9">
        <v>25.40663074014304</v>
      </c>
      <c r="S35" s="11">
        <v>14.43453512073792</v>
      </c>
      <c r="T35" s="9">
        <v>46.280163877951253</v>
      </c>
      <c r="U35" s="10">
        <v>34.663630977872742</v>
      </c>
      <c r="V35" s="9">
        <v>33.968133195394536</v>
      </c>
      <c r="W35" s="10">
        <v>0.15103158954897808</v>
      </c>
      <c r="X35" s="9">
        <v>63.6735207085366</v>
      </c>
      <c r="Y35" s="10">
        <v>7.2640282304428414</v>
      </c>
      <c r="Z35" s="9">
        <v>4.4755873529335952</v>
      </c>
      <c r="AA35" s="10">
        <v>17.345521202578716</v>
      </c>
      <c r="AB35" s="9">
        <v>18.006082852243111</v>
      </c>
      <c r="AC35" s="10">
        <v>140.08314300409307</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709.15888536097395</v>
      </c>
    </row>
    <row r="36" spans="1:50" x14ac:dyDescent="0.15">
      <c r="A36" s="1">
        <v>28</v>
      </c>
      <c r="B36" s="6" t="s">
        <v>129</v>
      </c>
      <c r="C36" s="19" t="s">
        <v>95</v>
      </c>
      <c r="D36" s="9">
        <v>0.14044726949624509</v>
      </c>
      <c r="E36" s="10">
        <v>1.9026954246739014</v>
      </c>
      <c r="F36" s="9">
        <v>6.4425352979928935E-3</v>
      </c>
      <c r="G36" s="11">
        <v>0.12842120360665837</v>
      </c>
      <c r="H36" s="9">
        <v>0</v>
      </c>
      <c r="I36" s="11">
        <v>0</v>
      </c>
      <c r="J36" s="9">
        <v>4.6200759080090323</v>
      </c>
      <c r="K36" s="11">
        <v>6.4738830984792921</v>
      </c>
      <c r="L36" s="9">
        <v>2.8090321665803422</v>
      </c>
      <c r="M36" s="11">
        <v>10.359596759172575</v>
      </c>
      <c r="N36" s="9">
        <v>13.380286809224842</v>
      </c>
      <c r="O36" s="11">
        <v>28.502205660673763</v>
      </c>
      <c r="P36" s="9">
        <v>56.336105659769068</v>
      </c>
      <c r="Q36" s="11">
        <v>38.0826851511424</v>
      </c>
      <c r="R36" s="9">
        <v>11.554472305773658</v>
      </c>
      <c r="S36" s="11">
        <v>10.47255587806405</v>
      </c>
      <c r="T36" s="9">
        <v>56.722657777648649</v>
      </c>
      <c r="U36" s="10">
        <v>23.500221255312088</v>
      </c>
      <c r="V36" s="9">
        <v>15.429872038692981</v>
      </c>
      <c r="W36" s="10">
        <v>9.4490517703895799E-2</v>
      </c>
      <c r="X36" s="9">
        <v>14.92305926191754</v>
      </c>
      <c r="Y36" s="10">
        <v>6.7925797158505077</v>
      </c>
      <c r="Z36" s="9">
        <v>14.137069955562408</v>
      </c>
      <c r="AA36" s="10">
        <v>9.3923574597672399</v>
      </c>
      <c r="AB36" s="9">
        <v>4.2525027990285098</v>
      </c>
      <c r="AC36" s="10">
        <v>58.705240640017649</v>
      </c>
      <c r="AD36" s="9">
        <v>0</v>
      </c>
      <c r="AE36" s="10">
        <v>0</v>
      </c>
      <c r="AF36" s="9">
        <v>0</v>
      </c>
      <c r="AG36" s="10">
        <v>0.8804798240590288</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389.59943707552435</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1627.6930102344079</v>
      </c>
      <c r="AW37" s="10">
        <v>0</v>
      </c>
      <c r="AX37" s="15">
        <f t="shared" si="0"/>
        <v>1627.6930102344079</v>
      </c>
    </row>
    <row r="38" spans="1:50" ht="14" customHeight="1" x14ac:dyDescent="0.15">
      <c r="A38" s="1">
        <v>30</v>
      </c>
      <c r="B38" s="79" t="s">
        <v>46</v>
      </c>
      <c r="C38" s="79"/>
      <c r="D38" s="9">
        <v>569.76</v>
      </c>
      <c r="E38" s="10">
        <v>43.23</v>
      </c>
      <c r="F38" s="9">
        <v>89.085334724396333</v>
      </c>
      <c r="G38" s="11">
        <v>35.604472281157236</v>
      </c>
      <c r="H38" s="9">
        <v>0</v>
      </c>
      <c r="I38" s="11">
        <v>0.39</v>
      </c>
      <c r="J38" s="9">
        <v>1.22</v>
      </c>
      <c r="K38" s="11">
        <v>41.552208982701025</v>
      </c>
      <c r="L38" s="9">
        <v>6.4331746902197855</v>
      </c>
      <c r="M38" s="11">
        <v>7132.27</v>
      </c>
      <c r="N38" s="9">
        <v>66.8</v>
      </c>
      <c r="O38" s="11">
        <v>4007.17</v>
      </c>
      <c r="P38" s="9">
        <v>139.65032360959626</v>
      </c>
      <c r="Q38" s="11">
        <v>163.26995868873837</v>
      </c>
      <c r="R38" s="9">
        <v>2563.310896303276</v>
      </c>
      <c r="S38" s="11">
        <v>16.83478019765078</v>
      </c>
      <c r="T38" s="9">
        <v>268.81589960034688</v>
      </c>
      <c r="U38" s="10">
        <v>36.640428901830639</v>
      </c>
      <c r="V38" s="9">
        <v>26.074467620416943</v>
      </c>
      <c r="W38" s="10">
        <v>62.996930536374094</v>
      </c>
      <c r="X38" s="9">
        <v>6.2717304662732856</v>
      </c>
      <c r="Y38" s="10">
        <v>22.181790873050957</v>
      </c>
      <c r="Z38" s="9">
        <v>31.693737584643859</v>
      </c>
      <c r="AA38" s="10">
        <v>114.0548576158365</v>
      </c>
      <c r="AB38" s="9">
        <v>44.820029750155314</v>
      </c>
      <c r="AC38" s="10">
        <v>487.59590509839444</v>
      </c>
      <c r="AD38" s="9">
        <v>0</v>
      </c>
      <c r="AE38" s="10">
        <v>0</v>
      </c>
      <c r="AF38" s="9">
        <v>0</v>
      </c>
      <c r="AG38" s="23"/>
      <c r="AH38" s="23"/>
      <c r="AI38" s="23"/>
      <c r="AJ38" s="23"/>
      <c r="AK38" s="23"/>
      <c r="AL38" s="23"/>
      <c r="AM38" s="23"/>
      <c r="AN38" s="23"/>
      <c r="AO38" s="23"/>
      <c r="AP38" s="23"/>
      <c r="AQ38" s="23"/>
      <c r="AR38" s="23"/>
      <c r="AS38" s="23"/>
      <c r="AT38" s="23"/>
      <c r="AU38" s="23"/>
      <c r="AV38" s="23"/>
      <c r="AW38" s="23"/>
      <c r="AX38" s="15"/>
    </row>
    <row r="39" spans="1:50" ht="14" customHeight="1" x14ac:dyDescent="0.15">
      <c r="A39" s="1">
        <v>31</v>
      </c>
      <c r="B39" s="79" t="s">
        <v>47</v>
      </c>
      <c r="C39" s="79"/>
      <c r="D39" s="9">
        <f>SUM(D9:D38)</f>
        <v>949.9700218168208</v>
      </c>
      <c r="E39" s="10">
        <f t="shared" ref="E39:AW39" si="1">SUM(E9:E38)</f>
        <v>318.72117327284053</v>
      </c>
      <c r="F39" s="9">
        <f t="shared" si="1"/>
        <v>126.91928023852294</v>
      </c>
      <c r="G39" s="10">
        <f t="shared" si="1"/>
        <v>57.13759063330761</v>
      </c>
      <c r="H39" s="9">
        <f t="shared" si="1"/>
        <v>0</v>
      </c>
      <c r="I39" s="10">
        <f t="shared" si="1"/>
        <v>22.532610171916112</v>
      </c>
      <c r="J39" s="9">
        <f t="shared" si="1"/>
        <v>119.46077808182119</v>
      </c>
      <c r="K39" s="10">
        <f t="shared" si="1"/>
        <v>240.09611937955862</v>
      </c>
      <c r="L39" s="9">
        <f t="shared" si="1"/>
        <v>86.208691054541433</v>
      </c>
      <c r="M39" s="10">
        <f t="shared" si="1"/>
        <v>7517.8454114028127</v>
      </c>
      <c r="N39" s="9">
        <f t="shared" si="1"/>
        <v>1643.8452800324103</v>
      </c>
      <c r="O39" s="10">
        <f t="shared" si="1"/>
        <v>14129.053209951981</v>
      </c>
      <c r="P39" s="9">
        <f t="shared" si="1"/>
        <v>611.3307026461564</v>
      </c>
      <c r="Q39" s="10">
        <f t="shared" si="1"/>
        <v>708.57502540590121</v>
      </c>
      <c r="R39" s="9">
        <f t="shared" si="1"/>
        <v>3694.8553141033949</v>
      </c>
      <c r="S39" s="10">
        <f t="shared" si="1"/>
        <v>252.05458386134615</v>
      </c>
      <c r="T39" s="9">
        <f t="shared" si="1"/>
        <v>1100.2969354443562</v>
      </c>
      <c r="U39" s="10">
        <f t="shared" si="1"/>
        <v>274.03845656800138</v>
      </c>
      <c r="V39" s="9">
        <f t="shared" si="1"/>
        <v>188.59390850242559</v>
      </c>
      <c r="W39" s="10">
        <f t="shared" si="1"/>
        <v>64.331237422729842</v>
      </c>
      <c r="X39" s="9">
        <f t="shared" si="1"/>
        <v>226.80281456500984</v>
      </c>
      <c r="Y39" s="10">
        <f t="shared" si="1"/>
        <v>122.94164392396128</v>
      </c>
      <c r="Z39" s="9">
        <f t="shared" si="1"/>
        <v>468.15502853261825</v>
      </c>
      <c r="AA39" s="10">
        <f t="shared" si="1"/>
        <v>270.10110228183953</v>
      </c>
      <c r="AB39" s="9">
        <f t="shared" si="1"/>
        <v>240.68009697480886</v>
      </c>
      <c r="AC39" s="10">
        <f t="shared" si="1"/>
        <v>2440.1617123138835</v>
      </c>
      <c r="AD39" s="9">
        <f t="shared" si="1"/>
        <v>709.15888536097395</v>
      </c>
      <c r="AE39" s="10">
        <f t="shared" si="1"/>
        <v>389.59943707552435</v>
      </c>
      <c r="AF39" s="9">
        <f t="shared" si="1"/>
        <v>1627.6930102344079</v>
      </c>
      <c r="AG39" s="10">
        <f t="shared" si="1"/>
        <v>8456.9458621611102</v>
      </c>
      <c r="AH39" s="10">
        <f t="shared" si="1"/>
        <v>2134.5674466047885</v>
      </c>
      <c r="AI39" s="10">
        <f t="shared" si="1"/>
        <v>2588.6618373434894</v>
      </c>
      <c r="AJ39" s="10">
        <f t="shared" si="1"/>
        <v>-581.17035743202985</v>
      </c>
      <c r="AK39" s="10">
        <f t="shared" si="1"/>
        <v>-138.45848536510849</v>
      </c>
      <c r="AL39" s="10">
        <f t="shared" si="1"/>
        <v>6.4864523155281767E-2</v>
      </c>
      <c r="AM39" s="10">
        <f t="shared" si="1"/>
        <v>7.0268154973268047</v>
      </c>
      <c r="AN39" s="10">
        <f t="shared" si="1"/>
        <v>391.26216817220183</v>
      </c>
      <c r="AO39" s="10">
        <f t="shared" si="1"/>
        <v>456.77199331892245</v>
      </c>
      <c r="AP39" s="10">
        <f t="shared" si="1"/>
        <v>10.306796512006592</v>
      </c>
      <c r="AQ39" s="10">
        <f t="shared" si="1"/>
        <v>-738.28818051733663</v>
      </c>
      <c r="AR39" s="10">
        <f t="shared" si="1"/>
        <v>678.07961486811894</v>
      </c>
      <c r="AS39" s="10">
        <f t="shared" si="1"/>
        <v>804.04393160179166</v>
      </c>
      <c r="AT39" s="10">
        <f t="shared" si="1"/>
        <v>-53.627845944942415</v>
      </c>
      <c r="AU39" s="10">
        <f t="shared" si="1"/>
        <v>33.153524565855768</v>
      </c>
      <c r="AV39" s="10">
        <f t="shared" si="1"/>
        <v>11795.659677069525</v>
      </c>
      <c r="AW39" s="10">
        <f t="shared" si="1"/>
        <v>-9867.2727354538165</v>
      </c>
      <c r="AX39" s="15"/>
    </row>
    <row r="40" spans="1:50" x14ac:dyDescent="0.15">
      <c r="D40" s="6"/>
      <c r="E40" s="18"/>
    </row>
    <row r="41" spans="1:50" x14ac:dyDescent="0.15">
      <c r="D41" s="6"/>
      <c r="E41" s="18"/>
    </row>
    <row r="42" spans="1:50" x14ac:dyDescent="0.15">
      <c r="D42" s="6"/>
      <c r="E42" s="18"/>
    </row>
  </sheetData>
  <mergeCells count="55">
    <mergeCell ref="X7:X8"/>
    <mergeCell ref="Y7:Y8"/>
    <mergeCell ref="S7:S8"/>
    <mergeCell ref="H6:L6"/>
    <mergeCell ref="D7:D8"/>
    <mergeCell ref="E7:E8"/>
    <mergeCell ref="F7:F8"/>
    <mergeCell ref="G7:G8"/>
    <mergeCell ref="H7:H8"/>
    <mergeCell ref="I7:I8"/>
    <mergeCell ref="J7:J8"/>
    <mergeCell ref="K7:K8"/>
    <mergeCell ref="L7:L8"/>
    <mergeCell ref="AV5:AW6"/>
    <mergeCell ref="AX5:AX8"/>
    <mergeCell ref="M7:M8"/>
    <mergeCell ref="N7:N8"/>
    <mergeCell ref="O7:O8"/>
    <mergeCell ref="D5:AF5"/>
    <mergeCell ref="AG5:AI6"/>
    <mergeCell ref="AJ5:AU6"/>
    <mergeCell ref="P7:P8"/>
    <mergeCell ref="Q7:Q8"/>
    <mergeCell ref="R7:R8"/>
    <mergeCell ref="AD7:AD8"/>
    <mergeCell ref="T7:T8"/>
    <mergeCell ref="U7:U8"/>
    <mergeCell ref="V7:V8"/>
    <mergeCell ref="W7:W8"/>
    <mergeCell ref="AK7:AK8"/>
    <mergeCell ref="AL7:AL8"/>
    <mergeCell ref="AM7:AM8"/>
    <mergeCell ref="AN7:AN8"/>
    <mergeCell ref="AO7:AO8"/>
    <mergeCell ref="AF7:AF8"/>
    <mergeCell ref="AG7:AG8"/>
    <mergeCell ref="AH7:AH8"/>
    <mergeCell ref="AI7:AI8"/>
    <mergeCell ref="AJ7:AJ8"/>
    <mergeCell ref="B38:C38"/>
    <mergeCell ref="B39:C39"/>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75</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2" t="s">
        <v>103</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93" t="s">
        <v>104</v>
      </c>
      <c r="AH5" s="86"/>
      <c r="AI5" s="86"/>
      <c r="AJ5" s="87" t="s">
        <v>5</v>
      </c>
      <c r="AK5" s="87"/>
      <c r="AL5" s="87"/>
      <c r="AM5" s="87"/>
      <c r="AN5" s="87"/>
      <c r="AO5" s="87"/>
      <c r="AP5" s="87"/>
      <c r="AQ5" s="87"/>
      <c r="AR5" s="87"/>
      <c r="AS5" s="87"/>
      <c r="AT5" s="87"/>
      <c r="AU5" s="87"/>
      <c r="AV5" s="88" t="s">
        <v>70</v>
      </c>
      <c r="AW5" s="89"/>
      <c r="AX5" s="90" t="s">
        <v>6</v>
      </c>
    </row>
    <row r="6" spans="1:50" ht="13" customHeight="1" x14ac:dyDescent="0.15">
      <c r="C6" s="3" t="s">
        <v>7</v>
      </c>
      <c r="D6" s="4" t="s">
        <v>118</v>
      </c>
      <c r="E6" s="5" t="s">
        <v>119</v>
      </c>
      <c r="F6" s="4" t="s">
        <v>120</v>
      </c>
      <c r="G6" s="5" t="s">
        <v>121</v>
      </c>
      <c r="H6" s="91">
        <v>21</v>
      </c>
      <c r="I6" s="91"/>
      <c r="J6" s="91"/>
      <c r="K6" s="91"/>
      <c r="L6" s="91"/>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86"/>
      <c r="AH6" s="86"/>
      <c r="AI6" s="86"/>
      <c r="AJ6" s="87"/>
      <c r="AK6" s="87"/>
      <c r="AL6" s="87"/>
      <c r="AM6" s="87"/>
      <c r="AN6" s="87"/>
      <c r="AO6" s="87"/>
      <c r="AP6" s="87"/>
      <c r="AQ6" s="87"/>
      <c r="AR6" s="87"/>
      <c r="AS6" s="87"/>
      <c r="AT6" s="87"/>
      <c r="AU6" s="87"/>
      <c r="AV6" s="89"/>
      <c r="AW6" s="89"/>
      <c r="AX6" s="90"/>
    </row>
    <row r="7" spans="1:50" ht="14" customHeight="1" x14ac:dyDescent="0.15">
      <c r="A7" s="1" t="s">
        <v>76</v>
      </c>
      <c r="D7" s="82" t="s">
        <v>9</v>
      </c>
      <c r="E7" s="77" t="s">
        <v>10</v>
      </c>
      <c r="F7" s="82" t="s">
        <v>11</v>
      </c>
      <c r="G7" s="84" t="s">
        <v>131</v>
      </c>
      <c r="H7" s="82" t="s">
        <v>12</v>
      </c>
      <c r="I7" s="84" t="s">
        <v>13</v>
      </c>
      <c r="J7" s="82" t="s">
        <v>14</v>
      </c>
      <c r="K7" s="84" t="s">
        <v>132</v>
      </c>
      <c r="L7" s="82" t="s">
        <v>133</v>
      </c>
      <c r="M7" s="84" t="s">
        <v>15</v>
      </c>
      <c r="N7" s="82" t="s">
        <v>91</v>
      </c>
      <c r="O7" s="84" t="s">
        <v>16</v>
      </c>
      <c r="P7" s="82" t="s">
        <v>17</v>
      </c>
      <c r="Q7" s="84" t="s">
        <v>18</v>
      </c>
      <c r="R7" s="82" t="s">
        <v>19</v>
      </c>
      <c r="S7" s="84" t="s">
        <v>20</v>
      </c>
      <c r="T7" s="82" t="s">
        <v>21</v>
      </c>
      <c r="U7" s="77" t="s">
        <v>22</v>
      </c>
      <c r="V7" s="82" t="s">
        <v>23</v>
      </c>
      <c r="W7" s="77" t="s">
        <v>24</v>
      </c>
      <c r="X7" s="82" t="s">
        <v>25</v>
      </c>
      <c r="Y7" s="77" t="s">
        <v>26</v>
      </c>
      <c r="Z7" s="82" t="s">
        <v>27</v>
      </c>
      <c r="AA7" s="77" t="s">
        <v>28</v>
      </c>
      <c r="AB7" s="82" t="s">
        <v>134</v>
      </c>
      <c r="AC7" s="77" t="s">
        <v>93</v>
      </c>
      <c r="AD7" s="82" t="s">
        <v>94</v>
      </c>
      <c r="AE7" s="77" t="s">
        <v>95</v>
      </c>
      <c r="AF7" s="82" t="s">
        <v>96</v>
      </c>
      <c r="AG7" s="77" t="s">
        <v>50</v>
      </c>
      <c r="AH7" s="83" t="s">
        <v>29</v>
      </c>
      <c r="AI7" s="77" t="s">
        <v>51</v>
      </c>
      <c r="AJ7" s="80" t="s">
        <v>61</v>
      </c>
      <c r="AK7" s="77" t="s">
        <v>30</v>
      </c>
      <c r="AL7" s="80" t="s">
        <v>31</v>
      </c>
      <c r="AM7" s="77" t="s">
        <v>32</v>
      </c>
      <c r="AN7" s="80" t="s">
        <v>33</v>
      </c>
      <c r="AO7" s="77" t="s">
        <v>35</v>
      </c>
      <c r="AP7" s="80" t="s">
        <v>36</v>
      </c>
      <c r="AQ7" s="77" t="s">
        <v>37</v>
      </c>
      <c r="AR7" s="80" t="s">
        <v>38</v>
      </c>
      <c r="AS7" s="77" t="s">
        <v>39</v>
      </c>
      <c r="AT7" s="80" t="s">
        <v>40</v>
      </c>
      <c r="AU7" s="77" t="s">
        <v>41</v>
      </c>
      <c r="AV7" s="81" t="s">
        <v>43</v>
      </c>
      <c r="AW7" s="77" t="s">
        <v>42</v>
      </c>
      <c r="AX7" s="90"/>
    </row>
    <row r="8" spans="1:50" s="8" customFormat="1" ht="66" customHeight="1" x14ac:dyDescent="0.15">
      <c r="A8" s="7" t="s">
        <v>44</v>
      </c>
      <c r="B8" s="7" t="s">
        <v>7</v>
      </c>
      <c r="C8" s="7" t="s">
        <v>45</v>
      </c>
      <c r="D8" s="82"/>
      <c r="E8" s="77"/>
      <c r="F8" s="82"/>
      <c r="G8" s="84"/>
      <c r="H8" s="82"/>
      <c r="I8" s="84"/>
      <c r="J8" s="82"/>
      <c r="K8" s="84"/>
      <c r="L8" s="82"/>
      <c r="M8" s="84"/>
      <c r="N8" s="82"/>
      <c r="O8" s="84"/>
      <c r="P8" s="82"/>
      <c r="Q8" s="84"/>
      <c r="R8" s="82"/>
      <c r="S8" s="84"/>
      <c r="T8" s="82"/>
      <c r="U8" s="77"/>
      <c r="V8" s="82"/>
      <c r="W8" s="77"/>
      <c r="X8" s="82"/>
      <c r="Y8" s="77"/>
      <c r="Z8" s="82"/>
      <c r="AA8" s="77"/>
      <c r="AB8" s="82"/>
      <c r="AC8" s="77"/>
      <c r="AD8" s="82"/>
      <c r="AE8" s="77"/>
      <c r="AF8" s="82"/>
      <c r="AG8" s="77"/>
      <c r="AH8" s="83"/>
      <c r="AI8" s="77"/>
      <c r="AJ8" s="80"/>
      <c r="AK8" s="77"/>
      <c r="AL8" s="80"/>
      <c r="AM8" s="77"/>
      <c r="AN8" s="80"/>
      <c r="AO8" s="77"/>
      <c r="AP8" s="80"/>
      <c r="AQ8" s="77"/>
      <c r="AR8" s="80"/>
      <c r="AS8" s="77"/>
      <c r="AT8" s="80"/>
      <c r="AU8" s="77"/>
      <c r="AV8" s="81"/>
      <c r="AW8" s="77"/>
      <c r="AX8" s="90"/>
    </row>
    <row r="9" spans="1:50" x14ac:dyDescent="0.15">
      <c r="A9" s="1">
        <v>1</v>
      </c>
      <c r="B9" s="5" t="s">
        <v>118</v>
      </c>
      <c r="C9" s="19" t="s">
        <v>9</v>
      </c>
      <c r="D9" s="9">
        <v>27.396716302249338</v>
      </c>
      <c r="E9" s="10">
        <v>1.3296149624969344E-3</v>
      </c>
      <c r="F9" s="9">
        <v>9.3073047374785407E-3</v>
      </c>
      <c r="G9" s="11">
        <v>2.6592299249938688E-3</v>
      </c>
      <c r="H9" s="9">
        <v>0</v>
      </c>
      <c r="I9" s="11">
        <v>1.1708758619732731</v>
      </c>
      <c r="J9" s="9">
        <v>0</v>
      </c>
      <c r="K9" s="11">
        <v>6.3467175812347426E-3</v>
      </c>
      <c r="L9" s="9">
        <v>3.4755071427699869E-3</v>
      </c>
      <c r="M9" s="11">
        <v>1.3296149624969344E-3</v>
      </c>
      <c r="N9" s="9">
        <v>21.92402111661195</v>
      </c>
      <c r="O9" s="11">
        <v>111.48821460536794</v>
      </c>
      <c r="P9" s="9">
        <v>1.8042875041083399</v>
      </c>
      <c r="Q9" s="11">
        <v>0.54647174958624001</v>
      </c>
      <c r="R9" s="9">
        <v>0.46004677702393926</v>
      </c>
      <c r="S9" s="11">
        <v>3.0581144137429492E-2</v>
      </c>
      <c r="T9" s="9">
        <v>5.9832673312362049E-2</v>
      </c>
      <c r="U9" s="10">
        <v>8.3765742637306878E-2</v>
      </c>
      <c r="V9" s="9">
        <v>5.850305834986512E-2</v>
      </c>
      <c r="W9" s="10">
        <v>3.9888448874908031E-3</v>
      </c>
      <c r="X9" s="9">
        <v>5.052536857488351E-2</v>
      </c>
      <c r="Y9" s="10">
        <v>3.9888448874908028E-2</v>
      </c>
      <c r="Z9" s="9">
        <v>14.300008921654531</v>
      </c>
      <c r="AA9" s="10">
        <v>0.19146455459955855</v>
      </c>
      <c r="AB9" s="9">
        <v>3.4569989024920297E-2</v>
      </c>
      <c r="AC9" s="10">
        <v>2.7243810581562187</v>
      </c>
      <c r="AD9" s="9">
        <v>6.8594835915216841</v>
      </c>
      <c r="AE9" s="10">
        <v>0</v>
      </c>
      <c r="AF9" s="9">
        <v>1.2046311560222227</v>
      </c>
      <c r="AG9" s="10">
        <v>96.648382008939663</v>
      </c>
      <c r="AH9" s="12">
        <v>0</v>
      </c>
      <c r="AI9" s="10">
        <v>3.2057016745801095</v>
      </c>
      <c r="AJ9" s="13">
        <v>-18.02726929332637</v>
      </c>
      <c r="AK9" s="10">
        <v>-0.29255013671831914</v>
      </c>
      <c r="AL9" s="13">
        <v>0</v>
      </c>
      <c r="AM9" s="10">
        <v>-22.861078218885609</v>
      </c>
      <c r="AN9" s="13">
        <v>-30.65268449073988</v>
      </c>
      <c r="AO9" s="10">
        <v>-3.5739777028884383</v>
      </c>
      <c r="AP9" s="13">
        <v>1.3296149624969344E-3</v>
      </c>
      <c r="AQ9" s="10">
        <v>-28.883452855733712</v>
      </c>
      <c r="AR9" s="13">
        <v>-8.8493055009788169</v>
      </c>
      <c r="AS9" s="10">
        <v>-12.81974561743338</v>
      </c>
      <c r="AT9" s="13">
        <v>-1.2906421905907643</v>
      </c>
      <c r="AU9" s="10">
        <v>-7.0307978985675434E-5</v>
      </c>
      <c r="AV9" s="14">
        <v>45.113835677520989</v>
      </c>
      <c r="AW9" s="10">
        <v>-33.031116386129341</v>
      </c>
      <c r="AX9" s="15">
        <f t="shared" ref="AX9:AX37" si="0">SUM(D9:AW9)</f>
        <v>175.1440627325855</v>
      </c>
    </row>
    <row r="10" spans="1:50" x14ac:dyDescent="0.15">
      <c r="A10" s="1">
        <v>2</v>
      </c>
      <c r="B10" s="5" t="s">
        <v>119</v>
      </c>
      <c r="C10" s="19" t="s">
        <v>10</v>
      </c>
      <c r="D10" s="9">
        <v>6.5717465704553165E-3</v>
      </c>
      <c r="E10" s="10">
        <v>18.970441766714348</v>
      </c>
      <c r="F10" s="9">
        <v>2.9207762535356963E-3</v>
      </c>
      <c r="G10" s="11">
        <v>2.1905821901517723E-3</v>
      </c>
      <c r="H10" s="9">
        <v>0</v>
      </c>
      <c r="I10" s="11">
        <v>0.18912032813390206</v>
      </c>
      <c r="J10" s="9">
        <v>0</v>
      </c>
      <c r="K10" s="11">
        <v>3.5618866411867823E-3</v>
      </c>
      <c r="L10" s="9">
        <v>2.3213599469038335E-4</v>
      </c>
      <c r="M10" s="11">
        <v>1.5334075331062407E-2</v>
      </c>
      <c r="N10" s="9">
        <v>0.73311483963745983</v>
      </c>
      <c r="O10" s="11">
        <v>10.961673279519468</v>
      </c>
      <c r="P10" s="9">
        <v>0.19277123273335595</v>
      </c>
      <c r="Q10" s="11">
        <v>6.133630132424963E-2</v>
      </c>
      <c r="R10" s="9">
        <v>2.6286986281821266E-2</v>
      </c>
      <c r="S10" s="11">
        <v>2.4096404091669493E-2</v>
      </c>
      <c r="T10" s="9">
        <v>8.9813869796222662E-2</v>
      </c>
      <c r="U10" s="10">
        <v>3.5049315042428357E-2</v>
      </c>
      <c r="V10" s="9">
        <v>2.4826598155053423E-2</v>
      </c>
      <c r="W10" s="10">
        <v>7.3019406338392407E-4</v>
      </c>
      <c r="X10" s="9">
        <v>1.3873687204294556E-2</v>
      </c>
      <c r="Y10" s="10">
        <v>3.6509703169196207E-3</v>
      </c>
      <c r="Z10" s="9">
        <v>5.4764554753794305E-2</v>
      </c>
      <c r="AA10" s="10">
        <v>1.095291095075886E-2</v>
      </c>
      <c r="AB10" s="9">
        <v>5.1113584436874695E-3</v>
      </c>
      <c r="AC10" s="10">
        <v>1.8466607862979441</v>
      </c>
      <c r="AD10" s="9">
        <v>5.0383390373490773E-2</v>
      </c>
      <c r="AE10" s="10">
        <v>1.4603881267678483E-2</v>
      </c>
      <c r="AF10" s="9">
        <v>0</v>
      </c>
      <c r="AG10" s="10">
        <v>27.548031429285299</v>
      </c>
      <c r="AH10" s="12">
        <v>0</v>
      </c>
      <c r="AI10" s="10">
        <v>2.3818930347583605</v>
      </c>
      <c r="AJ10" s="13">
        <v>-1.0670707790596128E-2</v>
      </c>
      <c r="AK10" s="10">
        <v>-0.14744712476880134</v>
      </c>
      <c r="AL10" s="13">
        <v>0</v>
      </c>
      <c r="AM10" s="10">
        <v>-7.7334749662916332E-3</v>
      </c>
      <c r="AN10" s="13">
        <v>51.60861071764662</v>
      </c>
      <c r="AO10" s="10">
        <v>10.42378378603545</v>
      </c>
      <c r="AP10" s="13">
        <v>0</v>
      </c>
      <c r="AQ10" s="10">
        <v>-7.0608877261276237E-2</v>
      </c>
      <c r="AR10" s="13">
        <v>1.4603881267678481E-3</v>
      </c>
      <c r="AS10" s="10">
        <v>-5.3103656842862135</v>
      </c>
      <c r="AT10" s="13">
        <v>1.4603881267678481E-3</v>
      </c>
      <c r="AU10" s="10">
        <v>0</v>
      </c>
      <c r="AV10" s="14">
        <v>6.1840135227984518</v>
      </c>
      <c r="AW10" s="10">
        <v>-2.024235638006834</v>
      </c>
      <c r="AX10" s="15">
        <f t="shared" si="0"/>
        <v>123.91826561778073</v>
      </c>
    </row>
    <row r="11" spans="1:50" x14ac:dyDescent="0.15">
      <c r="A11" s="1">
        <v>3</v>
      </c>
      <c r="B11" s="5" t="s">
        <v>120</v>
      </c>
      <c r="C11" s="19" t="s">
        <v>11</v>
      </c>
      <c r="D11" s="9">
        <v>3.5071205318178049</v>
      </c>
      <c r="E11" s="10">
        <v>7.0651098545886483E-4</v>
      </c>
      <c r="F11" s="9">
        <v>5.8054007675154917</v>
      </c>
      <c r="G11" s="11">
        <v>0</v>
      </c>
      <c r="H11" s="9">
        <v>0</v>
      </c>
      <c r="I11" s="11">
        <v>1.9893236882675105E-2</v>
      </c>
      <c r="J11" s="9">
        <v>0</v>
      </c>
      <c r="K11" s="11">
        <v>3.3529951603399532E-3</v>
      </c>
      <c r="L11" s="9">
        <v>6.8630477127474125E-5</v>
      </c>
      <c r="M11" s="11">
        <v>2.1195329563765942E-3</v>
      </c>
      <c r="N11" s="9">
        <v>2.8260439418354593E-3</v>
      </c>
      <c r="O11" s="11">
        <v>224.23245656493449</v>
      </c>
      <c r="P11" s="9">
        <v>3.6738571243860964E-2</v>
      </c>
      <c r="Q11" s="11">
        <v>9.8911537964241052E-3</v>
      </c>
      <c r="R11" s="9">
        <v>3.532554927294324E-3</v>
      </c>
      <c r="S11" s="11">
        <v>4.2390659127531883E-3</v>
      </c>
      <c r="T11" s="9">
        <v>1.7662774636471618E-2</v>
      </c>
      <c r="U11" s="10">
        <v>7.0651098545886481E-3</v>
      </c>
      <c r="V11" s="9">
        <v>3.532554927294324E-3</v>
      </c>
      <c r="W11" s="10">
        <v>0</v>
      </c>
      <c r="X11" s="9">
        <v>3.532554927294324E-3</v>
      </c>
      <c r="Y11" s="10">
        <v>7.0651098545886483E-4</v>
      </c>
      <c r="Z11" s="9">
        <v>0.35254898174397348</v>
      </c>
      <c r="AA11" s="10">
        <v>3.532554927294324E-3</v>
      </c>
      <c r="AB11" s="9">
        <v>1.4130219709177297E-3</v>
      </c>
      <c r="AC11" s="10">
        <v>2.0488818578307078E-2</v>
      </c>
      <c r="AD11" s="9">
        <v>8.8313873182358088E-2</v>
      </c>
      <c r="AE11" s="10">
        <v>0</v>
      </c>
      <c r="AF11" s="9">
        <v>0</v>
      </c>
      <c r="AG11" s="10">
        <v>4.1860775888437738</v>
      </c>
      <c r="AH11" s="12">
        <v>0</v>
      </c>
      <c r="AI11" s="10">
        <v>0</v>
      </c>
      <c r="AJ11" s="13">
        <v>0.47901444814111033</v>
      </c>
      <c r="AK11" s="10">
        <v>0.63840876483645381</v>
      </c>
      <c r="AL11" s="13">
        <v>0</v>
      </c>
      <c r="AM11" s="10">
        <v>-0.72795960987274322</v>
      </c>
      <c r="AN11" s="13">
        <v>10.448330550809519</v>
      </c>
      <c r="AO11" s="10">
        <v>-8.7350718896458179E-2</v>
      </c>
      <c r="AP11" s="13">
        <v>5.4414627215967747E-3</v>
      </c>
      <c r="AQ11" s="10">
        <v>4.3616026888607307</v>
      </c>
      <c r="AR11" s="13">
        <v>-1.3329748000786441</v>
      </c>
      <c r="AS11" s="10">
        <v>16.072545472570631</v>
      </c>
      <c r="AT11" s="13">
        <v>7.4890164458639649E-2</v>
      </c>
      <c r="AU11" s="10">
        <v>3.1086483360190043E-2</v>
      </c>
      <c r="AV11" s="14">
        <v>132.56406922361771</v>
      </c>
      <c r="AW11" s="10">
        <v>-69.695835952165993</v>
      </c>
      <c r="AX11" s="15">
        <f t="shared" si="0"/>
        <v>331.14448868349234</v>
      </c>
    </row>
    <row r="12" spans="1:50" x14ac:dyDescent="0.15">
      <c r="A12" s="1">
        <v>4</v>
      </c>
      <c r="B12" s="5" t="s">
        <v>121</v>
      </c>
      <c r="C12" s="19" t="s">
        <v>131</v>
      </c>
      <c r="D12" s="9">
        <v>5.7637971813201503</v>
      </c>
      <c r="E12" s="10">
        <v>3.7198247946731122</v>
      </c>
      <c r="F12" s="9">
        <v>1.0247451224994797E-2</v>
      </c>
      <c r="G12" s="11">
        <v>7.8826547884575365E-4</v>
      </c>
      <c r="H12" s="9">
        <v>0</v>
      </c>
      <c r="I12" s="11">
        <v>0.19822516726127037</v>
      </c>
      <c r="J12" s="9">
        <v>0</v>
      </c>
      <c r="K12" s="11">
        <v>3.7627300846866862E-3</v>
      </c>
      <c r="L12" s="9">
        <v>5.9633071740160107E-4</v>
      </c>
      <c r="M12" s="11">
        <v>2.8377557238447131E-2</v>
      </c>
      <c r="N12" s="9">
        <v>0.13006380400954937</v>
      </c>
      <c r="O12" s="11">
        <v>1.1823982182686306E-2</v>
      </c>
      <c r="P12" s="9">
        <v>1.6553575055760824E-2</v>
      </c>
      <c r="Q12" s="11">
        <v>1.5765309576915073E-3</v>
      </c>
      <c r="R12" s="9">
        <v>0.64401289621698066</v>
      </c>
      <c r="S12" s="11">
        <v>7.8826547884575365E-4</v>
      </c>
      <c r="T12" s="9">
        <v>2.3647964365372609E-3</v>
      </c>
      <c r="U12" s="10">
        <v>3.1530619153830146E-3</v>
      </c>
      <c r="V12" s="9">
        <v>7.8826547884575365E-4</v>
      </c>
      <c r="W12" s="10">
        <v>0</v>
      </c>
      <c r="X12" s="9">
        <v>7.8826547884575365E-4</v>
      </c>
      <c r="Y12" s="10">
        <v>7.8826547884575365E-4</v>
      </c>
      <c r="Z12" s="9">
        <v>7.8826547884575365E-4</v>
      </c>
      <c r="AA12" s="10">
        <v>2.3647964365372609E-3</v>
      </c>
      <c r="AB12" s="9">
        <v>3.9413273942287691E-3</v>
      </c>
      <c r="AC12" s="10">
        <v>2.5003780988987305</v>
      </c>
      <c r="AD12" s="9">
        <v>0</v>
      </c>
      <c r="AE12" s="10">
        <v>2.2071433407681102E-2</v>
      </c>
      <c r="AF12" s="9">
        <v>1.4362197024569632</v>
      </c>
      <c r="AG12" s="10">
        <v>0.11745155634801728</v>
      </c>
      <c r="AH12" s="12">
        <v>0</v>
      </c>
      <c r="AI12" s="10">
        <v>1.9706636971143842E-2</v>
      </c>
      <c r="AJ12" s="13">
        <v>-0.15952921917070306</v>
      </c>
      <c r="AK12" s="10">
        <v>-7.0582963004930541E-2</v>
      </c>
      <c r="AL12" s="13">
        <v>0</v>
      </c>
      <c r="AM12" s="10">
        <v>-4.157099921526354E-2</v>
      </c>
      <c r="AN12" s="13">
        <v>-4.1765755501583797E-2</v>
      </c>
      <c r="AO12" s="10">
        <v>-2.3500917141586121E-2</v>
      </c>
      <c r="AP12" s="13">
        <v>7.8826547884575365E-4</v>
      </c>
      <c r="AQ12" s="10">
        <v>-0.74635121646784719</v>
      </c>
      <c r="AR12" s="13">
        <v>1.1063835423619586</v>
      </c>
      <c r="AS12" s="10">
        <v>-1.3681667525841358E-2</v>
      </c>
      <c r="AT12" s="13">
        <v>-5.2906595794327049E-2</v>
      </c>
      <c r="AU12" s="10">
        <v>-3.3036580152557708E-4</v>
      </c>
      <c r="AV12" s="14">
        <v>0.16947707795183703</v>
      </c>
      <c r="AW12" s="10">
        <v>-0.10622226615283387</v>
      </c>
      <c r="AX12" s="15">
        <f t="shared" si="0"/>
        <v>14.661449924097228</v>
      </c>
    </row>
    <row r="13" spans="1:50" x14ac:dyDescent="0.15">
      <c r="A13" s="1">
        <v>5</v>
      </c>
      <c r="B13" s="78">
        <v>21</v>
      </c>
      <c r="C13" s="19" t="s">
        <v>12</v>
      </c>
      <c r="D13" s="9">
        <v>0</v>
      </c>
      <c r="E13" s="10">
        <v>0</v>
      </c>
      <c r="F13" s="9">
        <v>0</v>
      </c>
      <c r="G13" s="11">
        <v>0</v>
      </c>
      <c r="H13" s="9">
        <v>0</v>
      </c>
      <c r="I13" s="11">
        <v>1.1001376232970532</v>
      </c>
      <c r="J13" s="9">
        <v>5.2419154917280678E-2</v>
      </c>
      <c r="K13" s="11">
        <v>3.6977858686407176E-2</v>
      </c>
      <c r="L13" s="9">
        <v>4.8111848545028348E-2</v>
      </c>
      <c r="M13" s="11">
        <v>0</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4.6439657418027502E-3</v>
      </c>
      <c r="AH13" s="12">
        <v>0</v>
      </c>
      <c r="AI13" s="10">
        <v>0</v>
      </c>
      <c r="AJ13" s="13">
        <v>-0.18956581437754241</v>
      </c>
      <c r="AK13" s="10">
        <v>-4.8506949080517905E-2</v>
      </c>
      <c r="AL13" s="13">
        <v>0</v>
      </c>
      <c r="AM13" s="10">
        <v>0</v>
      </c>
      <c r="AN13" s="13">
        <v>0</v>
      </c>
      <c r="AO13" s="10">
        <v>0</v>
      </c>
      <c r="AP13" s="13">
        <v>0</v>
      </c>
      <c r="AQ13" s="10">
        <v>0</v>
      </c>
      <c r="AR13" s="13">
        <v>0</v>
      </c>
      <c r="AS13" s="10">
        <v>0</v>
      </c>
      <c r="AT13" s="13">
        <v>0</v>
      </c>
      <c r="AU13" s="10">
        <v>0</v>
      </c>
      <c r="AV13" s="14">
        <v>0</v>
      </c>
      <c r="AW13" s="10">
        <v>-1.0042176877295195</v>
      </c>
      <c r="AX13" s="15">
        <f t="shared" si="0"/>
        <v>-7.7715611723760958E-15</v>
      </c>
    </row>
    <row r="14" spans="1:50" x14ac:dyDescent="0.15">
      <c r="A14" s="1">
        <v>6</v>
      </c>
      <c r="B14" s="78"/>
      <c r="C14" s="19" t="s">
        <v>13</v>
      </c>
      <c r="D14" s="9">
        <v>0</v>
      </c>
      <c r="E14" s="10">
        <v>0</v>
      </c>
      <c r="F14" s="9">
        <v>0</v>
      </c>
      <c r="G14" s="11">
        <v>0</v>
      </c>
      <c r="H14" s="9">
        <v>0</v>
      </c>
      <c r="I14" s="11">
        <v>0</v>
      </c>
      <c r="J14" s="9">
        <v>0</v>
      </c>
      <c r="K14" s="11">
        <v>0</v>
      </c>
      <c r="L14" s="9">
        <v>0</v>
      </c>
      <c r="M14" s="11">
        <v>0</v>
      </c>
      <c r="N14" s="9">
        <v>0</v>
      </c>
      <c r="O14" s="11">
        <v>13.524769329072708</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9.1767856372139744E-2</v>
      </c>
      <c r="AO14" s="10">
        <v>0</v>
      </c>
      <c r="AP14" s="13">
        <v>0</v>
      </c>
      <c r="AQ14" s="10">
        <v>0</v>
      </c>
      <c r="AR14" s="13">
        <v>0</v>
      </c>
      <c r="AS14" s="10">
        <v>0</v>
      </c>
      <c r="AT14" s="13">
        <v>0</v>
      </c>
      <c r="AU14" s="10">
        <v>0</v>
      </c>
      <c r="AV14" s="14">
        <v>4281.124698117922</v>
      </c>
      <c r="AW14" s="10">
        <v>-1567.2206267911426</v>
      </c>
      <c r="AX14" s="15">
        <f t="shared" si="0"/>
        <v>2727.5206085122245</v>
      </c>
    </row>
    <row r="15" spans="1:50" x14ac:dyDescent="0.15">
      <c r="A15" s="1">
        <v>7</v>
      </c>
      <c r="B15" s="78"/>
      <c r="C15" s="19" t="s">
        <v>14</v>
      </c>
      <c r="D15" s="9">
        <v>0</v>
      </c>
      <c r="E15" s="10">
        <v>0</v>
      </c>
      <c r="F15" s="9">
        <v>0</v>
      </c>
      <c r="G15" s="11">
        <v>0</v>
      </c>
      <c r="H15" s="9">
        <v>0</v>
      </c>
      <c r="I15" s="11">
        <v>177.54780030479762</v>
      </c>
      <c r="J15" s="9">
        <v>0</v>
      </c>
      <c r="K15" s="11">
        <v>1.8985696101061222</v>
      </c>
      <c r="L15" s="9">
        <v>7.5702636981561051</v>
      </c>
      <c r="M15" s="11">
        <v>0</v>
      </c>
      <c r="N15" s="9">
        <v>0</v>
      </c>
      <c r="O15" s="11">
        <v>0</v>
      </c>
      <c r="P15" s="9">
        <v>0</v>
      </c>
      <c r="Q15" s="11">
        <v>0</v>
      </c>
      <c r="R15" s="9">
        <v>0</v>
      </c>
      <c r="S15" s="11">
        <v>0</v>
      </c>
      <c r="T15" s="9">
        <v>0</v>
      </c>
      <c r="U15" s="10">
        <v>0</v>
      </c>
      <c r="V15" s="9">
        <v>0</v>
      </c>
      <c r="W15" s="10">
        <v>0</v>
      </c>
      <c r="X15" s="9">
        <v>0</v>
      </c>
      <c r="Y15" s="10">
        <v>0</v>
      </c>
      <c r="Z15" s="9">
        <v>0</v>
      </c>
      <c r="AA15" s="10">
        <v>0</v>
      </c>
      <c r="AB15" s="9">
        <v>0</v>
      </c>
      <c r="AC15" s="10">
        <v>0</v>
      </c>
      <c r="AD15" s="9">
        <v>0</v>
      </c>
      <c r="AE15" s="10">
        <v>0</v>
      </c>
      <c r="AF15" s="9">
        <v>0</v>
      </c>
      <c r="AG15" s="10">
        <v>4.5801875645445085</v>
      </c>
      <c r="AH15" s="12">
        <v>0</v>
      </c>
      <c r="AI15" s="10">
        <v>0</v>
      </c>
      <c r="AJ15" s="13">
        <v>0</v>
      </c>
      <c r="AK15" s="10">
        <v>0</v>
      </c>
      <c r="AL15" s="13">
        <v>0</v>
      </c>
      <c r="AM15" s="10">
        <v>0</v>
      </c>
      <c r="AN15" s="13">
        <v>3.4900537080590878E-3</v>
      </c>
      <c r="AO15" s="10">
        <v>-0.21811015991469643</v>
      </c>
      <c r="AP15" s="13">
        <v>0</v>
      </c>
      <c r="AQ15" s="10">
        <v>0</v>
      </c>
      <c r="AR15" s="13">
        <v>5.2127527331913954E-7</v>
      </c>
      <c r="AS15" s="10">
        <v>0</v>
      </c>
      <c r="AT15" s="13">
        <v>0</v>
      </c>
      <c r="AU15" s="10">
        <v>0</v>
      </c>
      <c r="AV15" s="14">
        <v>0.1490963823950274</v>
      </c>
      <c r="AW15" s="10">
        <v>-154.10955875599956</v>
      </c>
      <c r="AX15" s="15">
        <f t="shared" si="0"/>
        <v>37.421739219068456</v>
      </c>
    </row>
    <row r="16" spans="1:50" x14ac:dyDescent="0.15">
      <c r="A16" s="1">
        <v>8</v>
      </c>
      <c r="B16" s="78"/>
      <c r="C16" s="19" t="s">
        <v>132</v>
      </c>
      <c r="D16" s="9">
        <v>0.45925247130670693</v>
      </c>
      <c r="E16" s="10">
        <v>3.2016457789103774E-2</v>
      </c>
      <c r="F16" s="9">
        <v>0.62930710141896373</v>
      </c>
      <c r="G16" s="11">
        <v>1.0234769465831369E-2</v>
      </c>
      <c r="H16" s="9">
        <v>0</v>
      </c>
      <c r="I16" s="11">
        <v>164.53359421463736</v>
      </c>
      <c r="J16" s="9">
        <v>0.15963144289186046</v>
      </c>
      <c r="K16" s="11">
        <v>1.9644704244125042</v>
      </c>
      <c r="L16" s="9">
        <v>1.1333578244803581E-2</v>
      </c>
      <c r="M16" s="11">
        <v>0.10396587748046535</v>
      </c>
      <c r="N16" s="9">
        <v>46.928254498841454</v>
      </c>
      <c r="O16" s="11">
        <v>955.64019738948866</v>
      </c>
      <c r="P16" s="9">
        <v>0.99592178830295408</v>
      </c>
      <c r="Q16" s="11">
        <v>0.40702890551708137</v>
      </c>
      <c r="R16" s="9">
        <v>1.0116675862663649</v>
      </c>
      <c r="S16" s="11">
        <v>5.4847867204892403E-2</v>
      </c>
      <c r="T16" s="9">
        <v>0.2928718610701857</v>
      </c>
      <c r="U16" s="10">
        <v>0.15929499878414355</v>
      </c>
      <c r="V16" s="9">
        <v>7.7416845689540117E-2</v>
      </c>
      <c r="W16" s="10">
        <v>9.1850483733151266E-3</v>
      </c>
      <c r="X16" s="9">
        <v>0.31150439138000446</v>
      </c>
      <c r="Y16" s="10">
        <v>1.4433648571801285E-2</v>
      </c>
      <c r="Z16" s="9">
        <v>0.18580042807566774</v>
      </c>
      <c r="AA16" s="10">
        <v>9.473722397570164E-2</v>
      </c>
      <c r="AB16" s="9">
        <v>0.1183559235528656</v>
      </c>
      <c r="AC16" s="10">
        <v>4.9866945450710043</v>
      </c>
      <c r="AD16" s="9">
        <v>0.23749913463505898</v>
      </c>
      <c r="AE16" s="10">
        <v>0.34562028872209316</v>
      </c>
      <c r="AF16" s="9">
        <v>0</v>
      </c>
      <c r="AG16" s="10">
        <v>4.4040732682936942E-2</v>
      </c>
      <c r="AH16" s="12">
        <v>0</v>
      </c>
      <c r="AI16" s="10">
        <v>0</v>
      </c>
      <c r="AJ16" s="13">
        <v>5.3916833227311355E-2</v>
      </c>
      <c r="AK16" s="10">
        <v>-1.1877639853325557E-2</v>
      </c>
      <c r="AL16" s="13">
        <v>0</v>
      </c>
      <c r="AM16" s="10">
        <v>3.2567718324829316</v>
      </c>
      <c r="AN16" s="13">
        <v>20.427058679423926</v>
      </c>
      <c r="AO16" s="10">
        <v>3.824937937851856</v>
      </c>
      <c r="AP16" s="13">
        <v>0</v>
      </c>
      <c r="AQ16" s="10">
        <v>137.57706089194807</v>
      </c>
      <c r="AR16" s="13">
        <v>2.096775920883432E-3</v>
      </c>
      <c r="AS16" s="10">
        <v>781.09961288293016</v>
      </c>
      <c r="AT16" s="13">
        <v>-1.2690055649095085E-2</v>
      </c>
      <c r="AU16" s="10">
        <v>0</v>
      </c>
      <c r="AV16" s="14">
        <v>1424.8083625227366</v>
      </c>
      <c r="AW16" s="10">
        <v>-29.762928303971155</v>
      </c>
      <c r="AX16" s="15">
        <f t="shared" si="0"/>
        <v>3521.0815018009021</v>
      </c>
    </row>
    <row r="17" spans="1:50" x14ac:dyDescent="0.15">
      <c r="A17" s="1">
        <v>9</v>
      </c>
      <c r="B17" s="78"/>
      <c r="C17" s="19" t="s">
        <v>133</v>
      </c>
      <c r="D17" s="9">
        <v>2.3027899807862061E-3</v>
      </c>
      <c r="E17" s="10">
        <v>1.6053771628519835E-4</v>
      </c>
      <c r="F17" s="9">
        <v>3.1554789619852525E-3</v>
      </c>
      <c r="G17" s="11">
        <v>5.1319140759469728E-5</v>
      </c>
      <c r="H17" s="9">
        <v>0</v>
      </c>
      <c r="I17" s="11">
        <v>35.859688621259316</v>
      </c>
      <c r="J17" s="9">
        <v>35.859688621259316</v>
      </c>
      <c r="K17" s="11">
        <v>3.1227741139972274</v>
      </c>
      <c r="L17" s="9">
        <v>4.0932571349053773E-2</v>
      </c>
      <c r="M17" s="11">
        <v>0</v>
      </c>
      <c r="N17" s="9">
        <v>0.23530834092767502</v>
      </c>
      <c r="O17" s="11">
        <v>4.3378322598039727</v>
      </c>
      <c r="P17" s="9">
        <v>4.9937636642718294E-3</v>
      </c>
      <c r="Q17" s="11">
        <v>2.0409282536600543E-3</v>
      </c>
      <c r="R17" s="9">
        <v>5.072718251736442E-3</v>
      </c>
      <c r="S17" s="11">
        <v>2.7501784483130118E-4</v>
      </c>
      <c r="T17" s="9">
        <v>1.4685231406211118E-3</v>
      </c>
      <c r="U17" s="10">
        <v>7.9874129908360397E-4</v>
      </c>
      <c r="V17" s="9">
        <v>3.881837026994176E-4</v>
      </c>
      <c r="W17" s="10">
        <v>4.6057587739095521E-5</v>
      </c>
      <c r="X17" s="9">
        <v>1.5619481164688607E-3</v>
      </c>
      <c r="Y17" s="10">
        <v>7.2374293457823602E-5</v>
      </c>
      <c r="Z17" s="9">
        <v>9.3164356866365936E-4</v>
      </c>
      <c r="AA17" s="10">
        <v>4.7503285484880585E-4</v>
      </c>
      <c r="AB17" s="9">
        <v>5.9346026573729651E-4</v>
      </c>
      <c r="AC17" s="10">
        <v>2.5004357273365922E-2</v>
      </c>
      <c r="AD17" s="9">
        <v>1.1908722841254091E-3</v>
      </c>
      <c r="AE17" s="10">
        <v>1.7330134091032361E-3</v>
      </c>
      <c r="AF17" s="9">
        <v>0</v>
      </c>
      <c r="AG17" s="10">
        <v>3.2903213454232881E-2</v>
      </c>
      <c r="AH17" s="12">
        <v>0</v>
      </c>
      <c r="AI17" s="10">
        <v>0</v>
      </c>
      <c r="AJ17" s="13">
        <v>-69.660967001283993</v>
      </c>
      <c r="AK17" s="10">
        <v>0</v>
      </c>
      <c r="AL17" s="13">
        <v>0</v>
      </c>
      <c r="AM17" s="10">
        <v>0</v>
      </c>
      <c r="AN17" s="13">
        <v>0</v>
      </c>
      <c r="AO17" s="10">
        <v>0</v>
      </c>
      <c r="AP17" s="13">
        <v>0</v>
      </c>
      <c r="AQ17" s="10">
        <v>0</v>
      </c>
      <c r="AR17" s="13">
        <v>0</v>
      </c>
      <c r="AS17" s="10">
        <v>0</v>
      </c>
      <c r="AT17" s="13">
        <v>0</v>
      </c>
      <c r="AU17" s="10">
        <v>0</v>
      </c>
      <c r="AV17" s="14">
        <v>0</v>
      </c>
      <c r="AW17" s="10">
        <v>-0.22153626093127615</v>
      </c>
      <c r="AX17" s="15">
        <f t="shared" si="0"/>
        <v>9.6589412414457563</v>
      </c>
    </row>
    <row r="18" spans="1:50" x14ac:dyDescent="0.15">
      <c r="A18" s="1">
        <v>10</v>
      </c>
      <c r="B18" s="5">
        <v>22</v>
      </c>
      <c r="C18" s="19" t="s">
        <v>15</v>
      </c>
      <c r="D18" s="9">
        <v>3.0823280458892981</v>
      </c>
      <c r="E18" s="10">
        <v>1.5644757476614588</v>
      </c>
      <c r="F18" s="9">
        <v>2.126547332500095</v>
      </c>
      <c r="G18" s="11">
        <v>0.30434751713612818</v>
      </c>
      <c r="H18" s="9">
        <v>0</v>
      </c>
      <c r="I18" s="11">
        <v>21.17400941044772</v>
      </c>
      <c r="J18" s="9">
        <v>0</v>
      </c>
      <c r="K18" s="11">
        <v>7.0031140750513648E-3</v>
      </c>
      <c r="L18" s="9">
        <v>6.2185333728865956E-2</v>
      </c>
      <c r="M18" s="11">
        <v>0.20462513918088618</v>
      </c>
      <c r="N18" s="9">
        <v>16.234026073622839</v>
      </c>
      <c r="O18" s="11">
        <v>101.96418881550852</v>
      </c>
      <c r="P18" s="9">
        <v>8.9944404532357893</v>
      </c>
      <c r="Q18" s="11">
        <v>14.472695761686095</v>
      </c>
      <c r="R18" s="9">
        <v>8.7082242775460657</v>
      </c>
      <c r="S18" s="11">
        <v>10.073255269297041</v>
      </c>
      <c r="T18" s="9">
        <v>59.477275423305045</v>
      </c>
      <c r="U18" s="10">
        <v>5.7735371548632317</v>
      </c>
      <c r="V18" s="9">
        <v>2.8880636732492162</v>
      </c>
      <c r="W18" s="10">
        <v>0.68381059169308811</v>
      </c>
      <c r="X18" s="9">
        <v>9.9217290586377782</v>
      </c>
      <c r="Y18" s="10">
        <v>3.2765924185293795</v>
      </c>
      <c r="Z18" s="9">
        <v>21.093225581260079</v>
      </c>
      <c r="AA18" s="10">
        <v>9.7572518898025091</v>
      </c>
      <c r="AB18" s="9">
        <v>28.240859398597493</v>
      </c>
      <c r="AC18" s="10">
        <v>122.80616580815412</v>
      </c>
      <c r="AD18" s="9">
        <v>0</v>
      </c>
      <c r="AE18" s="10">
        <v>0.30693770877132925</v>
      </c>
      <c r="AF18" s="9">
        <v>0</v>
      </c>
      <c r="AG18" s="10">
        <v>445.52591221276356</v>
      </c>
      <c r="AH18" s="12">
        <v>0</v>
      </c>
      <c r="AI18" s="10">
        <v>1.1500450860292841</v>
      </c>
      <c r="AJ18" s="13">
        <v>-4.3233022779099244</v>
      </c>
      <c r="AK18" s="10">
        <v>-0.41208444152110674</v>
      </c>
      <c r="AL18" s="13">
        <v>0</v>
      </c>
      <c r="AM18" s="10">
        <v>1.0089906670344515E-2</v>
      </c>
      <c r="AN18" s="13">
        <v>-0.78076780185468664</v>
      </c>
      <c r="AO18" s="10">
        <v>-2.5282811074641964</v>
      </c>
      <c r="AP18" s="13">
        <v>-2.3881040450795539E-2</v>
      </c>
      <c r="AQ18" s="10">
        <v>-20.388601921059585</v>
      </c>
      <c r="AR18" s="13">
        <v>7.5115557420831633E-2</v>
      </c>
      <c r="AS18" s="10">
        <v>132.02697312893409</v>
      </c>
      <c r="AT18" s="13">
        <v>-5.1317263422341539E-2</v>
      </c>
      <c r="AU18" s="10">
        <v>1.2705524561854633E-2</v>
      </c>
      <c r="AV18" s="14">
        <v>2.6044376891946968</v>
      </c>
      <c r="AW18" s="10">
        <v>0</v>
      </c>
      <c r="AX18" s="15">
        <f t="shared" si="0"/>
        <v>1006.0948442502713</v>
      </c>
    </row>
    <row r="19" spans="1:50" x14ac:dyDescent="0.15">
      <c r="A19" s="1">
        <v>11</v>
      </c>
      <c r="B19" s="5">
        <v>23</v>
      </c>
      <c r="C19" s="19" t="s">
        <v>91</v>
      </c>
      <c r="D19" s="9">
        <v>0.47126067905355373</v>
      </c>
      <c r="E19" s="10">
        <v>0.66377798752767525</v>
      </c>
      <c r="F19" s="9">
        <v>5.0450380865767679</v>
      </c>
      <c r="G19" s="11">
        <v>9.4902898543581023E-3</v>
      </c>
      <c r="H19" s="9">
        <v>0</v>
      </c>
      <c r="I19" s="11">
        <v>1.5599941471291587</v>
      </c>
      <c r="J19" s="9">
        <v>0</v>
      </c>
      <c r="K19" s="11">
        <v>1.2942992878942927E-3</v>
      </c>
      <c r="L19" s="9">
        <v>4.6093768405226039E-3</v>
      </c>
      <c r="M19" s="11">
        <v>2.0325489356648094</v>
      </c>
      <c r="N19" s="9">
        <v>3.0122179997732617</v>
      </c>
      <c r="O19" s="11">
        <v>2.6532138921398296</v>
      </c>
      <c r="P19" s="9">
        <v>1.1016870765216276</v>
      </c>
      <c r="Q19" s="11">
        <v>2.1534823435232013</v>
      </c>
      <c r="R19" s="9">
        <v>1.8359643601102489</v>
      </c>
      <c r="S19" s="11">
        <v>1.0206128860515398</v>
      </c>
      <c r="T19" s="9">
        <v>57.404322968763893</v>
      </c>
      <c r="U19" s="10">
        <v>0.53064277842796592</v>
      </c>
      <c r="V19" s="9">
        <v>0.26328775567376334</v>
      </c>
      <c r="W19" s="10">
        <v>0.10439318839793912</v>
      </c>
      <c r="X19" s="9">
        <v>0.46665110969572265</v>
      </c>
      <c r="Y19" s="10">
        <v>9.8699014485324255E-2</v>
      </c>
      <c r="Z19" s="9">
        <v>1.3896495858167219</v>
      </c>
      <c r="AA19" s="10">
        <v>0.40211713868608762</v>
      </c>
      <c r="AB19" s="9">
        <v>0.50190075772619558</v>
      </c>
      <c r="AC19" s="10">
        <v>57.100362542285744</v>
      </c>
      <c r="AD19" s="9">
        <v>0</v>
      </c>
      <c r="AE19" s="10">
        <v>9.0022178047053994E-2</v>
      </c>
      <c r="AF19" s="9">
        <v>0</v>
      </c>
      <c r="AG19" s="10">
        <v>0.1624195320788715</v>
      </c>
      <c r="AH19" s="12">
        <v>0</v>
      </c>
      <c r="AI19" s="10">
        <v>953.02900703385274</v>
      </c>
      <c r="AJ19" s="13">
        <v>-7.5799204926825667E-2</v>
      </c>
      <c r="AK19" s="10">
        <v>-2.4043556500178444E-2</v>
      </c>
      <c r="AL19" s="13">
        <v>0</v>
      </c>
      <c r="AM19" s="10">
        <v>-1.5197962883842221E-2</v>
      </c>
      <c r="AN19" s="13">
        <v>-3.6044164786737318E-3</v>
      </c>
      <c r="AO19" s="10">
        <v>-0.36264907042145972</v>
      </c>
      <c r="AP19" s="13">
        <v>0</v>
      </c>
      <c r="AQ19" s="10">
        <v>-0.60625389661472395</v>
      </c>
      <c r="AR19" s="13">
        <v>-1.5570224964117793E-2</v>
      </c>
      <c r="AS19" s="10">
        <v>-0.14546638847248164</v>
      </c>
      <c r="AT19" s="13">
        <v>9.1853055702477426E-4</v>
      </c>
      <c r="AU19" s="10">
        <v>8.1345341608783737E-4</v>
      </c>
      <c r="AV19" s="14">
        <v>0.3679520952103984</v>
      </c>
      <c r="AW19" s="10">
        <v>-0.82162052571746791</v>
      </c>
      <c r="AX19" s="15">
        <f t="shared" si="0"/>
        <v>1091.4081467761962</v>
      </c>
    </row>
    <row r="20" spans="1:50" x14ac:dyDescent="0.15">
      <c r="A20" s="1">
        <v>12</v>
      </c>
      <c r="B20" s="5" t="s">
        <v>122</v>
      </c>
      <c r="C20" s="19" t="s">
        <v>16</v>
      </c>
      <c r="D20" s="9">
        <v>30.630701016231349</v>
      </c>
      <c r="E20" s="10">
        <v>11.199852453623183</v>
      </c>
      <c r="F20" s="9">
        <v>95.988096373070462</v>
      </c>
      <c r="G20" s="11">
        <v>1.978843528140293</v>
      </c>
      <c r="H20" s="9">
        <v>0</v>
      </c>
      <c r="I20" s="11">
        <v>251.03373920478822</v>
      </c>
      <c r="J20" s="9">
        <v>0</v>
      </c>
      <c r="K20" s="11">
        <v>2.8230969054283202E-3</v>
      </c>
      <c r="L20" s="9">
        <v>0.74113298034288566</v>
      </c>
      <c r="M20" s="11">
        <v>79.260721615036289</v>
      </c>
      <c r="N20" s="9">
        <v>739.75057964064649</v>
      </c>
      <c r="O20" s="11">
        <v>547.68277376820276</v>
      </c>
      <c r="P20" s="9">
        <v>33.996744592324234</v>
      </c>
      <c r="Q20" s="11">
        <v>29.304970420765795</v>
      </c>
      <c r="R20" s="9">
        <v>128.2388720937918</v>
      </c>
      <c r="S20" s="11">
        <v>35.360893595594177</v>
      </c>
      <c r="T20" s="9">
        <v>25.844949508659077</v>
      </c>
      <c r="U20" s="10">
        <v>13.264398583788669</v>
      </c>
      <c r="V20" s="9">
        <v>8.5058354878933553</v>
      </c>
      <c r="W20" s="10">
        <v>0.19563835358854154</v>
      </c>
      <c r="X20" s="9">
        <v>19.114635513756596</v>
      </c>
      <c r="Y20" s="10">
        <v>4.4287558412052617</v>
      </c>
      <c r="Z20" s="9">
        <v>86.023543493465553</v>
      </c>
      <c r="AA20" s="10">
        <v>12.504896214117139</v>
      </c>
      <c r="AB20" s="9">
        <v>5.3188807974117385</v>
      </c>
      <c r="AC20" s="10">
        <v>246.35833557190563</v>
      </c>
      <c r="AD20" s="9">
        <v>396.16825706922435</v>
      </c>
      <c r="AE20" s="10">
        <v>58.422577221931682</v>
      </c>
      <c r="AF20" s="9">
        <v>0</v>
      </c>
      <c r="AG20" s="10">
        <v>1545.7740948487324</v>
      </c>
      <c r="AH20" s="12">
        <v>0</v>
      </c>
      <c r="AI20" s="10">
        <v>619.36265694479005</v>
      </c>
      <c r="AJ20" s="13">
        <v>-213.15984540574169</v>
      </c>
      <c r="AK20" s="10">
        <v>-125.19197192478165</v>
      </c>
      <c r="AL20" s="13">
        <v>0</v>
      </c>
      <c r="AM20" s="10">
        <v>-58.203070767543558</v>
      </c>
      <c r="AN20" s="13">
        <v>-387.3084955049838</v>
      </c>
      <c r="AO20" s="10">
        <v>-284.14090320474457</v>
      </c>
      <c r="AP20" s="13">
        <v>1.9427893300469363</v>
      </c>
      <c r="AQ20" s="10">
        <v>-491.59420263331378</v>
      </c>
      <c r="AR20" s="13">
        <v>-11.971826726213049</v>
      </c>
      <c r="AS20" s="10">
        <v>-429.40000045135292</v>
      </c>
      <c r="AT20" s="13">
        <v>-20.959148831632909</v>
      </c>
      <c r="AU20" s="10">
        <v>2.7992315746280214</v>
      </c>
      <c r="AV20" s="14">
        <v>2758.0740457455927</v>
      </c>
      <c r="AW20" s="10">
        <v>-2698.7211178615744</v>
      </c>
      <c r="AX20" s="15">
        <f t="shared" si="0"/>
        <v>3068.6236831683182</v>
      </c>
    </row>
    <row r="21" spans="1:50" x14ac:dyDescent="0.15">
      <c r="A21" s="1">
        <v>13</v>
      </c>
      <c r="B21" s="5">
        <v>41</v>
      </c>
      <c r="C21" s="19" t="s">
        <v>17</v>
      </c>
      <c r="D21" s="9">
        <v>0.89041620933770393</v>
      </c>
      <c r="E21" s="10">
        <v>0.64744700573206915</v>
      </c>
      <c r="F21" s="9">
        <v>0.94927502804061914</v>
      </c>
      <c r="G21" s="11">
        <v>0.13561071829151702</v>
      </c>
      <c r="H21" s="9">
        <v>0</v>
      </c>
      <c r="I21" s="11">
        <v>56.04477502094764</v>
      </c>
      <c r="J21" s="9">
        <v>0</v>
      </c>
      <c r="K21" s="11">
        <v>2.8609623724563482E-3</v>
      </c>
      <c r="L21" s="9">
        <v>4.4608787920376813E-2</v>
      </c>
      <c r="M21" s="11">
        <v>0.90783841967376677</v>
      </c>
      <c r="N21" s="9">
        <v>16.34062068357818</v>
      </c>
      <c r="O21" s="11">
        <v>6.743808011705231</v>
      </c>
      <c r="P21" s="9">
        <v>8.3207534823937408</v>
      </c>
      <c r="Q21" s="11">
        <v>3.6727902870619196</v>
      </c>
      <c r="R21" s="9">
        <v>4.4742119625208154</v>
      </c>
      <c r="S21" s="11">
        <v>2.5789580002869399</v>
      </c>
      <c r="T21" s="9">
        <v>6.8935448464854501</v>
      </c>
      <c r="U21" s="10">
        <v>3.5899170703282142</v>
      </c>
      <c r="V21" s="9">
        <v>1.3255005971896541</v>
      </c>
      <c r="W21" s="10">
        <v>2.9664844626269348E-2</v>
      </c>
      <c r="X21" s="9">
        <v>1.1696424452643344</v>
      </c>
      <c r="Y21" s="10">
        <v>0.6469761351824459</v>
      </c>
      <c r="Z21" s="9">
        <v>2.6392294306387258</v>
      </c>
      <c r="AA21" s="10">
        <v>1.2605204613416356</v>
      </c>
      <c r="AB21" s="9">
        <v>1.0448617496141537</v>
      </c>
      <c r="AC21" s="10">
        <v>13.772492705932574</v>
      </c>
      <c r="AD21" s="9">
        <v>14.105869055065888</v>
      </c>
      <c r="AE21" s="10">
        <v>0.54008852041795152</v>
      </c>
      <c r="AF21" s="9">
        <v>0</v>
      </c>
      <c r="AG21" s="10">
        <v>34.343885277876304</v>
      </c>
      <c r="AH21" s="12">
        <v>0</v>
      </c>
      <c r="AI21" s="10">
        <v>0</v>
      </c>
      <c r="AJ21" s="13">
        <v>-6.1936519714785261</v>
      </c>
      <c r="AK21" s="10">
        <v>-2.7333499615458741</v>
      </c>
      <c r="AL21" s="13">
        <v>0</v>
      </c>
      <c r="AM21" s="10">
        <v>-1.3538004964000767</v>
      </c>
      <c r="AN21" s="13">
        <v>-1.2807986381262357</v>
      </c>
      <c r="AO21" s="10">
        <v>-10.351776641952418</v>
      </c>
      <c r="AP21" s="13">
        <v>1.4453299885015254E-3</v>
      </c>
      <c r="AQ21" s="10">
        <v>-30.719055314683118</v>
      </c>
      <c r="AR21" s="13">
        <v>-0.14330960168509849</v>
      </c>
      <c r="AS21" s="10">
        <v>-18.241390232560509</v>
      </c>
      <c r="AT21" s="13">
        <v>-0.56398880028741638</v>
      </c>
      <c r="AU21" s="10">
        <v>2.8893266019689515E-3</v>
      </c>
      <c r="AV21" s="14">
        <v>139.72989385962185</v>
      </c>
      <c r="AW21" s="10">
        <v>-26.649378584773412</v>
      </c>
      <c r="AX21" s="15">
        <f t="shared" si="0"/>
        <v>224.61989599254619</v>
      </c>
    </row>
    <row r="22" spans="1:50" x14ac:dyDescent="0.15">
      <c r="A22" s="1">
        <v>14</v>
      </c>
      <c r="B22" s="5" t="s">
        <v>123</v>
      </c>
      <c r="C22" s="19" t="s">
        <v>18</v>
      </c>
      <c r="D22" s="9">
        <v>0.6382144115385302</v>
      </c>
      <c r="E22" s="10">
        <v>0.72732679612835149</v>
      </c>
      <c r="F22" s="9">
        <v>0.96750588983234609</v>
      </c>
      <c r="G22" s="11">
        <v>0.48120687678503526</v>
      </c>
      <c r="H22" s="9">
        <v>0</v>
      </c>
      <c r="I22" s="11">
        <v>21.925909771035514</v>
      </c>
      <c r="J22" s="9">
        <v>0</v>
      </c>
      <c r="K22" s="11">
        <v>5.2627228270617351E-3</v>
      </c>
      <c r="L22" s="9">
        <v>5.1410513232109253E-2</v>
      </c>
      <c r="M22" s="11">
        <v>0.82068262760340238</v>
      </c>
      <c r="N22" s="9">
        <v>5.9085754429936781</v>
      </c>
      <c r="O22" s="11">
        <v>6.2217418231236232</v>
      </c>
      <c r="P22" s="9">
        <v>5.4519805581429752</v>
      </c>
      <c r="Q22" s="11">
        <v>4.9902935370299959</v>
      </c>
      <c r="R22" s="9">
        <v>10.190213350190334</v>
      </c>
      <c r="S22" s="11">
        <v>3.6349366018876661</v>
      </c>
      <c r="T22" s="9">
        <v>9.7616252147821445</v>
      </c>
      <c r="U22" s="10">
        <v>7.1238986309234331</v>
      </c>
      <c r="V22" s="9">
        <v>5.3857827867333947</v>
      </c>
      <c r="W22" s="10">
        <v>8.5717627081637701E-2</v>
      </c>
      <c r="X22" s="9">
        <v>1.5717727262890397</v>
      </c>
      <c r="Y22" s="10">
        <v>31.222433492142265</v>
      </c>
      <c r="Z22" s="9">
        <v>4.6677915737525471</v>
      </c>
      <c r="AA22" s="10">
        <v>2.6029303193998294</v>
      </c>
      <c r="AB22" s="9">
        <v>1.8628731826157892</v>
      </c>
      <c r="AC22" s="10">
        <v>20.752152647526781</v>
      </c>
      <c r="AD22" s="9">
        <v>0.78843243127565765</v>
      </c>
      <c r="AE22" s="10">
        <v>7.6891257560360149</v>
      </c>
      <c r="AF22" s="9">
        <v>0.29704128196607116</v>
      </c>
      <c r="AG22" s="10">
        <v>137.45458019573388</v>
      </c>
      <c r="AH22" s="12">
        <v>0</v>
      </c>
      <c r="AI22" s="10">
        <v>1.6269375357970244</v>
      </c>
      <c r="AJ22" s="13">
        <v>-2.5192320161769288</v>
      </c>
      <c r="AK22" s="10">
        <v>-0.76998049548499603</v>
      </c>
      <c r="AL22" s="13">
        <v>0</v>
      </c>
      <c r="AM22" s="10">
        <v>-0.27244885074888553</v>
      </c>
      <c r="AN22" s="13">
        <v>-4.9573841929607152</v>
      </c>
      <c r="AO22" s="10">
        <v>-4.283810363741658</v>
      </c>
      <c r="AP22" s="13">
        <v>-0.11922310584563708</v>
      </c>
      <c r="AQ22" s="10">
        <v>-8.583505487231065</v>
      </c>
      <c r="AR22" s="13">
        <v>0.98427136811411287</v>
      </c>
      <c r="AS22" s="10">
        <v>-6.3438674441791028</v>
      </c>
      <c r="AT22" s="13">
        <v>-0.22254348253017558</v>
      </c>
      <c r="AU22" s="10">
        <v>1.7422874299985805E-2</v>
      </c>
      <c r="AV22" s="14">
        <v>3.274243616643151</v>
      </c>
      <c r="AW22" s="10">
        <v>-2.9161766358794359</v>
      </c>
      <c r="AX22" s="15">
        <f t="shared" si="0"/>
        <v>268.19612210868473</v>
      </c>
    </row>
    <row r="23" spans="1:50" x14ac:dyDescent="0.15">
      <c r="A23" s="1">
        <v>15</v>
      </c>
      <c r="B23" s="5" t="s">
        <v>124</v>
      </c>
      <c r="C23" s="19" t="s">
        <v>19</v>
      </c>
      <c r="D23" s="9">
        <v>1.8626686567662678</v>
      </c>
      <c r="E23" s="10">
        <v>0.20949784942384916</v>
      </c>
      <c r="F23" s="9">
        <v>2.0726320569666141</v>
      </c>
      <c r="G23" s="11">
        <v>0.13966523294923275</v>
      </c>
      <c r="H23" s="9">
        <v>0</v>
      </c>
      <c r="I23" s="11">
        <v>14.336132408365525</v>
      </c>
      <c r="J23" s="9">
        <v>0</v>
      </c>
      <c r="K23" s="11">
        <v>2.9567688476284373E-3</v>
      </c>
      <c r="L23" s="9">
        <v>4.1653172480800797E-2</v>
      </c>
      <c r="M23" s="11">
        <v>0.67504862592129167</v>
      </c>
      <c r="N23" s="9">
        <v>5.3407985079786613</v>
      </c>
      <c r="O23" s="11">
        <v>7.4381047560996407</v>
      </c>
      <c r="P23" s="9">
        <v>15.361313421309614</v>
      </c>
      <c r="Q23" s="11">
        <v>20.310583726253927</v>
      </c>
      <c r="R23" s="9">
        <v>120.80297768866238</v>
      </c>
      <c r="S23" s="11">
        <v>3.3068071654613345</v>
      </c>
      <c r="T23" s="9">
        <v>11.542400401701094</v>
      </c>
      <c r="U23" s="10">
        <v>6.1583056715081703</v>
      </c>
      <c r="V23" s="9">
        <v>4.0898635715300324</v>
      </c>
      <c r="W23" s="10">
        <v>8.2402487440047328E-2</v>
      </c>
      <c r="X23" s="9">
        <v>2.2965619804618842</v>
      </c>
      <c r="Y23" s="10">
        <v>0.58985283382225973</v>
      </c>
      <c r="Z23" s="9">
        <v>1.0270050129533583</v>
      </c>
      <c r="AA23" s="10">
        <v>1.7174168144990656</v>
      </c>
      <c r="AB23" s="9">
        <v>3.0917227067195161</v>
      </c>
      <c r="AC23" s="10">
        <v>49.038791042358106</v>
      </c>
      <c r="AD23" s="9">
        <v>9.7765663064462941E-3</v>
      </c>
      <c r="AE23" s="10">
        <v>64.198055426667835</v>
      </c>
      <c r="AF23" s="9">
        <v>246.85271262845097</v>
      </c>
      <c r="AG23" s="10">
        <v>93.284271289898555</v>
      </c>
      <c r="AH23" s="12">
        <v>0</v>
      </c>
      <c r="AI23" s="10">
        <v>1.2797990845914697</v>
      </c>
      <c r="AJ23" s="13">
        <v>-46.439000897549292</v>
      </c>
      <c r="AK23" s="10">
        <v>-6.3032870247730726</v>
      </c>
      <c r="AL23" s="13">
        <v>1.3500972518425835E-2</v>
      </c>
      <c r="AM23" s="10">
        <v>-1.2988448289737073</v>
      </c>
      <c r="AN23" s="13">
        <v>-37.615046359841351</v>
      </c>
      <c r="AO23" s="10">
        <v>-43.517669236775916</v>
      </c>
      <c r="AP23" s="13">
        <v>-0.21566007395462428</v>
      </c>
      <c r="AQ23" s="10">
        <v>-45.223272598153919</v>
      </c>
      <c r="AR23" s="13">
        <v>0.41619590806400542</v>
      </c>
      <c r="AS23" s="10">
        <v>-113.892571054838</v>
      </c>
      <c r="AT23" s="13">
        <v>-0.93533005973716454</v>
      </c>
      <c r="AU23" s="10">
        <v>-2.6241122255242031</v>
      </c>
      <c r="AV23" s="14">
        <v>48.788324724602489</v>
      </c>
      <c r="AW23" s="10">
        <v>-102.98387025708936</v>
      </c>
      <c r="AX23" s="15">
        <f t="shared" si="0"/>
        <v>325.32913454436994</v>
      </c>
    </row>
    <row r="24" spans="1:50" x14ac:dyDescent="0.15">
      <c r="A24" s="1">
        <v>16</v>
      </c>
      <c r="B24" s="5">
        <v>51</v>
      </c>
      <c r="C24" s="19" t="s">
        <v>20</v>
      </c>
      <c r="D24" s="9">
        <v>9.7644188942443214E-2</v>
      </c>
      <c r="E24" s="10">
        <v>3.5146795758078386E-2</v>
      </c>
      <c r="F24" s="9">
        <v>5.329532302224977E-2</v>
      </c>
      <c r="G24" s="11">
        <v>7.4127787417038044E-3</v>
      </c>
      <c r="H24" s="9">
        <v>0</v>
      </c>
      <c r="I24" s="11">
        <v>2.4205932069245018</v>
      </c>
      <c r="J24" s="9">
        <v>0</v>
      </c>
      <c r="K24" s="11">
        <v>7.926241476096822E-4</v>
      </c>
      <c r="L24" s="9">
        <v>7.1608068896855896E-3</v>
      </c>
      <c r="M24" s="11">
        <v>0.38265275090795164</v>
      </c>
      <c r="N24" s="9">
        <v>1.3758372957662319</v>
      </c>
      <c r="O24" s="11">
        <v>1.3501481832303275</v>
      </c>
      <c r="P24" s="9">
        <v>3.3406070819078288</v>
      </c>
      <c r="Q24" s="11">
        <v>2.2784070108336856</v>
      </c>
      <c r="R24" s="9">
        <v>1.7468596524415103</v>
      </c>
      <c r="S24" s="11">
        <v>7.4584056729242922</v>
      </c>
      <c r="T24" s="9">
        <v>5.9500330055175974</v>
      </c>
      <c r="U24" s="10">
        <v>2.8803757672720458</v>
      </c>
      <c r="V24" s="9">
        <v>1.2806214308943469</v>
      </c>
      <c r="W24" s="10">
        <v>2.7094984366227697E-2</v>
      </c>
      <c r="X24" s="9">
        <v>1.5670358646901783</v>
      </c>
      <c r="Y24" s="10">
        <v>0.26098093431998565</v>
      </c>
      <c r="Z24" s="9">
        <v>0.8632053038184051</v>
      </c>
      <c r="AA24" s="10">
        <v>0.51416567030817939</v>
      </c>
      <c r="AB24" s="9">
        <v>1.0754919501971985</v>
      </c>
      <c r="AC24" s="10">
        <v>7.9335903515735122</v>
      </c>
      <c r="AD24" s="9">
        <v>5.2796877555135211</v>
      </c>
      <c r="AE24" s="10">
        <v>13.785212328968489</v>
      </c>
      <c r="AF24" s="9">
        <v>0</v>
      </c>
      <c r="AG24" s="10">
        <v>51.5469296914479</v>
      </c>
      <c r="AH24" s="12">
        <v>0</v>
      </c>
      <c r="AI24" s="10">
        <v>1.8089736260357869</v>
      </c>
      <c r="AJ24" s="13">
        <v>-0.72489514579246972</v>
      </c>
      <c r="AK24" s="10">
        <v>-0.39403391235768215</v>
      </c>
      <c r="AL24" s="13">
        <v>0.18301895100206633</v>
      </c>
      <c r="AM24" s="10">
        <v>0.16151006642632471</v>
      </c>
      <c r="AN24" s="13">
        <v>-1.1205806162602183</v>
      </c>
      <c r="AO24" s="10">
        <v>-1.7612446410895621</v>
      </c>
      <c r="AP24" s="13">
        <v>-1.7393183968827476E-2</v>
      </c>
      <c r="AQ24" s="10">
        <v>-14.953680636608315</v>
      </c>
      <c r="AR24" s="13">
        <v>9.0397844486944212E-2</v>
      </c>
      <c r="AS24" s="10">
        <v>-6.4077074196393058</v>
      </c>
      <c r="AT24" s="13">
        <v>0.19786915108372549</v>
      </c>
      <c r="AU24" s="10">
        <v>2.6661952132903625E-2</v>
      </c>
      <c r="AV24" s="14">
        <v>7.5364954627722414</v>
      </c>
      <c r="AW24" s="10">
        <v>0</v>
      </c>
      <c r="AX24" s="15">
        <f t="shared" si="0"/>
        <v>98.144779909549314</v>
      </c>
    </row>
    <row r="25" spans="1:50" x14ac:dyDescent="0.15">
      <c r="A25" s="1">
        <v>17</v>
      </c>
      <c r="B25" s="5" t="s">
        <v>125</v>
      </c>
      <c r="C25" s="19" t="s">
        <v>92</v>
      </c>
      <c r="D25" s="9">
        <v>0.66946328954986933</v>
      </c>
      <c r="E25" s="10">
        <v>0.89642535135338997</v>
      </c>
      <c r="F25" s="9">
        <v>2.0355872397464951</v>
      </c>
      <c r="G25" s="11">
        <v>0.15108139644320637</v>
      </c>
      <c r="H25" s="9">
        <v>0</v>
      </c>
      <c r="I25" s="11">
        <v>56.798543496678093</v>
      </c>
      <c r="J25" s="9">
        <v>0</v>
      </c>
      <c r="K25" s="11">
        <v>7.3738600412723461E-4</v>
      </c>
      <c r="L25" s="9">
        <v>0.16767949374793342</v>
      </c>
      <c r="M25" s="11">
        <v>2.268668710046815</v>
      </c>
      <c r="N25" s="9">
        <v>17.493757050084064</v>
      </c>
      <c r="O25" s="11">
        <v>10.78035796852852</v>
      </c>
      <c r="P25" s="9">
        <v>10.300188381812982</v>
      </c>
      <c r="Q25" s="11">
        <v>23.212684257481946</v>
      </c>
      <c r="R25" s="9">
        <v>8.8938123223929626</v>
      </c>
      <c r="S25" s="11">
        <v>4.3804085888645936</v>
      </c>
      <c r="T25" s="9">
        <v>46.817826579891957</v>
      </c>
      <c r="U25" s="10">
        <v>7.4368491527327354</v>
      </c>
      <c r="V25" s="9">
        <v>4.5306740641748924</v>
      </c>
      <c r="W25" s="10">
        <v>0.24885594553651452</v>
      </c>
      <c r="X25" s="9">
        <v>4.0215392772411711</v>
      </c>
      <c r="Y25" s="10">
        <v>0.932733841767734</v>
      </c>
      <c r="Z25" s="9">
        <v>7.3269717735013131</v>
      </c>
      <c r="AA25" s="10">
        <v>2.9964703605995067</v>
      </c>
      <c r="AB25" s="9">
        <v>2.6210106526069841</v>
      </c>
      <c r="AC25" s="10">
        <v>12.672615062594419</v>
      </c>
      <c r="AD25" s="9">
        <v>3.6716450980797217E-3</v>
      </c>
      <c r="AE25" s="10">
        <v>1.8782504479510045</v>
      </c>
      <c r="AF25" s="9">
        <v>0</v>
      </c>
      <c r="AG25" s="10">
        <v>378.9810876152921</v>
      </c>
      <c r="AH25" s="12">
        <v>0</v>
      </c>
      <c r="AI25" s="10">
        <v>12.765766058601256</v>
      </c>
      <c r="AJ25" s="13">
        <v>-3.4774106015867661</v>
      </c>
      <c r="AK25" s="10">
        <v>-1.9938902875124871</v>
      </c>
      <c r="AL25" s="13">
        <v>0</v>
      </c>
      <c r="AM25" s="10">
        <v>-1.1953984780766884</v>
      </c>
      <c r="AN25" s="13">
        <v>-0.17635922174819929</v>
      </c>
      <c r="AO25" s="10">
        <v>-8.1546902562088128</v>
      </c>
      <c r="AP25" s="13">
        <v>2.3733801895595277E-2</v>
      </c>
      <c r="AQ25" s="10">
        <v>-96.728209700329771</v>
      </c>
      <c r="AR25" s="13">
        <v>0.30826751221554505</v>
      </c>
      <c r="AS25" s="10">
        <v>-8.9021730698462243</v>
      </c>
      <c r="AT25" s="13">
        <v>8.325266270222903E-2</v>
      </c>
      <c r="AU25" s="10">
        <v>4.1906607793753617E-3</v>
      </c>
      <c r="AV25" s="14">
        <v>7.3003183498263633</v>
      </c>
      <c r="AW25" s="10">
        <v>-35.509279228746372</v>
      </c>
      <c r="AX25" s="15">
        <f t="shared" si="0"/>
        <v>472.86606955368853</v>
      </c>
    </row>
    <row r="26" spans="1:50" x14ac:dyDescent="0.15">
      <c r="A26" s="1">
        <v>18</v>
      </c>
      <c r="B26" s="5">
        <v>54</v>
      </c>
      <c r="C26" s="19" t="s">
        <v>22</v>
      </c>
      <c r="D26" s="9">
        <v>0.64798245193496606</v>
      </c>
      <c r="E26" s="10">
        <v>8.4477947944381779E-2</v>
      </c>
      <c r="F26" s="9">
        <v>0.59755023065743484</v>
      </c>
      <c r="G26" s="11">
        <v>5.9659567757331763E-2</v>
      </c>
      <c r="H26" s="9">
        <v>0</v>
      </c>
      <c r="I26" s="11">
        <v>16.763245640165785</v>
      </c>
      <c r="J26" s="9">
        <v>0</v>
      </c>
      <c r="K26" s="11">
        <v>9.8736266454022698E-4</v>
      </c>
      <c r="L26" s="9">
        <v>4.8279315887925715E-2</v>
      </c>
      <c r="M26" s="11">
        <v>2.7701130501084279</v>
      </c>
      <c r="N26" s="9">
        <v>103.93492164230622</v>
      </c>
      <c r="O26" s="11">
        <v>4.2776705542910305</v>
      </c>
      <c r="P26" s="9">
        <v>8.6797511938786833</v>
      </c>
      <c r="Q26" s="11">
        <v>7.4066955640275651</v>
      </c>
      <c r="R26" s="9">
        <v>2.7500674353419647</v>
      </c>
      <c r="S26" s="11">
        <v>2.6950215408245333</v>
      </c>
      <c r="T26" s="9">
        <v>15.711307395848149</v>
      </c>
      <c r="U26" s="10">
        <v>14.893732679301673</v>
      </c>
      <c r="V26" s="9">
        <v>3.6756657425743811</v>
      </c>
      <c r="W26" s="10">
        <v>5.5682263240176305E-2</v>
      </c>
      <c r="X26" s="9">
        <v>1.1305090359562651</v>
      </c>
      <c r="Y26" s="10">
        <v>0.69109643290093103</v>
      </c>
      <c r="Z26" s="9">
        <v>1.2512600010971049</v>
      </c>
      <c r="AA26" s="10">
        <v>1.0928041891336315</v>
      </c>
      <c r="AB26" s="9">
        <v>1.6127174356161924</v>
      </c>
      <c r="AC26" s="10">
        <v>15.918127230740231</v>
      </c>
      <c r="AD26" s="9">
        <v>9.1796188255947792E-2</v>
      </c>
      <c r="AE26" s="10">
        <v>8.8549116848142084</v>
      </c>
      <c r="AF26" s="9">
        <v>0</v>
      </c>
      <c r="AG26" s="10">
        <v>5.7627960609968758</v>
      </c>
      <c r="AH26" s="12">
        <v>0</v>
      </c>
      <c r="AI26" s="10">
        <v>9.9882843800228258</v>
      </c>
      <c r="AJ26" s="13">
        <v>-25.998321719650622</v>
      </c>
      <c r="AK26" s="10">
        <v>-1.0862260698923552</v>
      </c>
      <c r="AL26" s="13">
        <v>0</v>
      </c>
      <c r="AM26" s="10">
        <v>0.56870368428588014</v>
      </c>
      <c r="AN26" s="13">
        <v>2.0167617663982762</v>
      </c>
      <c r="AO26" s="10">
        <v>-4.031530094408696</v>
      </c>
      <c r="AP26" s="13">
        <v>0.34046140447562151</v>
      </c>
      <c r="AQ26" s="10">
        <v>-53.739470761055912</v>
      </c>
      <c r="AR26" s="13">
        <v>0.77616493448650237</v>
      </c>
      <c r="AS26" s="10">
        <v>1.1583515017932147</v>
      </c>
      <c r="AT26" s="13">
        <v>0.75265621266200344</v>
      </c>
      <c r="AU26" s="10">
        <v>1.0116191576367057</v>
      </c>
      <c r="AV26" s="14">
        <v>9.8247376182773944</v>
      </c>
      <c r="AW26" s="10">
        <v>-3.1061658177941585</v>
      </c>
      <c r="AX26" s="15">
        <f t="shared" si="0"/>
        <v>159.93485603550326</v>
      </c>
    </row>
    <row r="27" spans="1:50" x14ac:dyDescent="0.15">
      <c r="A27" s="1">
        <v>19</v>
      </c>
      <c r="B27" s="6">
        <v>56</v>
      </c>
      <c r="C27" s="19" t="s">
        <v>23</v>
      </c>
      <c r="D27" s="9">
        <v>2.5623505786038475E-2</v>
      </c>
      <c r="E27" s="10">
        <v>0.30111158456852943</v>
      </c>
      <c r="F27" s="9">
        <v>0.29927122227450459</v>
      </c>
      <c r="G27" s="11">
        <v>9.3433778004339187E-3</v>
      </c>
      <c r="H27" s="9">
        <v>0</v>
      </c>
      <c r="I27" s="11">
        <v>8.6599823661728923</v>
      </c>
      <c r="J27" s="9">
        <v>0</v>
      </c>
      <c r="K27" s="11">
        <v>6.7574564278335221E-4</v>
      </c>
      <c r="L27" s="9">
        <v>2.5568783321057297E-2</v>
      </c>
      <c r="M27" s="11">
        <v>0.70216899833563995</v>
      </c>
      <c r="N27" s="9">
        <v>4.4778845940231111</v>
      </c>
      <c r="O27" s="11">
        <v>4.9662884335912478</v>
      </c>
      <c r="P27" s="9">
        <v>5.8694816209665248</v>
      </c>
      <c r="Q27" s="11">
        <v>4.5581527033086555</v>
      </c>
      <c r="R27" s="9">
        <v>2.448955948025854</v>
      </c>
      <c r="S27" s="11">
        <v>1.5811543432279764</v>
      </c>
      <c r="T27" s="9">
        <v>9.3496067189675411</v>
      </c>
      <c r="U27" s="10">
        <v>3.1873659269207524</v>
      </c>
      <c r="V27" s="9">
        <v>1.2580999774614581</v>
      </c>
      <c r="W27" s="10">
        <v>6.7668705887991107E-2</v>
      </c>
      <c r="X27" s="9">
        <v>1.324777719037282</v>
      </c>
      <c r="Y27" s="10">
        <v>0.37331041302642792</v>
      </c>
      <c r="Z27" s="9">
        <v>1.9681966902944361</v>
      </c>
      <c r="AA27" s="10">
        <v>1.3266180813313069</v>
      </c>
      <c r="AB27" s="9">
        <v>1.59417844561646</v>
      </c>
      <c r="AC27" s="10">
        <v>14.326229494671388</v>
      </c>
      <c r="AD27" s="9">
        <v>5.5635567811674697E-2</v>
      </c>
      <c r="AE27" s="10">
        <v>3.2255888361043459</v>
      </c>
      <c r="AF27" s="9">
        <v>0</v>
      </c>
      <c r="AG27" s="10">
        <v>5.2170024045695573</v>
      </c>
      <c r="AH27" s="12">
        <v>0</v>
      </c>
      <c r="AI27" s="10">
        <v>0</v>
      </c>
      <c r="AJ27" s="13">
        <v>0.18922521517857693</v>
      </c>
      <c r="AK27" s="10">
        <v>6.0774951903062591E-2</v>
      </c>
      <c r="AL27" s="13">
        <v>0</v>
      </c>
      <c r="AM27" s="10">
        <v>-3.6493474401131987E-2</v>
      </c>
      <c r="AN27" s="13">
        <v>-5.4836584425758401</v>
      </c>
      <c r="AO27" s="10">
        <v>-1.2094420972062281</v>
      </c>
      <c r="AP27" s="13">
        <v>0</v>
      </c>
      <c r="AQ27" s="10">
        <v>-9.1318246847827815</v>
      </c>
      <c r="AR27" s="13">
        <v>4.072712918062682E-2</v>
      </c>
      <c r="AS27" s="10">
        <v>-2.455350535063725</v>
      </c>
      <c r="AT27" s="13">
        <v>0.4759461259651882</v>
      </c>
      <c r="AU27" s="10">
        <v>8.1730495981946292E-3</v>
      </c>
      <c r="AV27" s="14">
        <v>8.0967446957275389</v>
      </c>
      <c r="AW27" s="10">
        <v>-1.6849746597588997</v>
      </c>
      <c r="AX27" s="15">
        <f t="shared" si="0"/>
        <v>66.069789482510458</v>
      </c>
    </row>
    <row r="28" spans="1:50" x14ac:dyDescent="0.15">
      <c r="A28" s="1">
        <v>20</v>
      </c>
      <c r="B28" s="5">
        <v>61</v>
      </c>
      <c r="C28" s="19" t="s">
        <v>24</v>
      </c>
      <c r="D28" s="9">
        <v>0</v>
      </c>
      <c r="E28" s="10">
        <v>2.178685191416944E-3</v>
      </c>
      <c r="F28" s="9">
        <v>0</v>
      </c>
      <c r="G28" s="11">
        <v>0</v>
      </c>
      <c r="H28" s="9">
        <v>0</v>
      </c>
      <c r="I28" s="11">
        <v>8.26980386604943E-2</v>
      </c>
      <c r="J28" s="9">
        <v>0</v>
      </c>
      <c r="K28" s="11">
        <v>3.4687500538106591E-3</v>
      </c>
      <c r="L28" s="9">
        <v>2.5439054523381373E-4</v>
      </c>
      <c r="M28" s="11">
        <v>0.26071599457289429</v>
      </c>
      <c r="N28" s="9">
        <v>0.18228332768188432</v>
      </c>
      <c r="O28" s="11">
        <v>1.7429481531335552E-2</v>
      </c>
      <c r="P28" s="9">
        <v>1.4154191460238748</v>
      </c>
      <c r="Q28" s="11">
        <v>4.6369683157323962</v>
      </c>
      <c r="R28" s="9">
        <v>0.34132734665532122</v>
      </c>
      <c r="S28" s="11">
        <v>6.3908098948230352E-2</v>
      </c>
      <c r="T28" s="9">
        <v>0.98549193491759768</v>
      </c>
      <c r="U28" s="10">
        <v>0.43283212469483295</v>
      </c>
      <c r="V28" s="9">
        <v>0.52651558792576147</v>
      </c>
      <c r="W28" s="10">
        <v>2.0334395119891477E-2</v>
      </c>
      <c r="X28" s="9">
        <v>0.92666743474934021</v>
      </c>
      <c r="Y28" s="10">
        <v>2.3965537105586385E-2</v>
      </c>
      <c r="Z28" s="9">
        <v>0.64416458826227641</v>
      </c>
      <c r="AA28" s="10">
        <v>0.34277980344959919</v>
      </c>
      <c r="AB28" s="9">
        <v>0</v>
      </c>
      <c r="AC28" s="10">
        <v>15.536930328391367</v>
      </c>
      <c r="AD28" s="9">
        <v>0</v>
      </c>
      <c r="AE28" s="10">
        <v>0</v>
      </c>
      <c r="AF28" s="9">
        <v>0</v>
      </c>
      <c r="AG28" s="10">
        <v>24.458646187243758</v>
      </c>
      <c r="AH28" s="12">
        <v>0</v>
      </c>
      <c r="AI28" s="10">
        <v>2.1786851914169441E-2</v>
      </c>
      <c r="AJ28" s="13">
        <v>0</v>
      </c>
      <c r="AK28" s="10">
        <v>0</v>
      </c>
      <c r="AL28" s="13">
        <v>0</v>
      </c>
      <c r="AM28" s="10">
        <v>0</v>
      </c>
      <c r="AN28" s="13">
        <v>0</v>
      </c>
      <c r="AO28" s="10">
        <v>0</v>
      </c>
      <c r="AP28" s="13">
        <v>0</v>
      </c>
      <c r="AQ28" s="10">
        <v>0</v>
      </c>
      <c r="AR28" s="13">
        <v>0</v>
      </c>
      <c r="AS28" s="10">
        <v>0</v>
      </c>
      <c r="AT28" s="13">
        <v>0</v>
      </c>
      <c r="AU28" s="10">
        <v>0</v>
      </c>
      <c r="AV28" s="14">
        <v>1.4190502880095694</v>
      </c>
      <c r="AW28" s="10">
        <v>-0.38981918288831618</v>
      </c>
      <c r="AX28" s="15">
        <f t="shared" si="0"/>
        <v>51.955997454492334</v>
      </c>
    </row>
    <row r="29" spans="1:50" x14ac:dyDescent="0.15">
      <c r="A29" s="1">
        <v>21</v>
      </c>
      <c r="B29" s="6">
        <v>62</v>
      </c>
      <c r="C29" s="19" t="s">
        <v>25</v>
      </c>
      <c r="D29" s="9">
        <v>0</v>
      </c>
      <c r="E29" s="10">
        <v>0</v>
      </c>
      <c r="F29" s="9">
        <v>0</v>
      </c>
      <c r="G29" s="11">
        <v>0</v>
      </c>
      <c r="H29" s="9">
        <v>0</v>
      </c>
      <c r="I29" s="11">
        <v>4.6635853672922063E-2</v>
      </c>
      <c r="J29" s="9">
        <v>0</v>
      </c>
      <c r="K29" s="11">
        <v>5.6067156728401913E-4</v>
      </c>
      <c r="L29" s="9">
        <v>1.3933775233787869E-4</v>
      </c>
      <c r="M29" s="11">
        <v>9.2792386511438528E-3</v>
      </c>
      <c r="N29" s="9">
        <v>2.7250422367916124E-2</v>
      </c>
      <c r="O29" s="11">
        <v>1.1745871710308674E-4</v>
      </c>
      <c r="P29" s="9">
        <v>1.1745871710308674E-4</v>
      </c>
      <c r="Q29" s="11">
        <v>1.1745871710308674E-4</v>
      </c>
      <c r="R29" s="9">
        <v>5.0977083222739639E-2</v>
      </c>
      <c r="S29" s="11">
        <v>0</v>
      </c>
      <c r="T29" s="9">
        <v>0.22422869094979259</v>
      </c>
      <c r="U29" s="10">
        <v>0</v>
      </c>
      <c r="V29" s="9">
        <v>0</v>
      </c>
      <c r="W29" s="10">
        <v>1.1745871710308674E-4</v>
      </c>
      <c r="X29" s="9">
        <v>5.7554771380512501E-2</v>
      </c>
      <c r="Y29" s="10">
        <v>0</v>
      </c>
      <c r="Z29" s="9">
        <v>0</v>
      </c>
      <c r="AA29" s="10">
        <v>0</v>
      </c>
      <c r="AB29" s="9">
        <v>0</v>
      </c>
      <c r="AC29" s="10">
        <v>56.492709660466403</v>
      </c>
      <c r="AD29" s="9">
        <v>0</v>
      </c>
      <c r="AE29" s="10">
        <v>5.1681835525358164E-3</v>
      </c>
      <c r="AF29" s="9">
        <v>0</v>
      </c>
      <c r="AG29" s="10">
        <v>22.273696524258337</v>
      </c>
      <c r="AH29" s="12">
        <v>0</v>
      </c>
      <c r="AI29" s="10">
        <v>0.11992535016225155</v>
      </c>
      <c r="AJ29" s="13">
        <v>-6.5258976606325323E-3</v>
      </c>
      <c r="AK29" s="10">
        <v>-2.4908116049773155E-3</v>
      </c>
      <c r="AL29" s="13">
        <v>0</v>
      </c>
      <c r="AM29" s="10">
        <v>8.2221101972160711E-3</v>
      </c>
      <c r="AN29" s="13">
        <v>-2.2219625478768615E-2</v>
      </c>
      <c r="AO29" s="10">
        <v>9.8580966912006074E-3</v>
      </c>
      <c r="AP29" s="13">
        <v>0</v>
      </c>
      <c r="AQ29" s="10">
        <v>-0.48994987246529387</v>
      </c>
      <c r="AR29" s="13">
        <v>2.0722193759163145E-2</v>
      </c>
      <c r="AS29" s="10">
        <v>0.10333716839416686</v>
      </c>
      <c r="AT29" s="13">
        <v>-7.1200177143862118E-4</v>
      </c>
      <c r="AU29" s="10">
        <v>-4.8950891229050143E-3</v>
      </c>
      <c r="AV29" s="14">
        <v>1.4095046052370408E-3</v>
      </c>
      <c r="AW29" s="10">
        <v>-2.2522841144887322</v>
      </c>
      <c r="AX29" s="15">
        <f t="shared" si="0"/>
        <v>76.673067283926827</v>
      </c>
    </row>
    <row r="30" spans="1:50" x14ac:dyDescent="0.15">
      <c r="A30" s="1">
        <v>22</v>
      </c>
      <c r="B30" s="5">
        <v>71</v>
      </c>
      <c r="C30" s="19" t="s">
        <v>26</v>
      </c>
      <c r="D30" s="9">
        <v>1.0680319847127776E-3</v>
      </c>
      <c r="E30" s="10">
        <v>8.1882452161312937E-3</v>
      </c>
      <c r="F30" s="9">
        <v>3.5601066157092583E-3</v>
      </c>
      <c r="G30" s="11">
        <v>1.7800533078546291E-3</v>
      </c>
      <c r="H30" s="9">
        <v>0</v>
      </c>
      <c r="I30" s="11">
        <v>0.17067837860276353</v>
      </c>
      <c r="J30" s="9">
        <v>0</v>
      </c>
      <c r="K30" s="11">
        <v>1.9348930248916717E-3</v>
      </c>
      <c r="L30" s="9">
        <v>5.0092124125675544E-4</v>
      </c>
      <c r="M30" s="11">
        <v>6.1233833790199234E-2</v>
      </c>
      <c r="N30" s="9">
        <v>0.18832963997101976</v>
      </c>
      <c r="O30" s="11">
        <v>0.37665927994203952</v>
      </c>
      <c r="P30" s="9">
        <v>0.4350450284396713</v>
      </c>
      <c r="Q30" s="11">
        <v>0.56498891991305922</v>
      </c>
      <c r="R30" s="9">
        <v>0.18512554401688142</v>
      </c>
      <c r="S30" s="11">
        <v>0.63156291362682238</v>
      </c>
      <c r="T30" s="9">
        <v>0.38627156780445449</v>
      </c>
      <c r="U30" s="10">
        <v>0.29976097704271953</v>
      </c>
      <c r="V30" s="9">
        <v>0.23069490869795994</v>
      </c>
      <c r="W30" s="10">
        <v>9.6122878624149959E-3</v>
      </c>
      <c r="X30" s="9">
        <v>0.12638378485767865</v>
      </c>
      <c r="Y30" s="10">
        <v>0.69422079006330528</v>
      </c>
      <c r="Z30" s="9">
        <v>0.94520830647080789</v>
      </c>
      <c r="AA30" s="10">
        <v>0.10537915582499402</v>
      </c>
      <c r="AB30" s="9">
        <v>0.26273586823934325</v>
      </c>
      <c r="AC30" s="10">
        <v>1.9135573059437261</v>
      </c>
      <c r="AD30" s="9">
        <v>7.4762238929894406E-2</v>
      </c>
      <c r="AE30" s="10">
        <v>6.3654706288881524</v>
      </c>
      <c r="AF30" s="9">
        <v>0</v>
      </c>
      <c r="AG30" s="10">
        <v>57.863124846445714</v>
      </c>
      <c r="AH30" s="12">
        <v>0</v>
      </c>
      <c r="AI30" s="10">
        <v>0.22464272745125421</v>
      </c>
      <c r="AJ30" s="13">
        <v>-0.77487030715980953</v>
      </c>
      <c r="AK30" s="10">
        <v>0.39520554361664451</v>
      </c>
      <c r="AL30" s="13">
        <v>0</v>
      </c>
      <c r="AM30" s="10">
        <v>-0.25922613040559839</v>
      </c>
      <c r="AN30" s="13">
        <v>-1.6870406620401608</v>
      </c>
      <c r="AO30" s="10">
        <v>-0.97070384101190177</v>
      </c>
      <c r="AP30" s="13">
        <v>4.1943126888143514E-3</v>
      </c>
      <c r="AQ30" s="10">
        <v>-0.14101123649268565</v>
      </c>
      <c r="AR30" s="13">
        <v>-0.54834285782989689</v>
      </c>
      <c r="AS30" s="10">
        <v>-3.953640070828409</v>
      </c>
      <c r="AT30" s="13">
        <v>0.13117804869308625</v>
      </c>
      <c r="AU30" s="10">
        <v>1.1867543697487878E-2</v>
      </c>
      <c r="AV30" s="14">
        <v>2.0954787540064692</v>
      </c>
      <c r="AW30" s="10">
        <v>-0.96610598935530512</v>
      </c>
      <c r="AX30" s="15">
        <f t="shared" si="0"/>
        <v>65.469464291794168</v>
      </c>
    </row>
    <row r="31" spans="1:50" x14ac:dyDescent="0.15">
      <c r="A31" s="1">
        <v>23</v>
      </c>
      <c r="B31" s="6">
        <v>72</v>
      </c>
      <c r="C31" s="19" t="s">
        <v>27</v>
      </c>
      <c r="D31" s="9">
        <v>3.0520150203034987E-2</v>
      </c>
      <c r="E31" s="10">
        <v>3.5144415385313023E-2</v>
      </c>
      <c r="F31" s="9">
        <v>5.8496954555817056E-2</v>
      </c>
      <c r="G31" s="11">
        <v>3.4681988867085217E-3</v>
      </c>
      <c r="H31" s="9">
        <v>0</v>
      </c>
      <c r="I31" s="11">
        <v>0.20006308977390252</v>
      </c>
      <c r="J31" s="9">
        <v>0</v>
      </c>
      <c r="K31" s="11">
        <v>1.2554995576514404E-3</v>
      </c>
      <c r="L31" s="9">
        <v>5.8531636544684152E-4</v>
      </c>
      <c r="M31" s="11">
        <v>4.6473865081894189E-2</v>
      </c>
      <c r="N31" s="9">
        <v>0.30335179595743866</v>
      </c>
      <c r="O31" s="11">
        <v>0.47051898229678946</v>
      </c>
      <c r="P31" s="9">
        <v>0.3230049229821203</v>
      </c>
      <c r="Q31" s="11">
        <v>0.43861155253907103</v>
      </c>
      <c r="R31" s="9">
        <v>2.9285471399366756</v>
      </c>
      <c r="S31" s="11">
        <v>0.21826531660352294</v>
      </c>
      <c r="T31" s="9">
        <v>0.30936334069440014</v>
      </c>
      <c r="U31" s="10">
        <v>0.30034602358895796</v>
      </c>
      <c r="V31" s="9">
        <v>0.17710935648124848</v>
      </c>
      <c r="W31" s="10">
        <v>6.7051845143031421E-3</v>
      </c>
      <c r="X31" s="9">
        <v>0.18797637965960187</v>
      </c>
      <c r="Y31" s="10">
        <v>0.71421775740284144</v>
      </c>
      <c r="Z31" s="9">
        <v>0.39005676812515172</v>
      </c>
      <c r="AA31" s="10">
        <v>0.27514377834554271</v>
      </c>
      <c r="AB31" s="9">
        <v>0.12161817429391215</v>
      </c>
      <c r="AC31" s="10">
        <v>2.6561779207004994</v>
      </c>
      <c r="AD31" s="9">
        <v>0</v>
      </c>
      <c r="AE31" s="10">
        <v>27.514146621295158</v>
      </c>
      <c r="AF31" s="9">
        <v>0</v>
      </c>
      <c r="AG31" s="10">
        <v>137.41975084827442</v>
      </c>
      <c r="AH31" s="12">
        <v>0</v>
      </c>
      <c r="AI31" s="10">
        <v>0.20393009453846109</v>
      </c>
      <c r="AJ31" s="13">
        <v>-7.9032119650231047</v>
      </c>
      <c r="AK31" s="10">
        <v>0.79495039472709772</v>
      </c>
      <c r="AL31" s="13">
        <v>0</v>
      </c>
      <c r="AM31" s="10">
        <v>-0.94962183841504699</v>
      </c>
      <c r="AN31" s="13">
        <v>-2.473509631917957</v>
      </c>
      <c r="AO31" s="10">
        <v>-5.4236745594751543</v>
      </c>
      <c r="AP31" s="13">
        <v>-2.8814629551241505E-2</v>
      </c>
      <c r="AQ31" s="10">
        <v>8.9333152731487502</v>
      </c>
      <c r="AR31" s="13">
        <v>-0.45810178182045713</v>
      </c>
      <c r="AS31" s="10">
        <v>0.17072347097919627</v>
      </c>
      <c r="AT31" s="13">
        <v>5.4252026002350962E-2</v>
      </c>
      <c r="AU31" s="10">
        <v>4.5529264552271992E-2</v>
      </c>
      <c r="AV31" s="14">
        <v>15.534062813567468</v>
      </c>
      <c r="AW31" s="10">
        <v>-4.0901642672597927</v>
      </c>
      <c r="AX31" s="15">
        <f t="shared" si="0"/>
        <v>179.54058401755429</v>
      </c>
    </row>
    <row r="32" spans="1:50" x14ac:dyDescent="0.15">
      <c r="A32" s="1">
        <v>24</v>
      </c>
      <c r="B32" s="5">
        <v>81</v>
      </c>
      <c r="C32" s="19" t="s">
        <v>28</v>
      </c>
      <c r="D32" s="9">
        <v>0.35921704501772506</v>
      </c>
      <c r="E32" s="10">
        <v>0.46312280184103394</v>
      </c>
      <c r="F32" s="9">
        <v>0.79826010003938896</v>
      </c>
      <c r="G32" s="11">
        <v>0.29786316956015219</v>
      </c>
      <c r="H32" s="9">
        <v>0</v>
      </c>
      <c r="I32" s="11">
        <v>12.285788322165729</v>
      </c>
      <c r="J32" s="9">
        <v>0</v>
      </c>
      <c r="K32" s="11">
        <v>1.7836858047743768E-3</v>
      </c>
      <c r="L32" s="9">
        <v>3.6131914094314696E-2</v>
      </c>
      <c r="M32" s="11">
        <v>0.27510286092266545</v>
      </c>
      <c r="N32" s="9">
        <v>2.3169334473870529</v>
      </c>
      <c r="O32" s="11">
        <v>7.1464070526253556</v>
      </c>
      <c r="P32" s="9">
        <v>1.7386896641767022</v>
      </c>
      <c r="Q32" s="11">
        <v>2.1305628041960385</v>
      </c>
      <c r="R32" s="9">
        <v>4.1783308624789006</v>
      </c>
      <c r="S32" s="11">
        <v>0.94669689550125891</v>
      </c>
      <c r="T32" s="9">
        <v>5.5112932857264916</v>
      </c>
      <c r="U32" s="10">
        <v>3.0007322851480667</v>
      </c>
      <c r="V32" s="9">
        <v>1.5866244137146532</v>
      </c>
      <c r="W32" s="10">
        <v>6.597190909416438E-2</v>
      </c>
      <c r="X32" s="9">
        <v>2.605890409219493</v>
      </c>
      <c r="Y32" s="10">
        <v>0.48918170593322896</v>
      </c>
      <c r="Z32" s="9">
        <v>1.3567123105214907</v>
      </c>
      <c r="AA32" s="10">
        <v>1.732092473267286</v>
      </c>
      <c r="AB32" s="9">
        <v>0.82926689731364622</v>
      </c>
      <c r="AC32" s="10">
        <v>10.123719310044995</v>
      </c>
      <c r="AD32" s="9">
        <v>0</v>
      </c>
      <c r="AE32" s="10">
        <v>2.1074726360130809</v>
      </c>
      <c r="AF32" s="9">
        <v>0</v>
      </c>
      <c r="AG32" s="10">
        <v>72.736668652679981</v>
      </c>
      <c r="AH32" s="12">
        <v>0</v>
      </c>
      <c r="AI32" s="10">
        <v>0.31501586592463487</v>
      </c>
      <c r="AJ32" s="13">
        <v>-1.6475311700563577</v>
      </c>
      <c r="AK32" s="10">
        <v>-1.4343730080156323</v>
      </c>
      <c r="AL32" s="13">
        <v>0</v>
      </c>
      <c r="AM32" s="10">
        <v>-1.1138267384621301</v>
      </c>
      <c r="AN32" s="13">
        <v>-0.36165152245921339</v>
      </c>
      <c r="AO32" s="10">
        <v>-0.79763136776684407</v>
      </c>
      <c r="AP32" s="13">
        <v>6.5971909094164388E-4</v>
      </c>
      <c r="AQ32" s="10">
        <v>-6.421572839386025</v>
      </c>
      <c r="AR32" s="13">
        <v>-0.12958506252790594</v>
      </c>
      <c r="AS32" s="10">
        <v>-2.9202173440853674</v>
      </c>
      <c r="AT32" s="13">
        <v>-0.20925440238899728</v>
      </c>
      <c r="AU32" s="10">
        <v>1.781241545542438E-2</v>
      </c>
      <c r="AV32" s="14">
        <v>0.44498052684013872</v>
      </c>
      <c r="AW32" s="10">
        <v>-0.22834600791289195</v>
      </c>
      <c r="AX32" s="15">
        <f t="shared" si="0"/>
        <v>120.63499597873741</v>
      </c>
    </row>
    <row r="33" spans="1:50" x14ac:dyDescent="0.15">
      <c r="A33" s="1">
        <v>25</v>
      </c>
      <c r="B33" s="6" t="s">
        <v>126</v>
      </c>
      <c r="C33" s="19" t="s">
        <v>134</v>
      </c>
      <c r="D33" s="9">
        <v>2.4303186884106138E-4</v>
      </c>
      <c r="E33" s="10">
        <v>0</v>
      </c>
      <c r="F33" s="9">
        <v>2.4303186884106138E-4</v>
      </c>
      <c r="G33" s="11">
        <v>0</v>
      </c>
      <c r="H33" s="9">
        <v>0</v>
      </c>
      <c r="I33" s="11">
        <v>0</v>
      </c>
      <c r="J33" s="9">
        <v>0</v>
      </c>
      <c r="K33" s="11">
        <v>0</v>
      </c>
      <c r="L33" s="9">
        <v>0</v>
      </c>
      <c r="M33" s="11">
        <v>0</v>
      </c>
      <c r="N33" s="9">
        <v>0</v>
      </c>
      <c r="O33" s="11">
        <v>0</v>
      </c>
      <c r="P33" s="9">
        <v>1.7012230818874298E-3</v>
      </c>
      <c r="Q33" s="11">
        <v>0</v>
      </c>
      <c r="R33" s="9">
        <v>1.2880689048576251E-2</v>
      </c>
      <c r="S33" s="11">
        <v>1.9442549507284912E-2</v>
      </c>
      <c r="T33" s="9">
        <v>3.08650473428148E-2</v>
      </c>
      <c r="U33" s="10">
        <v>2.673350557251675E-3</v>
      </c>
      <c r="V33" s="9">
        <v>2.4303186884106138E-4</v>
      </c>
      <c r="W33" s="10">
        <v>7.2909560652318413E-4</v>
      </c>
      <c r="X33" s="9">
        <v>4.1315417702980445E-2</v>
      </c>
      <c r="Y33" s="10">
        <v>2.6733505572516754E-2</v>
      </c>
      <c r="Z33" s="9">
        <v>1.9199517638443853E-2</v>
      </c>
      <c r="AA33" s="10">
        <v>1.944254950728491E-3</v>
      </c>
      <c r="AB33" s="9">
        <v>7.290956065231842E-3</v>
      </c>
      <c r="AC33" s="10">
        <v>9.0262036087570205</v>
      </c>
      <c r="AD33" s="9">
        <v>0</v>
      </c>
      <c r="AE33" s="10">
        <v>0.32687786359122756</v>
      </c>
      <c r="AF33" s="9">
        <v>0</v>
      </c>
      <c r="AG33" s="10">
        <v>80.462991135898605</v>
      </c>
      <c r="AH33" s="12">
        <v>0</v>
      </c>
      <c r="AI33" s="10">
        <v>7.6555038684934337E-2</v>
      </c>
      <c r="AJ33" s="13">
        <v>-0.23705873718220669</v>
      </c>
      <c r="AK33" s="10">
        <v>-2.4071705174304958E-2</v>
      </c>
      <c r="AL33" s="13">
        <v>0</v>
      </c>
      <c r="AM33" s="10">
        <v>-1.037807891004678E-2</v>
      </c>
      <c r="AN33" s="13">
        <v>-6.6611719440162157E-2</v>
      </c>
      <c r="AO33" s="10">
        <v>-0.41951302718471206</v>
      </c>
      <c r="AP33" s="13">
        <v>4.8606373768212276E-4</v>
      </c>
      <c r="AQ33" s="10">
        <v>-0.11765564925283511</v>
      </c>
      <c r="AR33" s="13">
        <v>-4.2660908394271863E-2</v>
      </c>
      <c r="AS33" s="10">
        <v>0.27810361081699686</v>
      </c>
      <c r="AT33" s="13">
        <v>-2.9957390030083868E-4</v>
      </c>
      <c r="AU33" s="10">
        <v>7.3891914237255037E-4</v>
      </c>
      <c r="AV33" s="14">
        <v>1.0042076820512655</v>
      </c>
      <c r="AW33" s="10">
        <v>-0.18999881791915221</v>
      </c>
      <c r="AX33" s="15">
        <f t="shared" si="0"/>
        <v>90.233420408002871</v>
      </c>
    </row>
    <row r="34" spans="1:50" x14ac:dyDescent="0.15">
      <c r="A34" s="1">
        <v>26</v>
      </c>
      <c r="B34" s="6" t="s">
        <v>127</v>
      </c>
      <c r="C34" s="19" t="s">
        <v>93</v>
      </c>
      <c r="D34" s="9">
        <v>0.73113322575347772</v>
      </c>
      <c r="E34" s="10">
        <v>0.25947436427539849</v>
      </c>
      <c r="F34" s="9">
        <v>0.17605291337184031</v>
      </c>
      <c r="G34" s="11">
        <v>1.771156070139239E-2</v>
      </c>
      <c r="H34" s="9">
        <v>0</v>
      </c>
      <c r="I34" s="11">
        <v>2.6423481450756263</v>
      </c>
      <c r="J34" s="9">
        <v>0</v>
      </c>
      <c r="K34" s="11">
        <v>9.6016673065139305E-4</v>
      </c>
      <c r="L34" s="9">
        <v>7.7922099863579307E-3</v>
      </c>
      <c r="M34" s="11">
        <v>0.20527698852913778</v>
      </c>
      <c r="N34" s="9">
        <v>6.4131790143671701</v>
      </c>
      <c r="O34" s="11">
        <v>2.2920530703671891</v>
      </c>
      <c r="P34" s="9">
        <v>2.1315863304125737</v>
      </c>
      <c r="Q34" s="11">
        <v>2.5430258855059193</v>
      </c>
      <c r="R34" s="9">
        <v>3.7072067704084408</v>
      </c>
      <c r="S34" s="11">
        <v>1.042325347276942</v>
      </c>
      <c r="T34" s="9">
        <v>3.0679965446951889</v>
      </c>
      <c r="U34" s="10">
        <v>3.387335984141294</v>
      </c>
      <c r="V34" s="9">
        <v>0.81969102926043969</v>
      </c>
      <c r="W34" s="10">
        <v>3.7371393079937941E-2</v>
      </c>
      <c r="X34" s="9">
        <v>0.91958423161629277</v>
      </c>
      <c r="Y34" s="10">
        <v>0.34714658974729085</v>
      </c>
      <c r="Z34" s="9">
        <v>1.1276950698576533</v>
      </c>
      <c r="AA34" s="10">
        <v>0.66418352630221444</v>
      </c>
      <c r="AB34" s="9">
        <v>1.1818924456039139</v>
      </c>
      <c r="AC34" s="10">
        <v>42.332224116790925</v>
      </c>
      <c r="AD34" s="9">
        <v>0.528158740115521</v>
      </c>
      <c r="AE34" s="10">
        <v>4.4248792100288599</v>
      </c>
      <c r="AF34" s="9">
        <v>1.4714764630716797</v>
      </c>
      <c r="AG34" s="10">
        <v>52.71810619648042</v>
      </c>
      <c r="AH34" s="12">
        <v>1039.5122200907399</v>
      </c>
      <c r="AI34" s="10">
        <v>2.938170804753983</v>
      </c>
      <c r="AJ34" s="13">
        <v>-0.91909727349134362</v>
      </c>
      <c r="AK34" s="10">
        <v>-0.20600883311297813</v>
      </c>
      <c r="AL34" s="13">
        <v>-1.7698372133786035E-2</v>
      </c>
      <c r="AM34" s="10">
        <v>-5.8547693119258074E-2</v>
      </c>
      <c r="AN34" s="13">
        <v>-1.826009194152878</v>
      </c>
      <c r="AO34" s="10">
        <v>-6.881925331390236</v>
      </c>
      <c r="AP34" s="13">
        <v>1.9024652026496631E-2</v>
      </c>
      <c r="AQ34" s="10">
        <v>-2.7826923423042285</v>
      </c>
      <c r="AR34" s="13">
        <v>-0.15488875458885254</v>
      </c>
      <c r="AS34" s="10">
        <v>-2.5592258843635509</v>
      </c>
      <c r="AT34" s="13">
        <v>2.0474851849332232E-2</v>
      </c>
      <c r="AU34" s="10">
        <v>7.5615308237648324E-2</v>
      </c>
      <c r="AV34" s="14">
        <v>5.8807694996833151</v>
      </c>
      <c r="AW34" s="10">
        <v>-1.4087272355797622</v>
      </c>
      <c r="AX34" s="15">
        <f t="shared" si="0"/>
        <v>1166.8293218266076</v>
      </c>
    </row>
    <row r="35" spans="1:50" x14ac:dyDescent="0.15">
      <c r="A35" s="1">
        <v>27</v>
      </c>
      <c r="B35" s="6" t="s">
        <v>128</v>
      </c>
      <c r="C35" s="19" t="s">
        <v>94</v>
      </c>
      <c r="D35" s="9">
        <v>0.75837290748033248</v>
      </c>
      <c r="E35" s="10">
        <v>2.0561518970417465</v>
      </c>
      <c r="F35" s="9">
        <v>18.363223505668135</v>
      </c>
      <c r="G35" s="11">
        <v>0.57720148158714357</v>
      </c>
      <c r="H35" s="9">
        <v>0</v>
      </c>
      <c r="I35" s="11">
        <v>84.301156500978166</v>
      </c>
      <c r="J35" s="9">
        <v>0</v>
      </c>
      <c r="K35" s="11">
        <v>1.9622344374647807E-3</v>
      </c>
      <c r="L35" s="9">
        <v>0.24888733568385824</v>
      </c>
      <c r="M35" s="11">
        <v>5.7740689136706775</v>
      </c>
      <c r="N35" s="9">
        <v>28.071300524448056</v>
      </c>
      <c r="O35" s="11">
        <v>29.157096621127643</v>
      </c>
      <c r="P35" s="9">
        <v>4.9318888159812513</v>
      </c>
      <c r="Q35" s="11">
        <v>6.2617117312108501</v>
      </c>
      <c r="R35" s="9">
        <v>17.617175184983257</v>
      </c>
      <c r="S35" s="11">
        <v>7.1729095149548243</v>
      </c>
      <c r="T35" s="9">
        <v>18.440046763359806</v>
      </c>
      <c r="U35" s="10">
        <v>49.229329495765548</v>
      </c>
      <c r="V35" s="9">
        <v>11.61058240043833</v>
      </c>
      <c r="W35" s="10">
        <v>1.2328694991053508</v>
      </c>
      <c r="X35" s="9">
        <v>14.738151709564967</v>
      </c>
      <c r="Y35" s="10">
        <v>9.6250914676905239</v>
      </c>
      <c r="Z35" s="9">
        <v>3.5268859212993799</v>
      </c>
      <c r="AA35" s="10">
        <v>7.8725352253768204</v>
      </c>
      <c r="AB35" s="9">
        <v>11.531294225387567</v>
      </c>
      <c r="AC35" s="10">
        <v>91.243024242352007</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424.34291811959372</v>
      </c>
    </row>
    <row r="36" spans="1:50" x14ac:dyDescent="0.15">
      <c r="A36" s="1">
        <v>28</v>
      </c>
      <c r="B36" s="6" t="s">
        <v>129</v>
      </c>
      <c r="C36" s="19" t="s">
        <v>95</v>
      </c>
      <c r="D36" s="9">
        <v>6.1444862001029436E-2</v>
      </c>
      <c r="E36" s="10">
        <v>0.56998600630100671</v>
      </c>
      <c r="F36" s="9">
        <v>0.14851748051505104</v>
      </c>
      <c r="G36" s="11">
        <v>9.6026894886030931E-2</v>
      </c>
      <c r="H36" s="9">
        <v>0</v>
      </c>
      <c r="I36" s="11">
        <v>16.154980152395428</v>
      </c>
      <c r="J36" s="9">
        <v>0</v>
      </c>
      <c r="K36" s="11">
        <v>1.4738461016991649E-3</v>
      </c>
      <c r="L36" s="9">
        <v>4.7698553332145469E-2</v>
      </c>
      <c r="M36" s="11">
        <v>1.2464970246138485</v>
      </c>
      <c r="N36" s="9">
        <v>7.8427110292771225</v>
      </c>
      <c r="O36" s="11">
        <v>7.6781376049226084</v>
      </c>
      <c r="P36" s="9">
        <v>21.456607564389632</v>
      </c>
      <c r="Q36" s="11">
        <v>26.586790389249447</v>
      </c>
      <c r="R36" s="9">
        <v>4.0667853136460232</v>
      </c>
      <c r="S36" s="11">
        <v>4.492576593542605</v>
      </c>
      <c r="T36" s="9">
        <v>30.621155047065781</v>
      </c>
      <c r="U36" s="10">
        <v>12.634792729055903</v>
      </c>
      <c r="V36" s="9">
        <v>6.6533361125536787</v>
      </c>
      <c r="W36" s="10">
        <v>0.6737321049560111</v>
      </c>
      <c r="X36" s="9">
        <v>10.202008469226199</v>
      </c>
      <c r="Y36" s="10">
        <v>2.7727379938152987</v>
      </c>
      <c r="Z36" s="9">
        <v>8.0974447536532512</v>
      </c>
      <c r="AA36" s="10">
        <v>3.4029337895142988</v>
      </c>
      <c r="AB36" s="9">
        <v>1.212223759879606</v>
      </c>
      <c r="AC36" s="10">
        <v>32.852622472600657</v>
      </c>
      <c r="AD36" s="9">
        <v>0</v>
      </c>
      <c r="AE36" s="10">
        <v>0</v>
      </c>
      <c r="AF36" s="9">
        <v>0</v>
      </c>
      <c r="AG36" s="10">
        <v>0.54559332239105029</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200.11881386988543</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251.2620812319679</v>
      </c>
      <c r="AW37" s="10">
        <v>0</v>
      </c>
      <c r="AX37" s="15">
        <f t="shared" si="0"/>
        <v>251.2620812319679</v>
      </c>
    </row>
    <row r="38" spans="1:50" ht="14" customHeight="1" x14ac:dyDescent="0.15">
      <c r="A38" s="1">
        <v>30</v>
      </c>
      <c r="B38" s="79" t="s">
        <v>46</v>
      </c>
      <c r="C38" s="79"/>
      <c r="D38" s="9">
        <v>97.05</v>
      </c>
      <c r="E38" s="10">
        <v>81.47</v>
      </c>
      <c r="F38" s="9">
        <v>195.00099692807046</v>
      </c>
      <c r="G38" s="11">
        <v>10.374813115038794</v>
      </c>
      <c r="H38" s="9">
        <v>0</v>
      </c>
      <c r="I38" s="11">
        <v>1780.3</v>
      </c>
      <c r="J38" s="9">
        <v>1.35</v>
      </c>
      <c r="K38" s="11">
        <v>3514.0028916341785</v>
      </c>
      <c r="L38" s="9">
        <v>0.44764839742561058</v>
      </c>
      <c r="M38" s="11">
        <v>908.04</v>
      </c>
      <c r="N38" s="9">
        <v>62.240000000000009</v>
      </c>
      <c r="O38" s="11">
        <v>1007.21</v>
      </c>
      <c r="P38" s="9">
        <v>87.717621540739955</v>
      </c>
      <c r="Q38" s="11">
        <v>111.64424387021266</v>
      </c>
      <c r="R38" s="9">
        <v>0</v>
      </c>
      <c r="S38" s="11">
        <v>11.351811250515306</v>
      </c>
      <c r="T38" s="9">
        <v>164.07245076883027</v>
      </c>
      <c r="U38" s="10">
        <v>25.518902679916305</v>
      </c>
      <c r="V38" s="9">
        <v>11.096142047891737</v>
      </c>
      <c r="W38" s="10">
        <v>48.313674989666261</v>
      </c>
      <c r="X38" s="9">
        <v>3.9008937292708734</v>
      </c>
      <c r="Y38" s="10">
        <v>8.1951973685722841</v>
      </c>
      <c r="Z38" s="9">
        <v>20.28829553985755</v>
      </c>
      <c r="AA38" s="10">
        <v>71.759285758759844</v>
      </c>
      <c r="AB38" s="9">
        <v>27.958615923841922</v>
      </c>
      <c r="AC38" s="10">
        <v>331.86968273855143</v>
      </c>
      <c r="AD38" s="9">
        <v>0</v>
      </c>
      <c r="AE38" s="10">
        <v>0</v>
      </c>
      <c r="AF38" s="9">
        <v>0</v>
      </c>
      <c r="AG38" s="23"/>
      <c r="AH38" s="23"/>
      <c r="AI38" s="23"/>
      <c r="AJ38" s="23"/>
      <c r="AK38" s="23"/>
      <c r="AL38" s="23"/>
      <c r="AM38" s="23"/>
      <c r="AN38" s="23"/>
      <c r="AO38" s="23"/>
      <c r="AP38" s="23"/>
      <c r="AQ38" s="23"/>
      <c r="AR38" s="23"/>
      <c r="AS38" s="23"/>
      <c r="AT38" s="23"/>
      <c r="AU38" s="23"/>
      <c r="AV38" s="23"/>
      <c r="AW38" s="23"/>
      <c r="AX38" s="15"/>
    </row>
    <row r="39" spans="1:50" ht="14" customHeight="1" x14ac:dyDescent="0.15">
      <c r="A39" s="1">
        <v>31</v>
      </c>
      <c r="B39" s="79" t="s">
        <v>47</v>
      </c>
      <c r="C39" s="79"/>
      <c r="D39" s="9">
        <f>SUM(D9:D38)</f>
        <v>175.14406273258442</v>
      </c>
      <c r="E39" s="10">
        <f t="shared" ref="E39:AW39" si="1">SUM(E9:E38)</f>
        <v>123.91826561781383</v>
      </c>
      <c r="F39" s="9">
        <f t="shared" si="1"/>
        <v>331.14448868350524</v>
      </c>
      <c r="G39" s="10">
        <f t="shared" si="1"/>
        <v>14.661449924067899</v>
      </c>
      <c r="H39" s="9">
        <f t="shared" si="1"/>
        <v>0</v>
      </c>
      <c r="I39" s="10">
        <f t="shared" si="1"/>
        <v>2727.5206085122227</v>
      </c>
      <c r="J39" s="9">
        <f t="shared" si="1"/>
        <v>37.421739219068456</v>
      </c>
      <c r="K39" s="10">
        <f t="shared" si="1"/>
        <v>3521.0815018009012</v>
      </c>
      <c r="L39" s="9">
        <f t="shared" si="1"/>
        <v>9.658941241445703</v>
      </c>
      <c r="M39" s="10">
        <f t="shared" si="1"/>
        <v>1006.0948442502805</v>
      </c>
      <c r="N39" s="9">
        <f t="shared" si="1"/>
        <v>1091.4081467762003</v>
      </c>
      <c r="O39" s="10">
        <f t="shared" si="1"/>
        <v>3068.6236831683209</v>
      </c>
      <c r="P39" s="9">
        <f t="shared" si="1"/>
        <v>224.61989599254736</v>
      </c>
      <c r="Q39" s="10">
        <f t="shared" si="1"/>
        <v>268.19612210868468</v>
      </c>
      <c r="R39" s="9">
        <f t="shared" si="1"/>
        <v>325.32913454438892</v>
      </c>
      <c r="S39" s="10">
        <f t="shared" si="1"/>
        <v>98.144779909567333</v>
      </c>
      <c r="T39" s="9">
        <f t="shared" si="1"/>
        <v>472.86606955370092</v>
      </c>
      <c r="U39" s="10">
        <f t="shared" si="1"/>
        <v>159.93485603551068</v>
      </c>
      <c r="V39" s="9">
        <f t="shared" si="1"/>
        <v>66.069789482510444</v>
      </c>
      <c r="W39" s="10">
        <f t="shared" si="1"/>
        <v>51.955997454492319</v>
      </c>
      <c r="X39" s="9">
        <f t="shared" si="1"/>
        <v>76.673067283959966</v>
      </c>
      <c r="Y39" s="10">
        <f t="shared" si="1"/>
        <v>65.469464291806275</v>
      </c>
      <c r="Z39" s="9">
        <f t="shared" si="1"/>
        <v>179.54058401755972</v>
      </c>
      <c r="AA39" s="10">
        <f t="shared" si="1"/>
        <v>120.63499597875492</v>
      </c>
      <c r="AB39" s="9">
        <f t="shared" si="1"/>
        <v>90.233420407999219</v>
      </c>
      <c r="AC39" s="10">
        <f t="shared" si="1"/>
        <v>1166.8293218266169</v>
      </c>
      <c r="AD39" s="9">
        <f t="shared" si="1"/>
        <v>424.34291811959378</v>
      </c>
      <c r="AE39" s="10">
        <f t="shared" si="1"/>
        <v>200.11881386988551</v>
      </c>
      <c r="AF39" s="9">
        <f t="shared" si="1"/>
        <v>251.2620812319679</v>
      </c>
      <c r="AG39" s="10">
        <f t="shared" si="1"/>
        <v>3279.693274902902</v>
      </c>
      <c r="AH39" s="10">
        <f t="shared" si="1"/>
        <v>1039.5122200907399</v>
      </c>
      <c r="AI39" s="10">
        <f t="shared" si="1"/>
        <v>1610.5187978294598</v>
      </c>
      <c r="AJ39" s="10">
        <f t="shared" si="1"/>
        <v>-401.72560013078873</v>
      </c>
      <c r="AK39" s="10">
        <f t="shared" si="1"/>
        <v>-139.25743719061995</v>
      </c>
      <c r="AL39" s="10">
        <f t="shared" si="1"/>
        <v>0.17882155138670613</v>
      </c>
      <c r="AM39" s="10">
        <f t="shared" si="1"/>
        <v>-84.399900041217165</v>
      </c>
      <c r="AN39" s="10">
        <f t="shared" si="1"/>
        <v>-391.26216817220183</v>
      </c>
      <c r="AO39" s="10">
        <f t="shared" si="1"/>
        <v>-364.47980451910519</v>
      </c>
      <c r="AP39" s="10">
        <f t="shared" si="1"/>
        <v>1.9353819233424032</v>
      </c>
      <c r="AQ39" s="10">
        <f t="shared" si="1"/>
        <v>-660.44939366923938</v>
      </c>
      <c r="AR39" s="10">
        <f t="shared" si="1"/>
        <v>-19.824762543668498</v>
      </c>
      <c r="AS39" s="10">
        <f t="shared" si="1"/>
        <v>317.54424437194331</v>
      </c>
      <c r="AT39" s="10">
        <f t="shared" si="1"/>
        <v>-22.505935095604578</v>
      </c>
      <c r="AU39" s="10">
        <f t="shared" si="1"/>
        <v>1.4369495196728745</v>
      </c>
      <c r="AV39" s="10">
        <f t="shared" si="1"/>
        <v>9153.3527866831409</v>
      </c>
      <c r="AW39" s="10">
        <f t="shared" si="1"/>
        <v>-4739.0943072289665</v>
      </c>
      <c r="AX39" s="15"/>
    </row>
    <row r="40" spans="1:50" x14ac:dyDescent="0.15">
      <c r="D40" s="6"/>
      <c r="E40" s="18"/>
    </row>
    <row r="41" spans="1:50" x14ac:dyDescent="0.15">
      <c r="D41" s="6"/>
      <c r="E41" s="18"/>
    </row>
    <row r="42" spans="1:50" x14ac:dyDescent="0.15">
      <c r="D42" s="6"/>
      <c r="E42" s="18"/>
    </row>
  </sheetData>
  <mergeCells count="55">
    <mergeCell ref="X7:X8"/>
    <mergeCell ref="Y7:Y8"/>
    <mergeCell ref="S7:S8"/>
    <mergeCell ref="H6:L6"/>
    <mergeCell ref="D7:D8"/>
    <mergeCell ref="E7:E8"/>
    <mergeCell ref="F7:F8"/>
    <mergeCell ref="G7:G8"/>
    <mergeCell ref="H7:H8"/>
    <mergeCell ref="I7:I8"/>
    <mergeCell ref="J7:J8"/>
    <mergeCell ref="K7:K8"/>
    <mergeCell ref="L7:L8"/>
    <mergeCell ref="AV5:AW6"/>
    <mergeCell ref="AX5:AX8"/>
    <mergeCell ref="M7:M8"/>
    <mergeCell ref="N7:N8"/>
    <mergeCell ref="O7:O8"/>
    <mergeCell ref="D5:AF5"/>
    <mergeCell ref="AG5:AI6"/>
    <mergeCell ref="AJ5:AU6"/>
    <mergeCell ref="P7:P8"/>
    <mergeCell ref="Q7:Q8"/>
    <mergeCell ref="R7:R8"/>
    <mergeCell ref="AD7:AD8"/>
    <mergeCell ref="T7:T8"/>
    <mergeCell ref="U7:U8"/>
    <mergeCell ref="V7:V8"/>
    <mergeCell ref="W7:W8"/>
    <mergeCell ref="AK7:AK8"/>
    <mergeCell ref="AL7:AL8"/>
    <mergeCell ref="AM7:AM8"/>
    <mergeCell ref="AN7:AN8"/>
    <mergeCell ref="AO7:AO8"/>
    <mergeCell ref="AF7:AF8"/>
    <mergeCell ref="AG7:AG8"/>
    <mergeCell ref="AH7:AH8"/>
    <mergeCell ref="AI7:AI8"/>
    <mergeCell ref="AJ7:AJ8"/>
    <mergeCell ref="B38:C38"/>
    <mergeCell ref="B39:C39"/>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77</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2" t="s">
        <v>105</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93" t="s">
        <v>106</v>
      </c>
      <c r="AH5" s="86"/>
      <c r="AI5" s="86"/>
      <c r="AJ5" s="87" t="s">
        <v>5</v>
      </c>
      <c r="AK5" s="87"/>
      <c r="AL5" s="87"/>
      <c r="AM5" s="87"/>
      <c r="AN5" s="87"/>
      <c r="AO5" s="87"/>
      <c r="AP5" s="87"/>
      <c r="AQ5" s="87"/>
      <c r="AR5" s="87"/>
      <c r="AS5" s="87"/>
      <c r="AT5" s="87"/>
      <c r="AU5" s="87"/>
      <c r="AV5" s="88" t="s">
        <v>70</v>
      </c>
      <c r="AW5" s="89"/>
      <c r="AX5" s="90" t="s">
        <v>6</v>
      </c>
    </row>
    <row r="6" spans="1:50" ht="13" customHeight="1" x14ac:dyDescent="0.15">
      <c r="C6" s="3" t="s">
        <v>7</v>
      </c>
      <c r="D6" s="4" t="s">
        <v>118</v>
      </c>
      <c r="E6" s="5" t="s">
        <v>119</v>
      </c>
      <c r="F6" s="4" t="s">
        <v>120</v>
      </c>
      <c r="G6" s="5" t="s">
        <v>121</v>
      </c>
      <c r="H6" s="91">
        <v>21</v>
      </c>
      <c r="I6" s="91"/>
      <c r="J6" s="91"/>
      <c r="K6" s="91"/>
      <c r="L6" s="91"/>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86"/>
      <c r="AH6" s="86"/>
      <c r="AI6" s="86"/>
      <c r="AJ6" s="87"/>
      <c r="AK6" s="87"/>
      <c r="AL6" s="87"/>
      <c r="AM6" s="87"/>
      <c r="AN6" s="87"/>
      <c r="AO6" s="87"/>
      <c r="AP6" s="87"/>
      <c r="AQ6" s="87"/>
      <c r="AR6" s="87"/>
      <c r="AS6" s="87"/>
      <c r="AT6" s="87"/>
      <c r="AU6" s="87"/>
      <c r="AV6" s="89"/>
      <c r="AW6" s="89"/>
      <c r="AX6" s="90"/>
    </row>
    <row r="7" spans="1:50" ht="14" customHeight="1" x14ac:dyDescent="0.15">
      <c r="A7" s="1" t="s">
        <v>78</v>
      </c>
      <c r="D7" s="82" t="s">
        <v>9</v>
      </c>
      <c r="E7" s="77" t="s">
        <v>10</v>
      </c>
      <c r="F7" s="82" t="s">
        <v>11</v>
      </c>
      <c r="G7" s="84" t="s">
        <v>131</v>
      </c>
      <c r="H7" s="82" t="s">
        <v>12</v>
      </c>
      <c r="I7" s="84" t="s">
        <v>13</v>
      </c>
      <c r="J7" s="82" t="s">
        <v>14</v>
      </c>
      <c r="K7" s="84" t="s">
        <v>132</v>
      </c>
      <c r="L7" s="82" t="s">
        <v>133</v>
      </c>
      <c r="M7" s="84" t="s">
        <v>15</v>
      </c>
      <c r="N7" s="82" t="s">
        <v>91</v>
      </c>
      <c r="O7" s="84" t="s">
        <v>16</v>
      </c>
      <c r="P7" s="82" t="s">
        <v>17</v>
      </c>
      <c r="Q7" s="84" t="s">
        <v>18</v>
      </c>
      <c r="R7" s="82" t="s">
        <v>19</v>
      </c>
      <c r="S7" s="84" t="s">
        <v>20</v>
      </c>
      <c r="T7" s="82" t="s">
        <v>21</v>
      </c>
      <c r="U7" s="77" t="s">
        <v>22</v>
      </c>
      <c r="V7" s="82" t="s">
        <v>23</v>
      </c>
      <c r="W7" s="77" t="s">
        <v>24</v>
      </c>
      <c r="X7" s="82" t="s">
        <v>25</v>
      </c>
      <c r="Y7" s="77" t="s">
        <v>26</v>
      </c>
      <c r="Z7" s="82" t="s">
        <v>27</v>
      </c>
      <c r="AA7" s="77" t="s">
        <v>28</v>
      </c>
      <c r="AB7" s="82" t="s">
        <v>134</v>
      </c>
      <c r="AC7" s="77" t="s">
        <v>93</v>
      </c>
      <c r="AD7" s="82" t="s">
        <v>94</v>
      </c>
      <c r="AE7" s="77" t="s">
        <v>95</v>
      </c>
      <c r="AF7" s="82" t="s">
        <v>96</v>
      </c>
      <c r="AG7" s="77" t="s">
        <v>50</v>
      </c>
      <c r="AH7" s="83" t="s">
        <v>29</v>
      </c>
      <c r="AI7" s="77" t="s">
        <v>51</v>
      </c>
      <c r="AJ7" s="80" t="s">
        <v>61</v>
      </c>
      <c r="AK7" s="77" t="s">
        <v>30</v>
      </c>
      <c r="AL7" s="80" t="s">
        <v>31</v>
      </c>
      <c r="AM7" s="77" t="s">
        <v>32</v>
      </c>
      <c r="AN7" s="80" t="s">
        <v>33</v>
      </c>
      <c r="AO7" s="77" t="s">
        <v>34</v>
      </c>
      <c r="AP7" s="80" t="s">
        <v>36</v>
      </c>
      <c r="AQ7" s="77" t="s">
        <v>37</v>
      </c>
      <c r="AR7" s="80" t="s">
        <v>38</v>
      </c>
      <c r="AS7" s="77" t="s">
        <v>39</v>
      </c>
      <c r="AT7" s="80" t="s">
        <v>40</v>
      </c>
      <c r="AU7" s="77" t="s">
        <v>41</v>
      </c>
      <c r="AV7" s="81" t="s">
        <v>43</v>
      </c>
      <c r="AW7" s="77" t="s">
        <v>42</v>
      </c>
      <c r="AX7" s="90"/>
    </row>
    <row r="8" spans="1:50" s="8" customFormat="1" ht="66" customHeight="1" x14ac:dyDescent="0.15">
      <c r="A8" s="7" t="s">
        <v>44</v>
      </c>
      <c r="B8" s="7" t="s">
        <v>7</v>
      </c>
      <c r="C8" s="7" t="s">
        <v>45</v>
      </c>
      <c r="D8" s="82"/>
      <c r="E8" s="77"/>
      <c r="F8" s="82"/>
      <c r="G8" s="84"/>
      <c r="H8" s="82"/>
      <c r="I8" s="84"/>
      <c r="J8" s="82"/>
      <c r="K8" s="84"/>
      <c r="L8" s="82"/>
      <c r="M8" s="84"/>
      <c r="N8" s="82"/>
      <c r="O8" s="84"/>
      <c r="P8" s="82"/>
      <c r="Q8" s="84"/>
      <c r="R8" s="82"/>
      <c r="S8" s="84"/>
      <c r="T8" s="82"/>
      <c r="U8" s="77"/>
      <c r="V8" s="82"/>
      <c r="W8" s="77"/>
      <c r="X8" s="82"/>
      <c r="Y8" s="77"/>
      <c r="Z8" s="82"/>
      <c r="AA8" s="77"/>
      <c r="AB8" s="82"/>
      <c r="AC8" s="77"/>
      <c r="AD8" s="82"/>
      <c r="AE8" s="77"/>
      <c r="AF8" s="82"/>
      <c r="AG8" s="77"/>
      <c r="AH8" s="83"/>
      <c r="AI8" s="77"/>
      <c r="AJ8" s="80"/>
      <c r="AK8" s="77"/>
      <c r="AL8" s="80"/>
      <c r="AM8" s="77"/>
      <c r="AN8" s="80"/>
      <c r="AO8" s="77"/>
      <c r="AP8" s="80"/>
      <c r="AQ8" s="77"/>
      <c r="AR8" s="80"/>
      <c r="AS8" s="77"/>
      <c r="AT8" s="80"/>
      <c r="AU8" s="77"/>
      <c r="AV8" s="81"/>
      <c r="AW8" s="77"/>
      <c r="AX8" s="90"/>
    </row>
    <row r="9" spans="1:50" x14ac:dyDescent="0.15">
      <c r="A9" s="1">
        <v>1</v>
      </c>
      <c r="B9" s="5" t="s">
        <v>118</v>
      </c>
      <c r="C9" s="19" t="s">
        <v>9</v>
      </c>
      <c r="D9" s="9">
        <v>144.3027975341779</v>
      </c>
      <c r="E9" s="10">
        <v>3.7866798975065051E-3</v>
      </c>
      <c r="F9" s="9">
        <v>2.8400099231298784E-2</v>
      </c>
      <c r="G9" s="11">
        <v>1.8933399487532528E-2</v>
      </c>
      <c r="H9" s="9">
        <v>0</v>
      </c>
      <c r="I9" s="11">
        <v>0</v>
      </c>
      <c r="J9" s="9">
        <v>7.2679829946785974E-3</v>
      </c>
      <c r="K9" s="11">
        <v>0</v>
      </c>
      <c r="L9" s="9">
        <v>3.0537680033441208E-4</v>
      </c>
      <c r="M9" s="11">
        <v>3.2148912329830224</v>
      </c>
      <c r="N9" s="9">
        <v>48.361582311004319</v>
      </c>
      <c r="O9" s="11">
        <v>1036.5525017637895</v>
      </c>
      <c r="P9" s="9">
        <v>5.6724464864647448</v>
      </c>
      <c r="Q9" s="11">
        <v>0.4373615281620013</v>
      </c>
      <c r="R9" s="9">
        <v>2.2928346779401889</v>
      </c>
      <c r="S9" s="11">
        <v>9.4666997437662641E-3</v>
      </c>
      <c r="T9" s="9">
        <v>3.2186779128805298E-2</v>
      </c>
      <c r="U9" s="10">
        <v>2.6506759282545537E-2</v>
      </c>
      <c r="V9" s="9">
        <v>5.6800198462597573E-3</v>
      </c>
      <c r="W9" s="10">
        <v>0</v>
      </c>
      <c r="X9" s="9">
        <v>3.7866798975065051E-3</v>
      </c>
      <c r="Y9" s="10">
        <v>4.7333498718831316E-2</v>
      </c>
      <c r="Z9" s="9">
        <v>49.277958846200903</v>
      </c>
      <c r="AA9" s="10">
        <v>0.44304154800826107</v>
      </c>
      <c r="AB9" s="9">
        <v>1.3253379641272768E-2</v>
      </c>
      <c r="AC9" s="10">
        <v>2.3799283155828381</v>
      </c>
      <c r="AD9" s="9">
        <v>17.640248302534054</v>
      </c>
      <c r="AE9" s="10">
        <v>0</v>
      </c>
      <c r="AF9" s="9">
        <v>10.082035227111071</v>
      </c>
      <c r="AG9" s="10">
        <v>275.38250886626309</v>
      </c>
      <c r="AH9" s="12">
        <v>0</v>
      </c>
      <c r="AI9" s="10">
        <v>0</v>
      </c>
      <c r="AJ9" s="13">
        <v>-31.043312580413055</v>
      </c>
      <c r="AK9" s="10">
        <v>-1.7510370604594119</v>
      </c>
      <c r="AL9" s="13">
        <v>0</v>
      </c>
      <c r="AM9" s="10">
        <v>-29.769367909987473</v>
      </c>
      <c r="AN9" s="13">
        <v>-30.763656519105396</v>
      </c>
      <c r="AO9" s="10">
        <v>3.5739777028884383</v>
      </c>
      <c r="AP9" s="13">
        <v>2.6506759282545537E-2</v>
      </c>
      <c r="AQ9" s="10">
        <v>-88.480472299432464</v>
      </c>
      <c r="AR9" s="13">
        <v>-47.231742986196849</v>
      </c>
      <c r="AS9" s="10">
        <v>-59.186812915646591</v>
      </c>
      <c r="AT9" s="13">
        <v>-113.99491952577907</v>
      </c>
      <c r="AU9" s="10">
        <v>9.0880317540156116E-2</v>
      </c>
      <c r="AV9" s="14">
        <v>246.17584681679537</v>
      </c>
      <c r="AW9" s="10">
        <v>-423.45543866985679</v>
      </c>
      <c r="AX9" s="15">
        <f t="shared" ref="AX9:AX37" si="0">SUM(D9:AW9)</f>
        <v>1020.4274951245217</v>
      </c>
    </row>
    <row r="10" spans="1:50" x14ac:dyDescent="0.15">
      <c r="A10" s="1">
        <v>2</v>
      </c>
      <c r="B10" s="5" t="s">
        <v>119</v>
      </c>
      <c r="C10" s="19" t="s">
        <v>10</v>
      </c>
      <c r="D10" s="9">
        <v>5.5842299590876665E-3</v>
      </c>
      <c r="E10" s="10">
        <v>25.263056334912598</v>
      </c>
      <c r="F10" s="9">
        <v>1.1966207055187854E-2</v>
      </c>
      <c r="G10" s="11">
        <v>7.1797242331127116E-3</v>
      </c>
      <c r="H10" s="9">
        <v>0</v>
      </c>
      <c r="I10" s="11">
        <v>0</v>
      </c>
      <c r="J10" s="9">
        <v>4.6519611156021309E-2</v>
      </c>
      <c r="K10" s="11">
        <v>3.5675539156169375E-2</v>
      </c>
      <c r="L10" s="9">
        <v>1.9622026779669644E-3</v>
      </c>
      <c r="M10" s="11">
        <v>5.8323293186985605</v>
      </c>
      <c r="N10" s="9">
        <v>0.54246805316851598</v>
      </c>
      <c r="O10" s="11">
        <v>165.94017971711202</v>
      </c>
      <c r="P10" s="9">
        <v>0.61745628404769337</v>
      </c>
      <c r="Q10" s="11">
        <v>0.12923503619602883</v>
      </c>
      <c r="R10" s="9">
        <v>6.5415265235026943E-2</v>
      </c>
      <c r="S10" s="11">
        <v>0.11487558772980339</v>
      </c>
      <c r="T10" s="9">
        <v>0.23134666973363183</v>
      </c>
      <c r="U10" s="10">
        <v>0.12444855337395368</v>
      </c>
      <c r="V10" s="9">
        <v>3.3505379754525992E-2</v>
      </c>
      <c r="W10" s="10">
        <v>7.9774713701252363E-4</v>
      </c>
      <c r="X10" s="9">
        <v>1.5954942740250472E-2</v>
      </c>
      <c r="Y10" s="10">
        <v>1.3561701329212902E-2</v>
      </c>
      <c r="Z10" s="9">
        <v>0.10051613926357797</v>
      </c>
      <c r="AA10" s="10">
        <v>2.3932414110375708E-2</v>
      </c>
      <c r="AB10" s="9">
        <v>7.1797242331127116E-3</v>
      </c>
      <c r="AC10" s="10">
        <v>0.22735793404856919</v>
      </c>
      <c r="AD10" s="9">
        <v>3.9887356850626186E-2</v>
      </c>
      <c r="AE10" s="10">
        <v>6.8606253783077026E-2</v>
      </c>
      <c r="AF10" s="9">
        <v>0</v>
      </c>
      <c r="AG10" s="10">
        <v>40.407487983958355</v>
      </c>
      <c r="AH10" s="12">
        <v>0</v>
      </c>
      <c r="AI10" s="10">
        <v>6.4314374185949656</v>
      </c>
      <c r="AJ10" s="13">
        <v>0.84007589006534578</v>
      </c>
      <c r="AK10" s="10">
        <v>0.6931437949105409</v>
      </c>
      <c r="AL10" s="13">
        <v>0</v>
      </c>
      <c r="AM10" s="10">
        <v>3.8529513881030309E-3</v>
      </c>
      <c r="AN10" s="13">
        <v>-23.198755312720845</v>
      </c>
      <c r="AO10" s="10">
        <v>-10.42378378603545</v>
      </c>
      <c r="AP10" s="13">
        <v>7.9774713701252363E-4</v>
      </c>
      <c r="AQ10" s="10">
        <v>0.79563589494823095</v>
      </c>
      <c r="AR10" s="13">
        <v>-2.3899634828591707</v>
      </c>
      <c r="AS10" s="10">
        <v>-37.982932317948993</v>
      </c>
      <c r="AT10" s="13">
        <v>4.7864828220751414E-3</v>
      </c>
      <c r="AU10" s="10">
        <v>2.9475972255149792E-4</v>
      </c>
      <c r="AV10" s="14">
        <v>5.6895325811733182</v>
      </c>
      <c r="AW10" s="10">
        <v>-3.4762962359256511</v>
      </c>
      <c r="AX10" s="15">
        <f t="shared" si="0"/>
        <v>176.89631229692614</v>
      </c>
    </row>
    <row r="11" spans="1:50" x14ac:dyDescent="0.15">
      <c r="A11" s="1">
        <v>3</v>
      </c>
      <c r="B11" s="5" t="s">
        <v>120</v>
      </c>
      <c r="C11" s="19" t="s">
        <v>11</v>
      </c>
      <c r="D11" s="9">
        <v>2.6344274476717731</v>
      </c>
      <c r="E11" s="10">
        <v>0</v>
      </c>
      <c r="F11" s="9">
        <v>3.2139863934786823</v>
      </c>
      <c r="G11" s="11">
        <v>1.5092680880388271E-3</v>
      </c>
      <c r="H11" s="9">
        <v>0</v>
      </c>
      <c r="I11" s="11">
        <v>0</v>
      </c>
      <c r="J11" s="9">
        <v>1.9070877623904973E-2</v>
      </c>
      <c r="K11" s="11">
        <v>0.2307799345325659</v>
      </c>
      <c r="L11" s="9">
        <v>1.0497933030226827E-2</v>
      </c>
      <c r="M11" s="11">
        <v>7.5463404401941356E-4</v>
      </c>
      <c r="N11" s="9">
        <v>7.5463404401941367E-2</v>
      </c>
      <c r="O11" s="11">
        <v>167.09107002677854</v>
      </c>
      <c r="P11" s="9">
        <v>0.73576819291892825</v>
      </c>
      <c r="Q11" s="11">
        <v>0.39467360502215332</v>
      </c>
      <c r="R11" s="9">
        <v>0.1064034002067373</v>
      </c>
      <c r="S11" s="11">
        <v>0.24676533239434825</v>
      </c>
      <c r="T11" s="9">
        <v>0.88065792937065579</v>
      </c>
      <c r="U11" s="10">
        <v>0.34033995385275556</v>
      </c>
      <c r="V11" s="9">
        <v>0.10791266829477614</v>
      </c>
      <c r="W11" s="10">
        <v>3.7731702200970679E-3</v>
      </c>
      <c r="X11" s="9">
        <v>6.6407795873708389E-2</v>
      </c>
      <c r="Y11" s="10">
        <v>4.2259506465087159E-2</v>
      </c>
      <c r="Z11" s="9">
        <v>1.1010110702243245</v>
      </c>
      <c r="AA11" s="10">
        <v>6.5653161829688972E-2</v>
      </c>
      <c r="AB11" s="9">
        <v>3.5467800068912439E-2</v>
      </c>
      <c r="AC11" s="10">
        <v>0.99158913384150948</v>
      </c>
      <c r="AD11" s="9">
        <v>0.20676972806131935</v>
      </c>
      <c r="AE11" s="10">
        <v>0</v>
      </c>
      <c r="AF11" s="9">
        <v>0</v>
      </c>
      <c r="AG11" s="10">
        <v>12.795574850393177</v>
      </c>
      <c r="AH11" s="12">
        <v>0</v>
      </c>
      <c r="AI11" s="10">
        <v>17.950480005089791</v>
      </c>
      <c r="AJ11" s="13">
        <v>7.4482380144716123</v>
      </c>
      <c r="AK11" s="10">
        <v>-0.11227858080253483</v>
      </c>
      <c r="AL11" s="13">
        <v>0</v>
      </c>
      <c r="AM11" s="10">
        <v>1.1616494561770301</v>
      </c>
      <c r="AN11" s="13">
        <v>65.60726189253522</v>
      </c>
      <c r="AO11" s="10">
        <v>8.7350718896458179E-2</v>
      </c>
      <c r="AP11" s="13">
        <v>-2.106251620741441E-4</v>
      </c>
      <c r="AQ11" s="10">
        <v>12.863241134420452</v>
      </c>
      <c r="AR11" s="13">
        <v>2.701439188721622</v>
      </c>
      <c r="AS11" s="10">
        <v>24.892785306625957</v>
      </c>
      <c r="AT11" s="13">
        <v>0.56413964965624208</v>
      </c>
      <c r="AU11" s="10">
        <v>-7.9311819845871083E-4</v>
      </c>
      <c r="AV11" s="14">
        <v>184.81214128248644</v>
      </c>
      <c r="AW11" s="10">
        <v>-10.677537131804648</v>
      </c>
      <c r="AX11" s="15">
        <f t="shared" si="0"/>
        <v>498.69649441180093</v>
      </c>
    </row>
    <row r="12" spans="1:50" x14ac:dyDescent="0.15">
      <c r="A12" s="1">
        <v>4</v>
      </c>
      <c r="B12" s="5" t="s">
        <v>121</v>
      </c>
      <c r="C12" s="19" t="s">
        <v>131</v>
      </c>
      <c r="D12" s="9">
        <v>12.648899020702737</v>
      </c>
      <c r="E12" s="10">
        <v>41.320011926552716</v>
      </c>
      <c r="F12" s="9">
        <v>3.3015070853383982E-3</v>
      </c>
      <c r="G12" s="11">
        <v>8.2537677133459955E-4</v>
      </c>
      <c r="H12" s="9">
        <v>0</v>
      </c>
      <c r="I12" s="11">
        <v>0</v>
      </c>
      <c r="J12" s="9">
        <v>0</v>
      </c>
      <c r="K12" s="11">
        <v>0</v>
      </c>
      <c r="L12" s="9">
        <v>0</v>
      </c>
      <c r="M12" s="11">
        <v>6.1903257850094963E-2</v>
      </c>
      <c r="N12" s="9">
        <v>2.2285172826034188E-2</v>
      </c>
      <c r="O12" s="11">
        <v>7.4283909420113942E-3</v>
      </c>
      <c r="P12" s="9">
        <v>4.9522606280075973E-3</v>
      </c>
      <c r="Q12" s="11">
        <v>4.1268838566729986E-3</v>
      </c>
      <c r="R12" s="9">
        <v>0.67598357572303702</v>
      </c>
      <c r="S12" s="11">
        <v>0</v>
      </c>
      <c r="T12" s="9">
        <v>1.6507535426691991E-3</v>
      </c>
      <c r="U12" s="10">
        <v>8.2537677133459955E-4</v>
      </c>
      <c r="V12" s="9">
        <v>0</v>
      </c>
      <c r="W12" s="10">
        <v>0</v>
      </c>
      <c r="X12" s="9">
        <v>0</v>
      </c>
      <c r="Y12" s="10">
        <v>0</v>
      </c>
      <c r="Z12" s="9">
        <v>0</v>
      </c>
      <c r="AA12" s="10">
        <v>8.2537677133459955E-4</v>
      </c>
      <c r="AB12" s="9">
        <v>8.2537677133459955E-4</v>
      </c>
      <c r="AC12" s="10">
        <v>0.39618085024060773</v>
      </c>
      <c r="AD12" s="9">
        <v>0</v>
      </c>
      <c r="AE12" s="10">
        <v>0.15764696332490852</v>
      </c>
      <c r="AF12" s="9">
        <v>1.1315915534997358</v>
      </c>
      <c r="AG12" s="10">
        <v>0.55217706002284705</v>
      </c>
      <c r="AH12" s="12">
        <v>0</v>
      </c>
      <c r="AI12" s="10">
        <v>0</v>
      </c>
      <c r="AJ12" s="13">
        <v>-0.1704804363020696</v>
      </c>
      <c r="AK12" s="10">
        <v>-7.3550099192544807E-2</v>
      </c>
      <c r="AL12" s="13">
        <v>0</v>
      </c>
      <c r="AM12" s="10">
        <v>-4.5667229677464109E-2</v>
      </c>
      <c r="AN12" s="13">
        <v>0.304443033756509</v>
      </c>
      <c r="AO12" s="10">
        <v>2.3500917141586121E-2</v>
      </c>
      <c r="AP12" s="13">
        <v>6.6030141706767964E-3</v>
      </c>
      <c r="AQ12" s="10">
        <v>-0.57707821013799987</v>
      </c>
      <c r="AR12" s="13">
        <v>-0.92730976309099278</v>
      </c>
      <c r="AS12" s="10">
        <v>0.63099458113085949</v>
      </c>
      <c r="AT12" s="13">
        <v>-0.22095461526108723</v>
      </c>
      <c r="AU12" s="10">
        <v>3.6307974219052892E-3</v>
      </c>
      <c r="AV12" s="14">
        <v>0.14774244206889331</v>
      </c>
      <c r="AW12" s="10">
        <v>-0.73160017069687022</v>
      </c>
      <c r="AX12" s="15">
        <f t="shared" si="0"/>
        <v>55.361714945214146</v>
      </c>
    </row>
    <row r="13" spans="1:50" x14ac:dyDescent="0.15">
      <c r="A13" s="1">
        <v>5</v>
      </c>
      <c r="B13" s="78">
        <v>21</v>
      </c>
      <c r="C13" s="19" t="s">
        <v>12</v>
      </c>
      <c r="D13" s="9">
        <v>8.0159540755721688E-3</v>
      </c>
      <c r="E13" s="10">
        <v>0</v>
      </c>
      <c r="F13" s="9">
        <v>5.3677230151905576E-3</v>
      </c>
      <c r="G13" s="11">
        <v>0</v>
      </c>
      <c r="H13" s="9">
        <v>0</v>
      </c>
      <c r="I13" s="11">
        <v>0</v>
      </c>
      <c r="J13" s="9">
        <v>89.827568763041342</v>
      </c>
      <c r="K13" s="11">
        <v>1.110915469766988E-3</v>
      </c>
      <c r="L13" s="9">
        <v>1.4454154809641353E-3</v>
      </c>
      <c r="M13" s="11">
        <v>131.39584185419287</v>
      </c>
      <c r="N13" s="9">
        <v>4.8309469891418148E-2</v>
      </c>
      <c r="O13" s="11">
        <v>0</v>
      </c>
      <c r="P13" s="9">
        <v>1.3397319510930849E-2</v>
      </c>
      <c r="Q13" s="11">
        <v>5.2019548403317729E-3</v>
      </c>
      <c r="R13" s="9">
        <v>1.5550943670380899E-2</v>
      </c>
      <c r="S13" s="11">
        <v>3.9212646659140381E-3</v>
      </c>
      <c r="T13" s="9">
        <v>8.0119103004833315E-3</v>
      </c>
      <c r="U13" s="10">
        <v>6.1979047201718256E-3</v>
      </c>
      <c r="V13" s="9">
        <v>2.4232960710651257E-3</v>
      </c>
      <c r="W13" s="10">
        <v>0</v>
      </c>
      <c r="X13" s="9">
        <v>5.0038471062756971E-3</v>
      </c>
      <c r="Y13" s="10">
        <v>0</v>
      </c>
      <c r="Z13" s="9">
        <v>2.9084692703749684E-3</v>
      </c>
      <c r="AA13" s="10">
        <v>3.9030729987709722E-3</v>
      </c>
      <c r="AB13" s="9">
        <v>1.2710170387447055E-3</v>
      </c>
      <c r="AC13" s="10">
        <v>2.2641187175254748E-2</v>
      </c>
      <c r="AD13" s="9">
        <v>5.7585591982832213E-3</v>
      </c>
      <c r="AE13" s="10">
        <v>4.2123685854999439E-3</v>
      </c>
      <c r="AF13" s="9">
        <v>0</v>
      </c>
      <c r="AG13" s="10">
        <v>1.9456570632365873E-3</v>
      </c>
      <c r="AH13" s="12">
        <v>0</v>
      </c>
      <c r="AI13" s="10">
        <v>0</v>
      </c>
      <c r="AJ13" s="13">
        <v>-8.4096442531363155E-2</v>
      </c>
      <c r="AK13" s="10">
        <v>-2.9338881901002908E-2</v>
      </c>
      <c r="AL13" s="13">
        <v>0</v>
      </c>
      <c r="AM13" s="10">
        <v>0</v>
      </c>
      <c r="AN13" s="13">
        <v>0</v>
      </c>
      <c r="AO13" s="10">
        <v>0</v>
      </c>
      <c r="AP13" s="13">
        <v>0</v>
      </c>
      <c r="AQ13" s="10">
        <v>0</v>
      </c>
      <c r="AR13" s="13">
        <v>0</v>
      </c>
      <c r="AS13" s="10">
        <v>0</v>
      </c>
      <c r="AT13" s="13">
        <v>0</v>
      </c>
      <c r="AU13" s="10">
        <v>0</v>
      </c>
      <c r="AV13" s="14">
        <v>0</v>
      </c>
      <c r="AW13" s="10">
        <v>-221.27657354295047</v>
      </c>
      <c r="AX13" s="15">
        <f t="shared" si="0"/>
        <v>0</v>
      </c>
    </row>
    <row r="14" spans="1:50" x14ac:dyDescent="0.15">
      <c r="A14" s="1">
        <v>6</v>
      </c>
      <c r="B14" s="78"/>
      <c r="C14" s="19" t="s">
        <v>13</v>
      </c>
      <c r="D14" s="9">
        <v>0</v>
      </c>
      <c r="E14" s="10">
        <v>0</v>
      </c>
      <c r="F14" s="9">
        <v>0</v>
      </c>
      <c r="G14" s="11">
        <v>0</v>
      </c>
      <c r="H14" s="9">
        <v>0</v>
      </c>
      <c r="I14" s="11">
        <v>0</v>
      </c>
      <c r="J14" s="9">
        <v>0</v>
      </c>
      <c r="K14" s="11">
        <v>0</v>
      </c>
      <c r="L14" s="9">
        <v>0</v>
      </c>
      <c r="M14" s="11">
        <v>0</v>
      </c>
      <c r="N14" s="9">
        <v>0</v>
      </c>
      <c r="O14" s="11">
        <v>760.25735754638742</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0</v>
      </c>
      <c r="AS14" s="10">
        <v>0</v>
      </c>
      <c r="AT14" s="13">
        <v>0</v>
      </c>
      <c r="AU14" s="10">
        <v>0</v>
      </c>
      <c r="AV14" s="14">
        <v>0</v>
      </c>
      <c r="AW14" s="10">
        <v>-760.25735754638742</v>
      </c>
      <c r="AX14" s="15">
        <f t="shared" si="0"/>
        <v>0</v>
      </c>
    </row>
    <row r="15" spans="1:50" x14ac:dyDescent="0.15">
      <c r="A15" s="1">
        <v>7</v>
      </c>
      <c r="B15" s="78"/>
      <c r="C15" s="19" t="s">
        <v>14</v>
      </c>
      <c r="D15" s="9">
        <v>0.13214503304242295</v>
      </c>
      <c r="E15" s="10">
        <v>9.5915847849161739E-3</v>
      </c>
      <c r="F15" s="9">
        <v>7.8465505175203662E-2</v>
      </c>
      <c r="G15" s="11">
        <v>1.6246303005541375E-3</v>
      </c>
      <c r="H15" s="9">
        <v>0</v>
      </c>
      <c r="I15" s="11">
        <v>0</v>
      </c>
      <c r="J15" s="9">
        <v>6.3980604620072531E-2</v>
      </c>
      <c r="K15" s="11">
        <v>0.34124630468820644</v>
      </c>
      <c r="L15" s="9">
        <v>1.3606688533464557</v>
      </c>
      <c r="M15" s="11">
        <v>74.936803846623533</v>
      </c>
      <c r="N15" s="9">
        <v>0.94889349309804527</v>
      </c>
      <c r="O15" s="11">
        <v>59.917837334698014</v>
      </c>
      <c r="P15" s="9">
        <v>0.2412251305809654</v>
      </c>
      <c r="Q15" s="11">
        <v>7.5105413572988305E-2</v>
      </c>
      <c r="R15" s="9">
        <v>0.28487901656860842</v>
      </c>
      <c r="S15" s="11">
        <v>5.130812100859055E-2</v>
      </c>
      <c r="T15" s="9">
        <v>0.13206308752594445</v>
      </c>
      <c r="U15" s="10">
        <v>9.5293291272193714E-2</v>
      </c>
      <c r="V15" s="9">
        <v>3.0338483392110437E-2</v>
      </c>
      <c r="W15" s="10">
        <v>7.810703228187184E-4</v>
      </c>
      <c r="X15" s="9">
        <v>7.1089688104674198E-2</v>
      </c>
      <c r="Y15" s="10">
        <v>4.1553102337603953E-3</v>
      </c>
      <c r="Z15" s="9">
        <v>3.7130268196179712E-2</v>
      </c>
      <c r="AA15" s="10">
        <v>5.1053428206759566E-2</v>
      </c>
      <c r="AB15" s="9">
        <v>1.4207985765662057E-2</v>
      </c>
      <c r="AC15" s="10">
        <v>0.4285981177296484</v>
      </c>
      <c r="AD15" s="9">
        <v>8.6387674761187708E-2</v>
      </c>
      <c r="AE15" s="10">
        <v>5.5383190341381658E-2</v>
      </c>
      <c r="AF15" s="9">
        <v>0</v>
      </c>
      <c r="AG15" s="10">
        <v>11.480535609935007</v>
      </c>
      <c r="AH15" s="12">
        <v>0</v>
      </c>
      <c r="AI15" s="10">
        <v>0</v>
      </c>
      <c r="AJ15" s="13">
        <v>0</v>
      </c>
      <c r="AK15" s="10">
        <v>0</v>
      </c>
      <c r="AL15" s="13">
        <v>0</v>
      </c>
      <c r="AM15" s="10">
        <v>0</v>
      </c>
      <c r="AN15" s="13">
        <v>2.2793271660641801</v>
      </c>
      <c r="AO15" s="10">
        <v>0.21811015991469643</v>
      </c>
      <c r="AP15" s="13">
        <v>0</v>
      </c>
      <c r="AQ15" s="10">
        <v>0</v>
      </c>
      <c r="AR15" s="13">
        <v>9.3154889857167592E-2</v>
      </c>
      <c r="AS15" s="10">
        <v>0</v>
      </c>
      <c r="AT15" s="13">
        <v>0</v>
      </c>
      <c r="AU15" s="10">
        <v>0</v>
      </c>
      <c r="AV15" s="14">
        <v>701.03247461061414</v>
      </c>
      <c r="AW15" s="10">
        <v>-103.47488198531114</v>
      </c>
      <c r="AX15" s="15">
        <f t="shared" si="0"/>
        <v>751.07897691903497</v>
      </c>
    </row>
    <row r="16" spans="1:50" x14ac:dyDescent="0.15">
      <c r="A16" s="1">
        <v>8</v>
      </c>
      <c r="B16" s="78"/>
      <c r="C16" s="19" t="s">
        <v>132</v>
      </c>
      <c r="D16" s="9">
        <v>3.6279270422655925</v>
      </c>
      <c r="E16" s="10">
        <v>0.23273116970758348</v>
      </c>
      <c r="F16" s="9">
        <v>2.134191885186465</v>
      </c>
      <c r="G16" s="11">
        <v>3.9420261312217111E-2</v>
      </c>
      <c r="H16" s="9">
        <v>0</v>
      </c>
      <c r="I16" s="11">
        <v>0</v>
      </c>
      <c r="J16" s="9">
        <v>0.15350278920385832</v>
      </c>
      <c r="K16" s="11">
        <v>1.0631426403251412</v>
      </c>
      <c r="L16" s="9">
        <v>6.1335670384939454E-3</v>
      </c>
      <c r="M16" s="11">
        <v>0</v>
      </c>
      <c r="N16" s="9">
        <v>26.355506473779208</v>
      </c>
      <c r="O16" s="11">
        <v>1395.2348143920929</v>
      </c>
      <c r="P16" s="9">
        <v>6.6632880868363493</v>
      </c>
      <c r="Q16" s="11">
        <v>2.0406909086327873</v>
      </c>
      <c r="R16" s="9">
        <v>7.8780406425991973</v>
      </c>
      <c r="S16" s="11">
        <v>1.3834996018139456</v>
      </c>
      <c r="T16" s="9">
        <v>3.6256465250110517</v>
      </c>
      <c r="U16" s="10">
        <v>2.6024569486188383</v>
      </c>
      <c r="V16" s="9">
        <v>0.82176086368469481</v>
      </c>
      <c r="W16" s="10">
        <v>1.8952048549223534E-2</v>
      </c>
      <c r="X16" s="9">
        <v>1.9289458352717996</v>
      </c>
      <c r="Y16" s="10">
        <v>0.10082489960119784</v>
      </c>
      <c r="Z16" s="9">
        <v>1.0037005363538838</v>
      </c>
      <c r="AA16" s="10">
        <v>1.3766768669748826</v>
      </c>
      <c r="AB16" s="9">
        <v>0.38965413697246881</v>
      </c>
      <c r="AC16" s="10">
        <v>11.877297963368568</v>
      </c>
      <c r="AD16" s="9">
        <v>2.3546413422357189</v>
      </c>
      <c r="AE16" s="10">
        <v>1.4926634087137809</v>
      </c>
      <c r="AF16" s="9">
        <v>0</v>
      </c>
      <c r="AG16" s="10">
        <v>0.33238241105270638</v>
      </c>
      <c r="AH16" s="12">
        <v>0</v>
      </c>
      <c r="AI16" s="10">
        <v>0</v>
      </c>
      <c r="AJ16" s="13">
        <v>-5.072733060120644E-3</v>
      </c>
      <c r="AK16" s="10">
        <v>-7.1840568113969838E-3</v>
      </c>
      <c r="AL16" s="13">
        <v>0</v>
      </c>
      <c r="AM16" s="10">
        <v>7.6286962064474762E-3</v>
      </c>
      <c r="AN16" s="13">
        <v>0.21116107016589128</v>
      </c>
      <c r="AO16" s="10">
        <v>-3.824937937851856</v>
      </c>
      <c r="AP16" s="13">
        <v>0</v>
      </c>
      <c r="AQ16" s="10">
        <v>-7.2760510321593586E-2</v>
      </c>
      <c r="AR16" s="13">
        <v>8.4533837945488244E-3</v>
      </c>
      <c r="AS16" s="10">
        <v>5.4514879487371611E-2</v>
      </c>
      <c r="AT16" s="13">
        <v>-8.7010701766838949E-4</v>
      </c>
      <c r="AU16" s="10">
        <v>4.2383432182225609E-6</v>
      </c>
      <c r="AV16" s="14">
        <v>411.22973427199611</v>
      </c>
      <c r="AW16" s="10">
        <v>-238.08827763194128</v>
      </c>
      <c r="AX16" s="15">
        <f t="shared" si="0"/>
        <v>1644.2508868101918</v>
      </c>
    </row>
    <row r="17" spans="1:50" x14ac:dyDescent="0.15">
      <c r="A17" s="1">
        <v>9</v>
      </c>
      <c r="B17" s="78"/>
      <c r="C17" s="19" t="s">
        <v>133</v>
      </c>
      <c r="D17" s="9">
        <v>8.9463361384531481E-2</v>
      </c>
      <c r="E17" s="10">
        <v>5.7482727042882176E-3</v>
      </c>
      <c r="F17" s="9">
        <v>5.2670665012027232E-2</v>
      </c>
      <c r="G17" s="11">
        <v>9.7364702712332107E-4</v>
      </c>
      <c r="H17" s="9">
        <v>0</v>
      </c>
      <c r="I17" s="11">
        <v>0</v>
      </c>
      <c r="J17" s="9">
        <v>196.77596732474083</v>
      </c>
      <c r="K17" s="11">
        <v>0.56035157231274557</v>
      </c>
      <c r="L17" s="9">
        <v>7.3449550138850123E-3</v>
      </c>
      <c r="M17" s="11">
        <v>0</v>
      </c>
      <c r="N17" s="9">
        <v>0.64927407543678972</v>
      </c>
      <c r="O17" s="11">
        <v>51.552254261298891</v>
      </c>
      <c r="P17" s="9">
        <v>0.16422836611175157</v>
      </c>
      <c r="Q17" s="11">
        <v>5.0367609508808954E-2</v>
      </c>
      <c r="R17" s="9">
        <v>0.19414935090251761</v>
      </c>
      <c r="S17" s="11">
        <v>3.4171334348230949E-2</v>
      </c>
      <c r="T17" s="9">
        <v>8.9407188279769789E-2</v>
      </c>
      <c r="U17" s="10">
        <v>6.4204660704963654E-2</v>
      </c>
      <c r="V17" s="9">
        <v>2.0296837511272908E-2</v>
      </c>
      <c r="W17" s="10">
        <v>4.6809837138166567E-4</v>
      </c>
      <c r="X17" s="9">
        <v>4.7615178454610677E-2</v>
      </c>
      <c r="Y17" s="10">
        <v>2.4902929943482876E-3</v>
      </c>
      <c r="Z17" s="9">
        <v>2.4790602308186142E-2</v>
      </c>
      <c r="AA17" s="10">
        <v>3.4002819677502613E-2</v>
      </c>
      <c r="AB17" s="9">
        <v>9.6241472794931244E-3</v>
      </c>
      <c r="AC17" s="10">
        <v>0.29265641498563721</v>
      </c>
      <c r="AD17" s="9">
        <v>5.8100631195260447E-2</v>
      </c>
      <c r="AE17" s="10">
        <v>3.6867592297667576E-2</v>
      </c>
      <c r="AF17" s="9">
        <v>0</v>
      </c>
      <c r="AG17" s="10">
        <v>8.2337136462958052E-2</v>
      </c>
      <c r="AH17" s="12">
        <v>0</v>
      </c>
      <c r="AI17" s="10">
        <v>0</v>
      </c>
      <c r="AJ17" s="13">
        <v>-240.09643885396414</v>
      </c>
      <c r="AK17" s="10">
        <v>0</v>
      </c>
      <c r="AL17" s="13">
        <v>0</v>
      </c>
      <c r="AM17" s="10">
        <v>0</v>
      </c>
      <c r="AN17" s="13">
        <v>0</v>
      </c>
      <c r="AO17" s="10">
        <v>0</v>
      </c>
      <c r="AP17" s="13">
        <v>0</v>
      </c>
      <c r="AQ17" s="10">
        <v>0</v>
      </c>
      <c r="AR17" s="13">
        <v>0</v>
      </c>
      <c r="AS17" s="10">
        <v>0</v>
      </c>
      <c r="AT17" s="13">
        <v>0</v>
      </c>
      <c r="AU17" s="10">
        <v>0</v>
      </c>
      <c r="AV17" s="14">
        <v>0</v>
      </c>
      <c r="AW17" s="10">
        <v>-0.19504778744404608</v>
      </c>
      <c r="AX17" s="15">
        <f t="shared" si="0"/>
        <v>10.608339754917246</v>
      </c>
    </row>
    <row r="18" spans="1:50" x14ac:dyDescent="0.15">
      <c r="A18" s="1">
        <v>10</v>
      </c>
      <c r="B18" s="5">
        <v>22</v>
      </c>
      <c r="C18" s="19" t="s">
        <v>15</v>
      </c>
      <c r="D18" s="9">
        <v>85.051018516129361</v>
      </c>
      <c r="E18" s="10">
        <v>1.2499843505126178</v>
      </c>
      <c r="F18" s="9">
        <v>9.4096044163588743</v>
      </c>
      <c r="G18" s="11">
        <v>5.6509709179424599</v>
      </c>
      <c r="H18" s="9">
        <v>0</v>
      </c>
      <c r="I18" s="11">
        <v>0</v>
      </c>
      <c r="J18" s="9">
        <v>48.248385699379327</v>
      </c>
      <c r="K18" s="11">
        <v>28.564794459343652</v>
      </c>
      <c r="L18" s="9">
        <v>3.2254160422194285</v>
      </c>
      <c r="M18" s="11">
        <v>3.4027351763954599</v>
      </c>
      <c r="N18" s="9">
        <v>56.075686835496604</v>
      </c>
      <c r="O18" s="11">
        <v>2157.663958816107</v>
      </c>
      <c r="P18" s="9">
        <v>152.68038014698914</v>
      </c>
      <c r="Q18" s="11">
        <v>215.08411275695582</v>
      </c>
      <c r="R18" s="9">
        <v>64.217946007585738</v>
      </c>
      <c r="S18" s="11">
        <v>112.66352003682822</v>
      </c>
      <c r="T18" s="9">
        <v>379.59594199942205</v>
      </c>
      <c r="U18" s="10">
        <v>45.980327115731498</v>
      </c>
      <c r="V18" s="9">
        <v>14.157808858931109</v>
      </c>
      <c r="W18" s="10">
        <v>4.8002871238435949</v>
      </c>
      <c r="X18" s="9">
        <v>81.066693398870413</v>
      </c>
      <c r="Y18" s="10">
        <v>36.501279124344151</v>
      </c>
      <c r="Z18" s="9">
        <v>291.20295143504711</v>
      </c>
      <c r="AA18" s="10">
        <v>93.045710091282984</v>
      </c>
      <c r="AB18" s="9">
        <v>210.05813401426977</v>
      </c>
      <c r="AC18" s="10">
        <v>1659.7101236275209</v>
      </c>
      <c r="AD18" s="9">
        <v>0</v>
      </c>
      <c r="AE18" s="10">
        <v>1.7013675881977299</v>
      </c>
      <c r="AF18" s="9">
        <v>0</v>
      </c>
      <c r="AG18" s="10">
        <v>4192.5777183224982</v>
      </c>
      <c r="AH18" s="12">
        <v>0</v>
      </c>
      <c r="AI18" s="10">
        <v>3.1944044513100236</v>
      </c>
      <c r="AJ18" s="13">
        <v>-1.2463849767609818</v>
      </c>
      <c r="AK18" s="10">
        <v>-0.55896761567043896</v>
      </c>
      <c r="AL18" s="13">
        <v>0</v>
      </c>
      <c r="AM18" s="10">
        <v>2.3953399718265683E-2</v>
      </c>
      <c r="AN18" s="13">
        <v>-151.34086449006966</v>
      </c>
      <c r="AO18" s="10">
        <v>2.5282811074641964</v>
      </c>
      <c r="AP18" s="13">
        <v>9.3073388624045385E-4</v>
      </c>
      <c r="AQ18" s="10">
        <v>-25.254052863402553</v>
      </c>
      <c r="AR18" s="13">
        <v>0.3442569755840989</v>
      </c>
      <c r="AS18" s="10">
        <v>-2.2889058915172837</v>
      </c>
      <c r="AT18" s="13">
        <v>-4.0522552808288238E-2</v>
      </c>
      <c r="AU18" s="10">
        <v>1.3020240249477292E-2</v>
      </c>
      <c r="AV18" s="14">
        <v>31.996127194371596</v>
      </c>
      <c r="AW18" s="10">
        <v>-20.838978341776102</v>
      </c>
      <c r="AX18" s="15">
        <f t="shared" si="0"/>
        <v>9790.1191542487813</v>
      </c>
    </row>
    <row r="19" spans="1:50" x14ac:dyDescent="0.15">
      <c r="A19" s="1">
        <v>11</v>
      </c>
      <c r="B19" s="5">
        <v>23</v>
      </c>
      <c r="C19" s="19" t="s">
        <v>91</v>
      </c>
      <c r="D19" s="9">
        <v>3.2815972360492509</v>
      </c>
      <c r="E19" s="10">
        <v>4.6490459351784232E-2</v>
      </c>
      <c r="F19" s="9">
        <v>7.7817338803715828</v>
      </c>
      <c r="G19" s="11">
        <v>5.9423895412055033E-2</v>
      </c>
      <c r="H19" s="9">
        <v>0</v>
      </c>
      <c r="I19" s="11">
        <v>0</v>
      </c>
      <c r="J19" s="9">
        <v>0.79164823520852856</v>
      </c>
      <c r="K19" s="11">
        <v>1.1503150821326527</v>
      </c>
      <c r="L19" s="9">
        <v>8.159509760226967E-2</v>
      </c>
      <c r="M19" s="11">
        <v>4.5092250047971176E-2</v>
      </c>
      <c r="N19" s="9">
        <v>4.6245772723616945</v>
      </c>
      <c r="O19" s="11">
        <v>10.519078144911601</v>
      </c>
      <c r="P19" s="9">
        <v>3.4742005676495005</v>
      </c>
      <c r="Q19" s="11">
        <v>9.429873097241229</v>
      </c>
      <c r="R19" s="9">
        <v>9.226084091210474</v>
      </c>
      <c r="S19" s="11">
        <v>1.3615063095879669</v>
      </c>
      <c r="T19" s="9">
        <v>156.66026413177852</v>
      </c>
      <c r="U19" s="10">
        <v>1.4897920132128151</v>
      </c>
      <c r="V19" s="9">
        <v>2.4867152468315266</v>
      </c>
      <c r="W19" s="10">
        <v>9.2281814051661956E-2</v>
      </c>
      <c r="X19" s="9">
        <v>0.65366284953260545</v>
      </c>
      <c r="Y19" s="10">
        <v>0.478886686555973</v>
      </c>
      <c r="Z19" s="9">
        <v>3.031317770666714</v>
      </c>
      <c r="AA19" s="10">
        <v>0.61206612274416683</v>
      </c>
      <c r="AB19" s="9">
        <v>1.2143447803616425</v>
      </c>
      <c r="AC19" s="10">
        <v>65.971360029485638</v>
      </c>
      <c r="AD19" s="9">
        <v>0</v>
      </c>
      <c r="AE19" s="10">
        <v>0.65436195418451193</v>
      </c>
      <c r="AF19" s="9">
        <v>0</v>
      </c>
      <c r="AG19" s="10">
        <v>0.28348693634809785</v>
      </c>
      <c r="AH19" s="12">
        <v>0</v>
      </c>
      <c r="AI19" s="10">
        <v>1249.1406170963342</v>
      </c>
      <c r="AJ19" s="13">
        <v>-0.11454594435602238</v>
      </c>
      <c r="AK19" s="10">
        <v>-5.1999822275440111E-3</v>
      </c>
      <c r="AL19" s="13">
        <v>0</v>
      </c>
      <c r="AM19" s="10">
        <v>0.60952754043118618</v>
      </c>
      <c r="AN19" s="13">
        <v>0.9295060233140261</v>
      </c>
      <c r="AO19" s="10">
        <v>0.36264907042145972</v>
      </c>
      <c r="AP19" s="13">
        <v>6.9910465190652982E-4</v>
      </c>
      <c r="AQ19" s="10">
        <v>-0.76685518254909402</v>
      </c>
      <c r="AR19" s="13">
        <v>0.65999477572457232</v>
      </c>
      <c r="AS19" s="10">
        <v>0.51706580074746045</v>
      </c>
      <c r="AT19" s="13">
        <v>3.4955232595326492E-3</v>
      </c>
      <c r="AU19" s="10">
        <v>7.7171191984687004E-3</v>
      </c>
      <c r="AV19" s="14">
        <v>3.1284933172817206</v>
      </c>
      <c r="AW19" s="10">
        <v>-1.1365324390871689</v>
      </c>
      <c r="AX19" s="15">
        <f t="shared" si="0"/>
        <v>1538.8383877780368</v>
      </c>
    </row>
    <row r="20" spans="1:50" x14ac:dyDescent="0.15">
      <c r="A20" s="1">
        <v>12</v>
      </c>
      <c r="B20" s="5" t="s">
        <v>122</v>
      </c>
      <c r="C20" s="19" t="s">
        <v>16</v>
      </c>
      <c r="D20" s="9">
        <v>114.63553843554648</v>
      </c>
      <c r="E20" s="10">
        <v>13.945004298381972</v>
      </c>
      <c r="F20" s="9">
        <v>140.75529669140198</v>
      </c>
      <c r="G20" s="11">
        <v>9.6605090032432024</v>
      </c>
      <c r="H20" s="9">
        <v>0</v>
      </c>
      <c r="I20" s="11">
        <v>0</v>
      </c>
      <c r="J20" s="9">
        <v>38.662121093868379</v>
      </c>
      <c r="K20" s="11">
        <v>2.6845992853026819</v>
      </c>
      <c r="L20" s="9">
        <v>1.737257157417635</v>
      </c>
      <c r="M20" s="11">
        <v>13.567296506750356</v>
      </c>
      <c r="N20" s="9">
        <v>1153.9030139195593</v>
      </c>
      <c r="O20" s="11">
        <v>1950.4406152401716</v>
      </c>
      <c r="P20" s="9">
        <v>97.385794906279671</v>
      </c>
      <c r="Q20" s="11">
        <v>63.814669547263939</v>
      </c>
      <c r="R20" s="9">
        <v>309.52052216395208</v>
      </c>
      <c r="S20" s="11">
        <v>120.27097131803289</v>
      </c>
      <c r="T20" s="9">
        <v>77.647911496934185</v>
      </c>
      <c r="U20" s="10">
        <v>33.181996597442769</v>
      </c>
      <c r="V20" s="9">
        <v>28.00177094547568</v>
      </c>
      <c r="W20" s="10">
        <v>0.23412988379756791</v>
      </c>
      <c r="X20" s="9">
        <v>51.377233281139475</v>
      </c>
      <c r="Y20" s="10">
        <v>8.5061752556001409</v>
      </c>
      <c r="Z20" s="9">
        <v>280.20941859305788</v>
      </c>
      <c r="AA20" s="10">
        <v>29.338024428613014</v>
      </c>
      <c r="AB20" s="9">
        <v>13.985793476743916</v>
      </c>
      <c r="AC20" s="10">
        <v>732.88119378539261</v>
      </c>
      <c r="AD20" s="9">
        <v>932.40064395928255</v>
      </c>
      <c r="AE20" s="10">
        <v>122.48011321811587</v>
      </c>
      <c r="AF20" s="9">
        <v>0</v>
      </c>
      <c r="AG20" s="10">
        <v>3962.5658891335461</v>
      </c>
      <c r="AH20" s="12">
        <v>0</v>
      </c>
      <c r="AI20" s="10">
        <v>1187.094799919809</v>
      </c>
      <c r="AJ20" s="13">
        <v>34.171432572273716</v>
      </c>
      <c r="AK20" s="10">
        <v>62.601599387478444</v>
      </c>
      <c r="AL20" s="13">
        <v>0</v>
      </c>
      <c r="AM20" s="10">
        <v>7.5095001223900084</v>
      </c>
      <c r="AN20" s="13">
        <v>-238.39934341239058</v>
      </c>
      <c r="AO20" s="10">
        <v>284.14090320474457</v>
      </c>
      <c r="AP20" s="13">
        <v>30.73630682964307</v>
      </c>
      <c r="AQ20" s="10">
        <v>-363.5357251358015</v>
      </c>
      <c r="AR20" s="13">
        <v>61.99927290097105</v>
      </c>
      <c r="AS20" s="10">
        <v>-183.0202545858541</v>
      </c>
      <c r="AT20" s="13">
        <v>29.88345366881201</v>
      </c>
      <c r="AU20" s="10">
        <v>68.179366922218634</v>
      </c>
      <c r="AV20" s="14">
        <v>3084.5396672814386</v>
      </c>
      <c r="AW20" s="10">
        <v>-4225.931032714594</v>
      </c>
      <c r="AX20" s="15">
        <f t="shared" si="0"/>
        <v>10143.763450583454</v>
      </c>
    </row>
    <row r="21" spans="1:50" x14ac:dyDescent="0.15">
      <c r="A21" s="1">
        <v>13</v>
      </c>
      <c r="B21" s="5">
        <v>41</v>
      </c>
      <c r="C21" s="19" t="s">
        <v>17</v>
      </c>
      <c r="D21" s="9">
        <v>5.4723560175878365</v>
      </c>
      <c r="E21" s="10">
        <v>0.41366780993299568</v>
      </c>
      <c r="F21" s="9">
        <v>3.3195775592973598</v>
      </c>
      <c r="G21" s="11">
        <v>0.81368884675479969</v>
      </c>
      <c r="H21" s="9">
        <v>0</v>
      </c>
      <c r="I21" s="11">
        <v>0</v>
      </c>
      <c r="J21" s="9">
        <v>10.885924423321114</v>
      </c>
      <c r="K21" s="11">
        <v>2.8068167428244633</v>
      </c>
      <c r="L21" s="9">
        <v>0.22502731377051283</v>
      </c>
      <c r="M21" s="11">
        <v>0.55781185091995711</v>
      </c>
      <c r="N21" s="9">
        <v>24.407253709366195</v>
      </c>
      <c r="O21" s="11">
        <v>82.109222116762126</v>
      </c>
      <c r="P21" s="9">
        <v>35.838132036628068</v>
      </c>
      <c r="Q21" s="11">
        <v>15.307414814159738</v>
      </c>
      <c r="R21" s="9">
        <v>18.227824259954744</v>
      </c>
      <c r="S21" s="11">
        <v>17.233315669476656</v>
      </c>
      <c r="T21" s="9">
        <v>33.785145606713179</v>
      </c>
      <c r="U21" s="10">
        <v>15.750934940273467</v>
      </c>
      <c r="V21" s="9">
        <v>3.7110693629246687</v>
      </c>
      <c r="W21" s="10">
        <v>5.2881245805867491E-2</v>
      </c>
      <c r="X21" s="9">
        <v>3.5831308650072473</v>
      </c>
      <c r="Y21" s="10">
        <v>2.4879773228341202</v>
      </c>
      <c r="Z21" s="9">
        <v>10.892683712689255</v>
      </c>
      <c r="AA21" s="10">
        <v>5.1235103799330002</v>
      </c>
      <c r="AB21" s="9">
        <v>2.2909520360412916</v>
      </c>
      <c r="AC21" s="10">
        <v>48.116816143422724</v>
      </c>
      <c r="AD21" s="9">
        <v>31.149612549614304</v>
      </c>
      <c r="AE21" s="10">
        <v>2.2653643364578078</v>
      </c>
      <c r="AF21" s="9">
        <v>0</v>
      </c>
      <c r="AG21" s="10">
        <v>99.964318886117439</v>
      </c>
      <c r="AH21" s="12">
        <v>0</v>
      </c>
      <c r="AI21" s="10">
        <v>0</v>
      </c>
      <c r="AJ21" s="13">
        <v>-4.9477098910329795</v>
      </c>
      <c r="AK21" s="10">
        <v>-2.575093979112288</v>
      </c>
      <c r="AL21" s="13">
        <v>1.7058466388989516E-3</v>
      </c>
      <c r="AM21" s="10">
        <v>0.21184285957293314</v>
      </c>
      <c r="AN21" s="13">
        <v>10.341163914809574</v>
      </c>
      <c r="AO21" s="10">
        <v>10.351776641952418</v>
      </c>
      <c r="AP21" s="13">
        <v>6.3661355073917611E-2</v>
      </c>
      <c r="AQ21" s="10">
        <v>-47.263372231828079</v>
      </c>
      <c r="AR21" s="13">
        <v>3.3762223136520899</v>
      </c>
      <c r="AS21" s="10">
        <v>-15.294975938464969</v>
      </c>
      <c r="AT21" s="13">
        <v>-0.35061669547236773</v>
      </c>
      <c r="AU21" s="10">
        <v>0.22092409474839864</v>
      </c>
      <c r="AV21" s="14">
        <v>431.32502849223874</v>
      </c>
      <c r="AW21" s="10">
        <v>-35.223283176373215</v>
      </c>
      <c r="AX21" s="15">
        <f t="shared" si="0"/>
        <v>827.02970416499397</v>
      </c>
    </row>
    <row r="22" spans="1:50" x14ac:dyDescent="0.15">
      <c r="A22" s="1">
        <v>14</v>
      </c>
      <c r="B22" s="5" t="s">
        <v>123</v>
      </c>
      <c r="C22" s="19" t="s">
        <v>18</v>
      </c>
      <c r="D22" s="9">
        <v>2.3725787542650334</v>
      </c>
      <c r="E22" s="10">
        <v>0.95458139352885552</v>
      </c>
      <c r="F22" s="9">
        <v>2.9442176120177779</v>
      </c>
      <c r="G22" s="11">
        <v>1.2320759846709648</v>
      </c>
      <c r="H22" s="9">
        <v>0</v>
      </c>
      <c r="I22" s="11">
        <v>0</v>
      </c>
      <c r="J22" s="9">
        <v>4.6560284796866807</v>
      </c>
      <c r="K22" s="11">
        <v>4.549514373084051</v>
      </c>
      <c r="L22" s="9">
        <v>0.34379118465483893</v>
      </c>
      <c r="M22" s="11">
        <v>0.43566650809311136</v>
      </c>
      <c r="N22" s="9">
        <v>7.4410174614756581</v>
      </c>
      <c r="O22" s="11">
        <v>45.549349663021509</v>
      </c>
      <c r="P22" s="9">
        <v>25.834746435330366</v>
      </c>
      <c r="Q22" s="11">
        <v>19.666041674241278</v>
      </c>
      <c r="R22" s="9">
        <v>31.392963095906815</v>
      </c>
      <c r="S22" s="11">
        <v>15.466161037305454</v>
      </c>
      <c r="T22" s="9">
        <v>46.949309875333448</v>
      </c>
      <c r="U22" s="10">
        <v>25.132685119740827</v>
      </c>
      <c r="V22" s="9">
        <v>15.091543339263609</v>
      </c>
      <c r="W22" s="10">
        <v>0.19563368675518694</v>
      </c>
      <c r="X22" s="9">
        <v>6.9900887508697309</v>
      </c>
      <c r="Y22" s="10">
        <v>56.051132464794634</v>
      </c>
      <c r="Z22" s="9">
        <v>15.589646130363693</v>
      </c>
      <c r="AA22" s="10">
        <v>7.7004749041935296</v>
      </c>
      <c r="AB22" s="9">
        <v>4.1485441375745324</v>
      </c>
      <c r="AC22" s="10">
        <v>62.242036793175082</v>
      </c>
      <c r="AD22" s="9">
        <v>2.2213442020925838</v>
      </c>
      <c r="AE22" s="10">
        <v>28.959335531590511</v>
      </c>
      <c r="AF22" s="9">
        <v>0.8130591520463798</v>
      </c>
      <c r="AG22" s="10">
        <v>419.51493541568487</v>
      </c>
      <c r="AH22" s="12">
        <v>0</v>
      </c>
      <c r="AI22" s="10">
        <v>7.2786831256575235</v>
      </c>
      <c r="AJ22" s="13">
        <v>-7.72513493243975</v>
      </c>
      <c r="AK22" s="10">
        <v>0.68323502206971209</v>
      </c>
      <c r="AL22" s="13">
        <v>1.3874729557105457E-3</v>
      </c>
      <c r="AM22" s="10">
        <v>1.1508890093178301</v>
      </c>
      <c r="AN22" s="13">
        <v>-13.704795862091105</v>
      </c>
      <c r="AO22" s="10">
        <v>4.283810363741658</v>
      </c>
      <c r="AP22" s="13">
        <v>1.5324184021814888E-2</v>
      </c>
      <c r="AQ22" s="10">
        <v>-17.720327425975736</v>
      </c>
      <c r="AR22" s="13">
        <v>-1.9795957857936939</v>
      </c>
      <c r="AS22" s="10">
        <v>-13.711466877973608</v>
      </c>
      <c r="AT22" s="13">
        <v>2.1958229621578864</v>
      </c>
      <c r="AU22" s="10">
        <v>0.33288197434762379</v>
      </c>
      <c r="AV22" s="14">
        <v>30.782474995394171</v>
      </c>
      <c r="AW22" s="10">
        <v>-5.2314634835488496</v>
      </c>
      <c r="AX22" s="15">
        <f t="shared" si="0"/>
        <v>841.09022790260201</v>
      </c>
    </row>
    <row r="23" spans="1:50" x14ac:dyDescent="0.15">
      <c r="A23" s="1">
        <v>15</v>
      </c>
      <c r="B23" s="5" t="s">
        <v>124</v>
      </c>
      <c r="C23" s="19" t="s">
        <v>19</v>
      </c>
      <c r="D23" s="9">
        <v>8.764198627273343</v>
      </c>
      <c r="E23" s="10">
        <v>0.9781647055988627</v>
      </c>
      <c r="F23" s="9">
        <v>5.9917498683319899</v>
      </c>
      <c r="G23" s="11">
        <v>1.2963628628418664</v>
      </c>
      <c r="H23" s="9">
        <v>0</v>
      </c>
      <c r="I23" s="11">
        <v>0</v>
      </c>
      <c r="J23" s="9">
        <v>4.2691286067334344</v>
      </c>
      <c r="K23" s="11">
        <v>3.2199073456266984</v>
      </c>
      <c r="L23" s="9">
        <v>0.31502219590114111</v>
      </c>
      <c r="M23" s="11">
        <v>1.67250451168159</v>
      </c>
      <c r="N23" s="9">
        <v>15.942316933721225</v>
      </c>
      <c r="O23" s="11">
        <v>37.295966726729333</v>
      </c>
      <c r="P23" s="9">
        <v>72.225089135694347</v>
      </c>
      <c r="Q23" s="11">
        <v>78.016492016132588</v>
      </c>
      <c r="R23" s="9">
        <v>450.70804787315626</v>
      </c>
      <c r="S23" s="11">
        <v>17.729726335518347</v>
      </c>
      <c r="T23" s="9">
        <v>55.914487297756679</v>
      </c>
      <c r="U23" s="10">
        <v>26.375091700364518</v>
      </c>
      <c r="V23" s="9">
        <v>8.7779479303640908</v>
      </c>
      <c r="W23" s="10">
        <v>0.11785116934926058</v>
      </c>
      <c r="X23" s="9">
        <v>8.8319630496491701</v>
      </c>
      <c r="Y23" s="10">
        <v>1.9808817381454882</v>
      </c>
      <c r="Z23" s="9">
        <v>3.8841781231360462</v>
      </c>
      <c r="AA23" s="10">
        <v>6.7057315359729266</v>
      </c>
      <c r="AB23" s="9">
        <v>9.470323550290999</v>
      </c>
      <c r="AC23" s="10">
        <v>107.56865482353761</v>
      </c>
      <c r="AD23" s="9">
        <v>2.8480699259404642E-2</v>
      </c>
      <c r="AE23" s="10">
        <v>197.21411097520848</v>
      </c>
      <c r="AF23" s="9">
        <v>1169.1169911093139</v>
      </c>
      <c r="AG23" s="10">
        <v>408.57232645848404</v>
      </c>
      <c r="AH23" s="12">
        <v>0</v>
      </c>
      <c r="AI23" s="10">
        <v>3.4697348442578133</v>
      </c>
      <c r="AJ23" s="13">
        <v>-19.976434945307453</v>
      </c>
      <c r="AK23" s="10">
        <v>-21.99981820422521</v>
      </c>
      <c r="AL23" s="13">
        <v>6.8746515453735349E-2</v>
      </c>
      <c r="AM23" s="10">
        <v>-6.7686375090960071</v>
      </c>
      <c r="AN23" s="13">
        <v>-110.67428784866169</v>
      </c>
      <c r="AO23" s="10">
        <v>43.517669236775916</v>
      </c>
      <c r="AP23" s="13">
        <v>3.334510357092225</v>
      </c>
      <c r="AQ23" s="10">
        <v>-124.6763938891726</v>
      </c>
      <c r="AR23" s="13">
        <v>19.64431825529914</v>
      </c>
      <c r="AS23" s="10">
        <v>-99.781199648943655</v>
      </c>
      <c r="AT23" s="13">
        <v>-0.75865575293824783</v>
      </c>
      <c r="AU23" s="10">
        <v>-4.0216954536482481</v>
      </c>
      <c r="AV23" s="14">
        <v>314.88064682582194</v>
      </c>
      <c r="AW23" s="10">
        <v>-284.46388047685144</v>
      </c>
      <c r="AX23" s="15">
        <f t="shared" si="0"/>
        <v>2414.7783202116293</v>
      </c>
    </row>
    <row r="24" spans="1:50" x14ac:dyDescent="0.15">
      <c r="A24" s="1">
        <v>16</v>
      </c>
      <c r="B24" s="5">
        <v>51</v>
      </c>
      <c r="C24" s="19" t="s">
        <v>20</v>
      </c>
      <c r="D24" s="9">
        <v>0.83431596290483667</v>
      </c>
      <c r="E24" s="10">
        <v>8.649815686389814E-2</v>
      </c>
      <c r="F24" s="9">
        <v>0.27345260837413271</v>
      </c>
      <c r="G24" s="11">
        <v>6.8098793423411255E-2</v>
      </c>
      <c r="H24" s="9">
        <v>0</v>
      </c>
      <c r="I24" s="11">
        <v>0</v>
      </c>
      <c r="J24" s="9">
        <v>0.95125973890682036</v>
      </c>
      <c r="K24" s="11">
        <v>0.69346159657008677</v>
      </c>
      <c r="L24" s="9">
        <v>6.911700150699164E-2</v>
      </c>
      <c r="M24" s="11">
        <v>0.20662273656730684</v>
      </c>
      <c r="N24" s="9">
        <v>2.8565540458696144</v>
      </c>
      <c r="O24" s="11">
        <v>10.594438063806791</v>
      </c>
      <c r="P24" s="9">
        <v>16.112132226591882</v>
      </c>
      <c r="Q24" s="11">
        <v>12.847196907117899</v>
      </c>
      <c r="R24" s="9">
        <v>5.7835332414597129</v>
      </c>
      <c r="S24" s="11">
        <v>51.492839201031593</v>
      </c>
      <c r="T24" s="9">
        <v>30.347952356126296</v>
      </c>
      <c r="U24" s="10">
        <v>15.751124026673363</v>
      </c>
      <c r="V24" s="9">
        <v>3.6016225217412847</v>
      </c>
      <c r="W24" s="10">
        <v>4.7161586749753751E-2</v>
      </c>
      <c r="X24" s="9">
        <v>7.9967440277205775</v>
      </c>
      <c r="Y24" s="10">
        <v>0.94048240482580692</v>
      </c>
      <c r="Z24" s="9">
        <v>3.241671756503254</v>
      </c>
      <c r="AA24" s="10">
        <v>2.2823670143647647</v>
      </c>
      <c r="AB24" s="9">
        <v>4.8546826181192708</v>
      </c>
      <c r="AC24" s="10">
        <v>32.85005429709642</v>
      </c>
      <c r="AD24" s="9">
        <v>20.594809324115563</v>
      </c>
      <c r="AE24" s="10">
        <v>59.815907571150689</v>
      </c>
      <c r="AF24" s="9">
        <v>0</v>
      </c>
      <c r="AG24" s="10">
        <v>170.55300515506127</v>
      </c>
      <c r="AH24" s="12">
        <v>0</v>
      </c>
      <c r="AI24" s="10">
        <v>10.255424505242418</v>
      </c>
      <c r="AJ24" s="13">
        <v>2.351040235283496</v>
      </c>
      <c r="AK24" s="10">
        <v>0.94672062413113522</v>
      </c>
      <c r="AL24" s="13">
        <v>0.17511118308877177</v>
      </c>
      <c r="AM24" s="10">
        <v>-8.0042215296946662E-2</v>
      </c>
      <c r="AN24" s="13">
        <v>3.9589544782338502</v>
      </c>
      <c r="AO24" s="10">
        <v>1.7612446410895621</v>
      </c>
      <c r="AP24" s="13">
        <v>-1.222775452145651E-2</v>
      </c>
      <c r="AQ24" s="10">
        <v>-27.183766746684469</v>
      </c>
      <c r="AR24" s="13">
        <v>0.16391414640417856</v>
      </c>
      <c r="AS24" s="10">
        <v>-4.4239519921377752</v>
      </c>
      <c r="AT24" s="13">
        <v>1.3498230336842012</v>
      </c>
      <c r="AU24" s="10">
        <v>0.14311340909957782</v>
      </c>
      <c r="AV24" s="14">
        <v>21.779559140134044</v>
      </c>
      <c r="AW24" s="10">
        <v>0</v>
      </c>
      <c r="AX24" s="15">
        <f t="shared" si="0"/>
        <v>466.93202162899388</v>
      </c>
    </row>
    <row r="25" spans="1:50" x14ac:dyDescent="0.15">
      <c r="A25" s="1">
        <v>17</v>
      </c>
      <c r="B25" s="5" t="s">
        <v>125</v>
      </c>
      <c r="C25" s="19" t="s">
        <v>92</v>
      </c>
      <c r="D25" s="9">
        <v>4.8366315892904295</v>
      </c>
      <c r="E25" s="10">
        <v>1.2179035774389515</v>
      </c>
      <c r="F25" s="9">
        <v>4.483017595307933</v>
      </c>
      <c r="G25" s="11">
        <v>0.81758584840216264</v>
      </c>
      <c r="H25" s="9">
        <v>0</v>
      </c>
      <c r="I25" s="11">
        <v>0</v>
      </c>
      <c r="J25" s="9">
        <v>21.541858928531049</v>
      </c>
      <c r="K25" s="11">
        <v>0.59339748843857665</v>
      </c>
      <c r="L25" s="9">
        <v>0.9300246974405737</v>
      </c>
      <c r="M25" s="11">
        <v>4.4848208283216113</v>
      </c>
      <c r="N25" s="9">
        <v>27.633824641428724</v>
      </c>
      <c r="O25" s="11">
        <v>38.794574732993574</v>
      </c>
      <c r="P25" s="9">
        <v>38.753821666884427</v>
      </c>
      <c r="Q25" s="11">
        <v>71.431649694176684</v>
      </c>
      <c r="R25" s="9">
        <v>25.696250768230389</v>
      </c>
      <c r="S25" s="11">
        <v>17.316987600265744</v>
      </c>
      <c r="T25" s="9">
        <v>168.54620623228251</v>
      </c>
      <c r="U25" s="10">
        <v>21.381655136400095</v>
      </c>
      <c r="V25" s="9">
        <v>9.5686756637874648</v>
      </c>
      <c r="W25" s="10">
        <v>0.51644593511773129</v>
      </c>
      <c r="X25" s="9">
        <v>14.102003460177045</v>
      </c>
      <c r="Y25" s="10">
        <v>3.5653523146465722</v>
      </c>
      <c r="Z25" s="9">
        <v>26.708405458808542</v>
      </c>
      <c r="AA25" s="10">
        <v>10.800103488829009</v>
      </c>
      <c r="AB25" s="9">
        <v>7.282536849044936</v>
      </c>
      <c r="AC25" s="10">
        <v>35.833485801230914</v>
      </c>
      <c r="AD25" s="9">
        <v>5.770345643773535E-3</v>
      </c>
      <c r="AE25" s="10">
        <v>13.152420955173564</v>
      </c>
      <c r="AF25" s="9">
        <v>0</v>
      </c>
      <c r="AG25" s="10">
        <v>1118.5452580619246</v>
      </c>
      <c r="AH25" s="12">
        <v>0</v>
      </c>
      <c r="AI25" s="10">
        <v>46.118225294750395</v>
      </c>
      <c r="AJ25" s="13">
        <v>-2.0907689345808222E-3</v>
      </c>
      <c r="AK25" s="10">
        <v>-0.3438274356833535</v>
      </c>
      <c r="AL25" s="13">
        <v>3.6064660273584594E-4</v>
      </c>
      <c r="AM25" s="10">
        <v>1.4474722273205933</v>
      </c>
      <c r="AN25" s="13">
        <v>9.4754531950674146</v>
      </c>
      <c r="AO25" s="10">
        <v>8.1546902562088128</v>
      </c>
      <c r="AP25" s="13">
        <v>4.0200714048890876E-2</v>
      </c>
      <c r="AQ25" s="10">
        <v>-78.953378556274572</v>
      </c>
      <c r="AR25" s="13">
        <v>1.2258021569009581</v>
      </c>
      <c r="AS25" s="10">
        <v>-0.34802703613435604</v>
      </c>
      <c r="AT25" s="13">
        <v>2.0787196922276867</v>
      </c>
      <c r="AU25" s="10">
        <v>0.11575769658586174</v>
      </c>
      <c r="AV25" s="14">
        <v>34.530830272149039</v>
      </c>
      <c r="AW25" s="10">
        <v>-66.283663369349597</v>
      </c>
      <c r="AX25" s="15">
        <f t="shared" si="0"/>
        <v>1645.7971943457032</v>
      </c>
    </row>
    <row r="26" spans="1:50" x14ac:dyDescent="0.15">
      <c r="A26" s="1">
        <v>18</v>
      </c>
      <c r="B26" s="5">
        <v>54</v>
      </c>
      <c r="C26" s="19" t="s">
        <v>22</v>
      </c>
      <c r="D26" s="9">
        <v>3.9135219437175506</v>
      </c>
      <c r="E26" s="10">
        <v>0.27584386390681681</v>
      </c>
      <c r="F26" s="9">
        <v>1.3404899346091539</v>
      </c>
      <c r="G26" s="11">
        <v>0.30097676263469708</v>
      </c>
      <c r="H26" s="9">
        <v>0</v>
      </c>
      <c r="I26" s="11">
        <v>0</v>
      </c>
      <c r="J26" s="9">
        <v>3.7395447507832684</v>
      </c>
      <c r="K26" s="11">
        <v>1.0553844903972827</v>
      </c>
      <c r="L26" s="9">
        <v>0.20095686324090742</v>
      </c>
      <c r="M26" s="11">
        <v>0.94536780542821708</v>
      </c>
      <c r="N26" s="9">
        <v>33.79612651643393</v>
      </c>
      <c r="O26" s="11">
        <v>38.916851628556216</v>
      </c>
      <c r="P26" s="9">
        <v>23.599791905479556</v>
      </c>
      <c r="Q26" s="11">
        <v>15.909742916848064</v>
      </c>
      <c r="R26" s="9">
        <v>7.099219861159682</v>
      </c>
      <c r="S26" s="11">
        <v>11.348327805104422</v>
      </c>
      <c r="T26" s="9">
        <v>48.88348802572709</v>
      </c>
      <c r="U26" s="10">
        <v>44.144288556588691</v>
      </c>
      <c r="V26" s="9">
        <v>5.2789387696879633</v>
      </c>
      <c r="W26" s="10">
        <v>3.1931141826405239E-2</v>
      </c>
      <c r="X26" s="9">
        <v>2.9172703187337068</v>
      </c>
      <c r="Y26" s="10">
        <v>1.4329872422224184</v>
      </c>
      <c r="Z26" s="9">
        <v>3.3568900391049894</v>
      </c>
      <c r="AA26" s="10">
        <v>2.9098540535353159</v>
      </c>
      <c r="AB26" s="9">
        <v>3.1428483851847631</v>
      </c>
      <c r="AC26" s="10">
        <v>55.698623728315084</v>
      </c>
      <c r="AD26" s="9">
        <v>0.43220345517289149</v>
      </c>
      <c r="AE26" s="10">
        <v>23.920339367943342</v>
      </c>
      <c r="AF26" s="9">
        <v>0</v>
      </c>
      <c r="AG26" s="10">
        <v>25.30841700424217</v>
      </c>
      <c r="AH26" s="12">
        <v>0</v>
      </c>
      <c r="AI26" s="10">
        <v>29.803085729200294</v>
      </c>
      <c r="AJ26" s="13">
        <v>13.005899050060609</v>
      </c>
      <c r="AK26" s="10">
        <v>5.3935404033169334</v>
      </c>
      <c r="AL26" s="13">
        <v>0</v>
      </c>
      <c r="AM26" s="10">
        <v>3.7042757011567602</v>
      </c>
      <c r="AN26" s="13">
        <v>8.078043652133772</v>
      </c>
      <c r="AO26" s="10">
        <v>4.031530094408696</v>
      </c>
      <c r="AP26" s="13">
        <v>1.427631050690247</v>
      </c>
      <c r="AQ26" s="10">
        <v>-21.264331010333201</v>
      </c>
      <c r="AR26" s="13">
        <v>2.0054883598023729</v>
      </c>
      <c r="AS26" s="10">
        <v>6.360133566724528</v>
      </c>
      <c r="AT26" s="13">
        <v>4.0916632793439405</v>
      </c>
      <c r="AU26" s="10">
        <v>0.44659042851283659</v>
      </c>
      <c r="AV26" s="14">
        <v>21.6901036168939</v>
      </c>
      <c r="AW26" s="10">
        <v>-5.9025141345516916</v>
      </c>
      <c r="AX26" s="15">
        <f t="shared" si="0"/>
        <v>432.77136692394464</v>
      </c>
    </row>
    <row r="27" spans="1:50" x14ac:dyDescent="0.15">
      <c r="A27" s="1">
        <v>19</v>
      </c>
      <c r="B27" s="6">
        <v>56</v>
      </c>
      <c r="C27" s="19" t="s">
        <v>23</v>
      </c>
      <c r="D27" s="9">
        <v>0.11093680558583802</v>
      </c>
      <c r="E27" s="10">
        <v>9.3637647061007769E-3</v>
      </c>
      <c r="F27" s="9">
        <v>1.1744382851719619</v>
      </c>
      <c r="G27" s="11">
        <v>3.2058991027667072E-2</v>
      </c>
      <c r="H27" s="9">
        <v>0</v>
      </c>
      <c r="I27" s="11">
        <v>0</v>
      </c>
      <c r="J27" s="9">
        <v>3.9478186780173541</v>
      </c>
      <c r="K27" s="11">
        <v>0.52227953302881303</v>
      </c>
      <c r="L27" s="9">
        <v>0.18781925267165933</v>
      </c>
      <c r="M27" s="11">
        <v>6.3324442673461184E-2</v>
      </c>
      <c r="N27" s="9">
        <v>6.1483431307515959</v>
      </c>
      <c r="O27" s="11">
        <v>28.843093328688759</v>
      </c>
      <c r="P27" s="9">
        <v>18.483595406213809</v>
      </c>
      <c r="Q27" s="11">
        <v>11.30238141601639</v>
      </c>
      <c r="R27" s="9">
        <v>4.5560270070853397</v>
      </c>
      <c r="S27" s="11">
        <v>5.3973374597470389</v>
      </c>
      <c r="T27" s="9">
        <v>29.120832112344296</v>
      </c>
      <c r="U27" s="10">
        <v>8.1850413082667028</v>
      </c>
      <c r="V27" s="9">
        <v>2.2177838644585131</v>
      </c>
      <c r="W27" s="10">
        <v>9.6653096712124964E-2</v>
      </c>
      <c r="X27" s="9">
        <v>2.0741532363395097</v>
      </c>
      <c r="Y27" s="10">
        <v>0.98636945166807344</v>
      </c>
      <c r="Z27" s="9">
        <v>4.4628654836534558</v>
      </c>
      <c r="AA27" s="10">
        <v>2.0011476132071984</v>
      </c>
      <c r="AB27" s="9">
        <v>2.1885816152055888</v>
      </c>
      <c r="AC27" s="10">
        <v>46.517119857515794</v>
      </c>
      <c r="AD27" s="9">
        <v>9.8398883352245475E-2</v>
      </c>
      <c r="AE27" s="10">
        <v>7.3722982733524285</v>
      </c>
      <c r="AF27" s="9">
        <v>0</v>
      </c>
      <c r="AG27" s="10">
        <v>12.955800072086859</v>
      </c>
      <c r="AH27" s="12">
        <v>0</v>
      </c>
      <c r="AI27" s="10">
        <v>0.24599720838061367</v>
      </c>
      <c r="AJ27" s="13">
        <v>-4.2057364857248984</v>
      </c>
      <c r="AK27" s="10">
        <v>-1.8516071203339906</v>
      </c>
      <c r="AL27" s="13">
        <v>3.1741575274917894E-4</v>
      </c>
      <c r="AM27" s="10">
        <v>0.4926265711905452</v>
      </c>
      <c r="AN27" s="13">
        <v>-14.109474533635675</v>
      </c>
      <c r="AO27" s="10">
        <v>1.2094420972062281</v>
      </c>
      <c r="AP27" s="13">
        <v>0</v>
      </c>
      <c r="AQ27" s="10">
        <v>-26.193935733533198</v>
      </c>
      <c r="AR27" s="13">
        <v>-1.2268994546338226</v>
      </c>
      <c r="AS27" s="10">
        <v>-6.2141223426422716</v>
      </c>
      <c r="AT27" s="13">
        <v>1.2964246883192503</v>
      </c>
      <c r="AU27" s="10">
        <v>2.3564849525023968E-2</v>
      </c>
      <c r="AV27" s="14">
        <v>13.920743960444364</v>
      </c>
      <c r="AW27" s="10">
        <v>-2.2683036019966263</v>
      </c>
      <c r="AX27" s="15">
        <f t="shared" si="0"/>
        <v>160.17489988786693</v>
      </c>
    </row>
    <row r="28" spans="1:50" x14ac:dyDescent="0.15">
      <c r="A28" s="1">
        <v>20</v>
      </c>
      <c r="B28" s="5">
        <v>61</v>
      </c>
      <c r="C28" s="19" t="s">
        <v>24</v>
      </c>
      <c r="D28" s="9">
        <v>0</v>
      </c>
      <c r="E28" s="10">
        <v>1.3012255435769908E-2</v>
      </c>
      <c r="F28" s="9">
        <v>6.848555492510478E-4</v>
      </c>
      <c r="G28" s="11">
        <v>2.0545666477531435E-3</v>
      </c>
      <c r="H28" s="9">
        <v>0</v>
      </c>
      <c r="I28" s="11">
        <v>0</v>
      </c>
      <c r="J28" s="9">
        <v>8.8848364970986176E-3</v>
      </c>
      <c r="K28" s="11">
        <v>1.7404781957556278E-2</v>
      </c>
      <c r="L28" s="9">
        <v>1.104603515387015E-3</v>
      </c>
      <c r="M28" s="11">
        <v>0.6964980935883156</v>
      </c>
      <c r="N28" s="9">
        <v>1.0265984683273206</v>
      </c>
      <c r="O28" s="11">
        <v>5.6158155038585914E-2</v>
      </c>
      <c r="P28" s="9">
        <v>2.3024843565820223</v>
      </c>
      <c r="Q28" s="11">
        <v>4.998760653983398</v>
      </c>
      <c r="R28" s="9">
        <v>0.41296789619838176</v>
      </c>
      <c r="S28" s="11">
        <v>0.31366384155697991</v>
      </c>
      <c r="T28" s="9">
        <v>3.4222231796074856</v>
      </c>
      <c r="U28" s="10">
        <v>1.5840708854176737</v>
      </c>
      <c r="V28" s="9">
        <v>0.34653690792103015</v>
      </c>
      <c r="W28" s="10">
        <v>1.0957688788016765E-2</v>
      </c>
      <c r="X28" s="9">
        <v>1.6758415290173139</v>
      </c>
      <c r="Y28" s="10">
        <v>4.7939888447573346E-2</v>
      </c>
      <c r="Z28" s="9">
        <v>1.1875395224013168</v>
      </c>
      <c r="AA28" s="10">
        <v>0.85675429211306064</v>
      </c>
      <c r="AB28" s="9">
        <v>0</v>
      </c>
      <c r="AC28" s="10">
        <v>18.108950433296204</v>
      </c>
      <c r="AD28" s="9">
        <v>0</v>
      </c>
      <c r="AE28" s="10">
        <v>0</v>
      </c>
      <c r="AF28" s="9">
        <v>0</v>
      </c>
      <c r="AG28" s="10">
        <v>19.083499879880446</v>
      </c>
      <c r="AH28" s="12">
        <v>0</v>
      </c>
      <c r="AI28" s="10">
        <v>0.79922642597597282</v>
      </c>
      <c r="AJ28" s="13">
        <v>0</v>
      </c>
      <c r="AK28" s="10">
        <v>0</v>
      </c>
      <c r="AL28" s="13">
        <v>0</v>
      </c>
      <c r="AM28" s="10">
        <v>0</v>
      </c>
      <c r="AN28" s="13">
        <v>0</v>
      </c>
      <c r="AO28" s="10">
        <v>0</v>
      </c>
      <c r="AP28" s="13">
        <v>0</v>
      </c>
      <c r="AQ28" s="10">
        <v>-6.1850187404228932E-4</v>
      </c>
      <c r="AR28" s="13">
        <v>0</v>
      </c>
      <c r="AS28" s="10">
        <v>0</v>
      </c>
      <c r="AT28" s="13">
        <v>0</v>
      </c>
      <c r="AU28" s="10">
        <v>0</v>
      </c>
      <c r="AV28" s="14">
        <v>5.0398519869384604</v>
      </c>
      <c r="AW28" s="10">
        <v>-1.5596142373393154</v>
      </c>
      <c r="AX28" s="15">
        <f t="shared" si="0"/>
        <v>60.453437245469004</v>
      </c>
    </row>
    <row r="29" spans="1:50" x14ac:dyDescent="0.15">
      <c r="A29" s="1">
        <v>21</v>
      </c>
      <c r="B29" s="6">
        <v>62</v>
      </c>
      <c r="C29" s="19" t="s">
        <v>25</v>
      </c>
      <c r="D29" s="9">
        <v>0</v>
      </c>
      <c r="E29" s="10">
        <v>1.1876112690077521E-2</v>
      </c>
      <c r="F29" s="9">
        <v>0</v>
      </c>
      <c r="G29" s="11">
        <v>0</v>
      </c>
      <c r="H29" s="9">
        <v>0</v>
      </c>
      <c r="I29" s="11">
        <v>0</v>
      </c>
      <c r="J29" s="9">
        <v>7.146938263640681E-6</v>
      </c>
      <c r="K29" s="11">
        <v>1.629597642033249E-4</v>
      </c>
      <c r="L29" s="9">
        <v>7.146938263640681E-6</v>
      </c>
      <c r="M29" s="11">
        <v>2.6942822819280343E-2</v>
      </c>
      <c r="N29" s="9">
        <v>4.7858961586879556E-3</v>
      </c>
      <c r="O29" s="11">
        <v>1.2407878929931739E-3</v>
      </c>
      <c r="P29" s="9">
        <v>7.0902165313895644E-4</v>
      </c>
      <c r="Q29" s="11">
        <v>3.5451082656947822E-4</v>
      </c>
      <c r="R29" s="9">
        <v>0.12372427847274789</v>
      </c>
      <c r="S29" s="11">
        <v>1.7725541328473911E-4</v>
      </c>
      <c r="T29" s="9">
        <v>0.13967726566837441</v>
      </c>
      <c r="U29" s="10">
        <v>3.5451082656947822E-4</v>
      </c>
      <c r="V29" s="9">
        <v>1.7725541328473911E-4</v>
      </c>
      <c r="W29" s="10">
        <v>1.7725541328473911E-4</v>
      </c>
      <c r="X29" s="9">
        <v>0.12478781095245634</v>
      </c>
      <c r="Y29" s="10">
        <v>0</v>
      </c>
      <c r="Z29" s="9">
        <v>1.7725541328473911E-4</v>
      </c>
      <c r="AA29" s="10">
        <v>0</v>
      </c>
      <c r="AB29" s="9">
        <v>3.5451082656947822E-4</v>
      </c>
      <c r="AC29" s="10">
        <v>149.61030451802463</v>
      </c>
      <c r="AD29" s="9">
        <v>0</v>
      </c>
      <c r="AE29" s="10">
        <v>4.3250320841476349E-2</v>
      </c>
      <c r="AF29" s="9">
        <v>0</v>
      </c>
      <c r="AG29" s="10">
        <v>113.07158264516166</v>
      </c>
      <c r="AH29" s="12">
        <v>0</v>
      </c>
      <c r="AI29" s="10">
        <v>9.7667732719891265E-2</v>
      </c>
      <c r="AJ29" s="13">
        <v>-1.7727566175655352E-2</v>
      </c>
      <c r="AK29" s="10">
        <v>3.6601625713857666E-3</v>
      </c>
      <c r="AL29" s="13">
        <v>0</v>
      </c>
      <c r="AM29" s="10">
        <v>8.030921111437694E-3</v>
      </c>
      <c r="AN29" s="13">
        <v>0.47751101663482109</v>
      </c>
      <c r="AO29" s="10">
        <v>-9.8580966912006074E-3</v>
      </c>
      <c r="AP29" s="13">
        <v>3.5982848896802047E-2</v>
      </c>
      <c r="AQ29" s="10">
        <v>-1.6418161136185272</v>
      </c>
      <c r="AR29" s="13">
        <v>0.12068170950868355</v>
      </c>
      <c r="AS29" s="10">
        <v>-1.6429474624982059E-2</v>
      </c>
      <c r="AT29" s="13">
        <v>-3.0609817833119994E-3</v>
      </c>
      <c r="AU29" s="10">
        <v>3.2111401356246919E-2</v>
      </c>
      <c r="AV29" s="14">
        <v>7.090216531389565E-3</v>
      </c>
      <c r="AW29" s="10">
        <v>-3.5322763151468721</v>
      </c>
      <c r="AX29" s="15">
        <f t="shared" si="0"/>
        <v>258.72239874939919</v>
      </c>
    </row>
    <row r="30" spans="1:50" x14ac:dyDescent="0.15">
      <c r="A30" s="1">
        <v>22</v>
      </c>
      <c r="B30" s="5">
        <v>71</v>
      </c>
      <c r="C30" s="19" t="s">
        <v>26</v>
      </c>
      <c r="D30" s="9">
        <v>5.4107021455027911E-3</v>
      </c>
      <c r="E30" s="10">
        <v>1.2902443577737429E-2</v>
      </c>
      <c r="F30" s="9">
        <v>8.740365004273741E-3</v>
      </c>
      <c r="G30" s="11">
        <v>5.8269100028491604E-3</v>
      </c>
      <c r="H30" s="9">
        <v>0</v>
      </c>
      <c r="I30" s="11">
        <v>0</v>
      </c>
      <c r="J30" s="9">
        <v>7.5976704940078597E-3</v>
      </c>
      <c r="K30" s="11">
        <v>4.3102098633482605E-2</v>
      </c>
      <c r="L30" s="9">
        <v>2.097820787540049E-3</v>
      </c>
      <c r="M30" s="11">
        <v>3.5793875731787703E-2</v>
      </c>
      <c r="N30" s="9">
        <v>0.23723847868743012</v>
      </c>
      <c r="O30" s="11">
        <v>1.5961571329233237</v>
      </c>
      <c r="P30" s="9">
        <v>1.0950428726782957</v>
      </c>
      <c r="Q30" s="11">
        <v>1.1941003427267316</v>
      </c>
      <c r="R30" s="9">
        <v>0.39206780162027921</v>
      </c>
      <c r="S30" s="11">
        <v>4.2523956785078481</v>
      </c>
      <c r="T30" s="9">
        <v>1.0567517498024301</v>
      </c>
      <c r="U30" s="10">
        <v>0.83657779326620085</v>
      </c>
      <c r="V30" s="9">
        <v>0.23349260797131283</v>
      </c>
      <c r="W30" s="10">
        <v>1.3318651435083796E-2</v>
      </c>
      <c r="X30" s="9">
        <v>0.24264918083293291</v>
      </c>
      <c r="Y30" s="10">
        <v>2.087698612449385</v>
      </c>
      <c r="Z30" s="9">
        <v>3.1157320200949155</v>
      </c>
      <c r="AA30" s="10">
        <v>0.29384274728653625</v>
      </c>
      <c r="AB30" s="9">
        <v>0.7483417275087707</v>
      </c>
      <c r="AC30" s="10">
        <v>7.0189293062891611</v>
      </c>
      <c r="AD30" s="9">
        <v>5.0777358596256969E-2</v>
      </c>
      <c r="AE30" s="10">
        <v>12.5503317304224</v>
      </c>
      <c r="AF30" s="9">
        <v>0</v>
      </c>
      <c r="AG30" s="10">
        <v>136.32347297165754</v>
      </c>
      <c r="AH30" s="12">
        <v>0</v>
      </c>
      <c r="AI30" s="10">
        <v>0.99473677905782099</v>
      </c>
      <c r="AJ30" s="13">
        <v>-0.42859630969939877</v>
      </c>
      <c r="AK30" s="10">
        <v>1.977582385647958E-2</v>
      </c>
      <c r="AL30" s="13">
        <v>0</v>
      </c>
      <c r="AM30" s="10">
        <v>0.22099503266181006</v>
      </c>
      <c r="AN30" s="13">
        <v>-0.46566801973338201</v>
      </c>
      <c r="AO30" s="10">
        <v>0.97070384101190177</v>
      </c>
      <c r="AP30" s="13">
        <v>1.6659544875173845E-2</v>
      </c>
      <c r="AQ30" s="10">
        <v>5.2067888244812899</v>
      </c>
      <c r="AR30" s="13">
        <v>-1.336699913892589</v>
      </c>
      <c r="AS30" s="10">
        <v>-8.1848226834977797</v>
      </c>
      <c r="AT30" s="13">
        <v>0.96977814298980392</v>
      </c>
      <c r="AU30" s="10">
        <v>5.2702449042080088E-2</v>
      </c>
      <c r="AV30" s="14">
        <v>8.7919747785846916</v>
      </c>
      <c r="AW30" s="10">
        <v>-2.8849420512844075</v>
      </c>
      <c r="AX30" s="15">
        <f t="shared" si="0"/>
        <v>177.40377688958753</v>
      </c>
    </row>
    <row r="31" spans="1:50" x14ac:dyDescent="0.15">
      <c r="A31" s="1">
        <v>23</v>
      </c>
      <c r="B31" s="6">
        <v>72</v>
      </c>
      <c r="C31" s="19" t="s">
        <v>27</v>
      </c>
      <c r="D31" s="9">
        <v>8.2577284883442653E-2</v>
      </c>
      <c r="E31" s="10">
        <v>1.14463563204772E-2</v>
      </c>
      <c r="F31" s="9">
        <v>9.5658834963988026E-2</v>
      </c>
      <c r="G31" s="11">
        <v>1.3899146960579457E-2</v>
      </c>
      <c r="H31" s="9">
        <v>0</v>
      </c>
      <c r="I31" s="11">
        <v>0</v>
      </c>
      <c r="J31" s="9">
        <v>9.0283789555267949E-3</v>
      </c>
      <c r="K31" s="11">
        <v>7.8038714666716635E-2</v>
      </c>
      <c r="L31" s="9">
        <v>3.6264386974379863E-3</v>
      </c>
      <c r="M31" s="11">
        <v>3.4747867401448647E-2</v>
      </c>
      <c r="N31" s="9">
        <v>0.29474367525228784</v>
      </c>
      <c r="O31" s="11">
        <v>1.7402549591525511</v>
      </c>
      <c r="P31" s="9">
        <v>1.0914918348455043</v>
      </c>
      <c r="Q31" s="11">
        <v>1.1928738479697312</v>
      </c>
      <c r="R31" s="9">
        <v>8.0079526414938513</v>
      </c>
      <c r="S31" s="11">
        <v>1.2452000482919123</v>
      </c>
      <c r="T31" s="9">
        <v>1.1891946620095775</v>
      </c>
      <c r="U31" s="10">
        <v>1.019543309402505</v>
      </c>
      <c r="V31" s="9">
        <v>0.24854945153036201</v>
      </c>
      <c r="W31" s="10">
        <v>1.2672751640528328E-2</v>
      </c>
      <c r="X31" s="9">
        <v>0.48033816702002535</v>
      </c>
      <c r="Y31" s="10">
        <v>0.86379110375601165</v>
      </c>
      <c r="Z31" s="9">
        <v>1.231300901331333</v>
      </c>
      <c r="AA31" s="10">
        <v>0.94963877615959036</v>
      </c>
      <c r="AB31" s="9">
        <v>0.29597007057233898</v>
      </c>
      <c r="AC31" s="10">
        <v>20.963184004073955</v>
      </c>
      <c r="AD31" s="9">
        <v>0</v>
      </c>
      <c r="AE31" s="10">
        <v>72.004939627721882</v>
      </c>
      <c r="AF31" s="9">
        <v>0</v>
      </c>
      <c r="AG31" s="10">
        <v>473.89918279131689</v>
      </c>
      <c r="AH31" s="12">
        <v>0</v>
      </c>
      <c r="AI31" s="10">
        <v>0.71008289030960337</v>
      </c>
      <c r="AJ31" s="13">
        <v>-2.4805845282637353</v>
      </c>
      <c r="AK31" s="10">
        <v>3.6460621011101724</v>
      </c>
      <c r="AL31" s="13">
        <v>0</v>
      </c>
      <c r="AM31" s="10">
        <v>1.2771806315988317</v>
      </c>
      <c r="AN31" s="13">
        <v>13.498867244486249</v>
      </c>
      <c r="AO31" s="10">
        <v>5.4236745594751543</v>
      </c>
      <c r="AP31" s="13">
        <v>0.18880803580307282</v>
      </c>
      <c r="AQ31" s="10">
        <v>69.57445358198062</v>
      </c>
      <c r="AR31" s="13">
        <v>5.5573326243563406</v>
      </c>
      <c r="AS31" s="10">
        <v>9.3088018705188329</v>
      </c>
      <c r="AT31" s="13">
        <v>2.9083557418879376</v>
      </c>
      <c r="AU31" s="10">
        <v>0.63706874230665211</v>
      </c>
      <c r="AV31" s="14">
        <v>90.352631212566806</v>
      </c>
      <c r="AW31" s="10">
        <v>-9.488649537635558</v>
      </c>
      <c r="AX31" s="15">
        <f t="shared" si="0"/>
        <v>778.17393081689147</v>
      </c>
    </row>
    <row r="32" spans="1:50" x14ac:dyDescent="0.15">
      <c r="A32" s="1">
        <v>24</v>
      </c>
      <c r="B32" s="5">
        <v>81</v>
      </c>
      <c r="C32" s="19" t="s">
        <v>28</v>
      </c>
      <c r="D32" s="9">
        <v>1.125164428606535</v>
      </c>
      <c r="E32" s="10">
        <v>0.47560404301295978</v>
      </c>
      <c r="F32" s="9">
        <v>2.9151566877671788</v>
      </c>
      <c r="G32" s="11">
        <v>0.6324423412438871</v>
      </c>
      <c r="H32" s="9">
        <v>0</v>
      </c>
      <c r="I32" s="11">
        <v>0</v>
      </c>
      <c r="J32" s="9">
        <v>0.45156817130370303</v>
      </c>
      <c r="K32" s="11">
        <v>1.5224973750816622</v>
      </c>
      <c r="L32" s="9">
        <v>8.2493451863120779E-2</v>
      </c>
      <c r="M32" s="11">
        <v>0.49642328614095899</v>
      </c>
      <c r="N32" s="9">
        <v>3.8945864144777191</v>
      </c>
      <c r="O32" s="11">
        <v>44.30519997577148</v>
      </c>
      <c r="P32" s="9">
        <v>3.6054302599221741</v>
      </c>
      <c r="Q32" s="11">
        <v>5.1900059868865593</v>
      </c>
      <c r="R32" s="9">
        <v>12.428625497568241</v>
      </c>
      <c r="S32" s="11">
        <v>3.6128326574787963</v>
      </c>
      <c r="T32" s="9">
        <v>17.887431045729635</v>
      </c>
      <c r="U32" s="10">
        <v>6.7421962245407219</v>
      </c>
      <c r="V32" s="9">
        <v>3.9376128502755834</v>
      </c>
      <c r="W32" s="10">
        <v>4.5802334881598267E-2</v>
      </c>
      <c r="X32" s="9">
        <v>5.8784289596523998</v>
      </c>
      <c r="Y32" s="10">
        <v>1.4827927605608329</v>
      </c>
      <c r="Z32" s="9">
        <v>3.7877142997539899</v>
      </c>
      <c r="AA32" s="10">
        <v>4.2295449039148618</v>
      </c>
      <c r="AB32" s="9">
        <v>1.2440654393597752</v>
      </c>
      <c r="AC32" s="10">
        <v>33.259897521596962</v>
      </c>
      <c r="AD32" s="9">
        <v>0</v>
      </c>
      <c r="AE32" s="10">
        <v>5.7498123021060943</v>
      </c>
      <c r="AF32" s="9">
        <v>0</v>
      </c>
      <c r="AG32" s="10">
        <v>208.30254194364684</v>
      </c>
      <c r="AH32" s="12">
        <v>0</v>
      </c>
      <c r="AI32" s="10">
        <v>1.3231785632461719</v>
      </c>
      <c r="AJ32" s="13">
        <v>-9.8632734574475602</v>
      </c>
      <c r="AK32" s="10">
        <v>-1.7407913098065175</v>
      </c>
      <c r="AL32" s="13">
        <v>0</v>
      </c>
      <c r="AM32" s="10">
        <v>-6.1532450022536031E-2</v>
      </c>
      <c r="AN32" s="13">
        <v>2.102908712843643E-2</v>
      </c>
      <c r="AO32" s="10">
        <v>0.79763136776684407</v>
      </c>
      <c r="AP32" s="13">
        <v>-1.0289132253112126E-3</v>
      </c>
      <c r="AQ32" s="10">
        <v>-14.237248232864165</v>
      </c>
      <c r="AR32" s="13">
        <v>-0.6787225486402928</v>
      </c>
      <c r="AS32" s="10">
        <v>-7.5463404966140271</v>
      </c>
      <c r="AT32" s="13">
        <v>-0.73713243543504492</v>
      </c>
      <c r="AU32" s="10">
        <v>1.7259120028177925E-2</v>
      </c>
      <c r="AV32" s="14">
        <v>1.2287979943992424</v>
      </c>
      <c r="AW32" s="10">
        <v>-0.34647098728205628</v>
      </c>
      <c r="AX32" s="15">
        <f t="shared" si="0"/>
        <v>341.46122646437573</v>
      </c>
    </row>
    <row r="33" spans="1:50" x14ac:dyDescent="0.15">
      <c r="A33" s="1">
        <v>25</v>
      </c>
      <c r="B33" s="6" t="s">
        <v>126</v>
      </c>
      <c r="C33" s="19" t="s">
        <v>134</v>
      </c>
      <c r="D33" s="9">
        <v>4.8496445070441921E-4</v>
      </c>
      <c r="E33" s="10">
        <v>0</v>
      </c>
      <c r="F33" s="9">
        <v>4.8496445070441921E-4</v>
      </c>
      <c r="G33" s="11">
        <v>0</v>
      </c>
      <c r="H33" s="9">
        <v>0</v>
      </c>
      <c r="I33" s="11">
        <v>0</v>
      </c>
      <c r="J33" s="9">
        <v>0</v>
      </c>
      <c r="K33" s="11">
        <v>0</v>
      </c>
      <c r="L33" s="9">
        <v>0</v>
      </c>
      <c r="M33" s="11">
        <v>0</v>
      </c>
      <c r="N33" s="9">
        <v>0</v>
      </c>
      <c r="O33" s="11">
        <v>0</v>
      </c>
      <c r="P33" s="9">
        <v>7.7594312112707073E-3</v>
      </c>
      <c r="Q33" s="11">
        <v>0</v>
      </c>
      <c r="R33" s="9">
        <v>3.2977582647900509E-2</v>
      </c>
      <c r="S33" s="11">
        <v>0.21968889616910187</v>
      </c>
      <c r="T33" s="9">
        <v>0.1139666459155385</v>
      </c>
      <c r="U33" s="10">
        <v>7.2744667605662873E-3</v>
      </c>
      <c r="V33" s="9">
        <v>4.8496445070441921E-4</v>
      </c>
      <c r="W33" s="10">
        <v>9.6992890140883841E-4</v>
      </c>
      <c r="X33" s="9">
        <v>0.19447074473247211</v>
      </c>
      <c r="Y33" s="10">
        <v>0.12366593492962691</v>
      </c>
      <c r="Z33" s="9">
        <v>0.11930125487328712</v>
      </c>
      <c r="AA33" s="10">
        <v>6.304537859157449E-3</v>
      </c>
      <c r="AB33" s="9">
        <v>4.5101693915510992E-2</v>
      </c>
      <c r="AC33" s="10">
        <v>26.350543429024619</v>
      </c>
      <c r="AD33" s="9">
        <v>0</v>
      </c>
      <c r="AE33" s="10">
        <v>0.90639855836655947</v>
      </c>
      <c r="AF33" s="9">
        <v>0</v>
      </c>
      <c r="AG33" s="10">
        <v>327.24916169083502</v>
      </c>
      <c r="AH33" s="12">
        <v>0</v>
      </c>
      <c r="AI33" s="10">
        <v>3.9767084957762371E-2</v>
      </c>
      <c r="AJ33" s="13">
        <v>-0.25029355025659861</v>
      </c>
      <c r="AK33" s="10">
        <v>-2.4751136515092087E-3</v>
      </c>
      <c r="AL33" s="13">
        <v>0</v>
      </c>
      <c r="AM33" s="10">
        <v>7.7718523798295421E-3</v>
      </c>
      <c r="AN33" s="13">
        <v>3.6934436175625018</v>
      </c>
      <c r="AO33" s="10">
        <v>0.41951302718471206</v>
      </c>
      <c r="AP33" s="13">
        <v>1.9398578028176768E-3</v>
      </c>
      <c r="AQ33" s="10">
        <v>0.44287875507181962</v>
      </c>
      <c r="AR33" s="13">
        <v>1.3355214314705752E-2</v>
      </c>
      <c r="AS33" s="10">
        <v>-0.97117157486446015</v>
      </c>
      <c r="AT33" s="13">
        <v>2.402898165360879E-2</v>
      </c>
      <c r="AU33" s="10">
        <v>5.1014006247569153E-3</v>
      </c>
      <c r="AV33" s="14">
        <v>3.7880573244522178</v>
      </c>
      <c r="AW33" s="10">
        <v>-0.39663067521271245</v>
      </c>
      <c r="AX33" s="15">
        <f t="shared" si="0"/>
        <v>362.1943258915137</v>
      </c>
    </row>
    <row r="34" spans="1:50" x14ac:dyDescent="0.15">
      <c r="A34" s="1">
        <v>26</v>
      </c>
      <c r="B34" s="6" t="s">
        <v>127</v>
      </c>
      <c r="C34" s="19" t="s">
        <v>93</v>
      </c>
      <c r="D34" s="9">
        <v>1.1557017529395042</v>
      </c>
      <c r="E34" s="10">
        <v>8.871280764586803E-2</v>
      </c>
      <c r="F34" s="9">
        <v>1.0471590235845598</v>
      </c>
      <c r="G34" s="11">
        <v>0.14855046613641426</v>
      </c>
      <c r="H34" s="9">
        <v>0</v>
      </c>
      <c r="I34" s="11">
        <v>0</v>
      </c>
      <c r="J34" s="9">
        <v>2.5139620892638064</v>
      </c>
      <c r="K34" s="11">
        <v>1.1448347297122443</v>
      </c>
      <c r="L34" s="9">
        <v>0.15369030878580059</v>
      </c>
      <c r="M34" s="11">
        <v>0.17672982856510178</v>
      </c>
      <c r="N34" s="9">
        <v>6.2610368596183799</v>
      </c>
      <c r="O34" s="11">
        <v>19.78121663821198</v>
      </c>
      <c r="P34" s="9">
        <v>13.896600397702736</v>
      </c>
      <c r="Q34" s="11">
        <v>9.177426924305875</v>
      </c>
      <c r="R34" s="9">
        <v>10.21936754744068</v>
      </c>
      <c r="S34" s="11">
        <v>5.6897959570516532</v>
      </c>
      <c r="T34" s="9">
        <v>19.950292812784106</v>
      </c>
      <c r="U34" s="10">
        <v>7.7461936276192045</v>
      </c>
      <c r="V34" s="9">
        <v>1.8532279463903489</v>
      </c>
      <c r="W34" s="10">
        <v>9.3235421368990726E-2</v>
      </c>
      <c r="X34" s="9">
        <v>2.9063011571512991</v>
      </c>
      <c r="Y34" s="10">
        <v>1.2812912570969879</v>
      </c>
      <c r="Z34" s="9">
        <v>4.4485124367361344</v>
      </c>
      <c r="AA34" s="10">
        <v>1.8737536548260594</v>
      </c>
      <c r="AB34" s="9">
        <v>2.1433710113968347</v>
      </c>
      <c r="AC34" s="10">
        <v>145.92352335000666</v>
      </c>
      <c r="AD34" s="9">
        <v>2.509006936243138</v>
      </c>
      <c r="AE34" s="10">
        <v>12.663666318106833</v>
      </c>
      <c r="AF34" s="9">
        <v>6.6461548128104413</v>
      </c>
      <c r="AG34" s="10">
        <v>289.67723579300434</v>
      </c>
      <c r="AH34" s="12">
        <v>3710.4225729092395</v>
      </c>
      <c r="AI34" s="10">
        <v>16.101896427770022</v>
      </c>
      <c r="AJ34" s="13">
        <v>1.0865202759161354</v>
      </c>
      <c r="AK34" s="10">
        <v>2.046936789634469</v>
      </c>
      <c r="AL34" s="13">
        <v>-5.4683615723199866E-2</v>
      </c>
      <c r="AM34" s="10">
        <v>1.2058486679031788</v>
      </c>
      <c r="AN34" s="13">
        <v>7.0086872875933501</v>
      </c>
      <c r="AO34" s="10">
        <v>6.881925331390236</v>
      </c>
      <c r="AP34" s="13">
        <v>0.35173155766685987</v>
      </c>
      <c r="AQ34" s="10">
        <v>-0.36912889478156785</v>
      </c>
      <c r="AR34" s="13">
        <v>6.0115657177810347</v>
      </c>
      <c r="AS34" s="10">
        <v>-2.291241267434752</v>
      </c>
      <c r="AT34" s="13">
        <v>2.1981610577719572</v>
      </c>
      <c r="AU34" s="10">
        <v>0.21671030800965752</v>
      </c>
      <c r="AV34" s="14">
        <v>28.058643431616449</v>
      </c>
      <c r="AW34" s="10">
        <v>-3.1656191621898886</v>
      </c>
      <c r="AX34" s="15">
        <f t="shared" si="0"/>
        <v>4346.8810786886716</v>
      </c>
    </row>
    <row r="35" spans="1:50" x14ac:dyDescent="0.15">
      <c r="A35" s="1">
        <v>27</v>
      </c>
      <c r="B35" s="6" t="s">
        <v>128</v>
      </c>
      <c r="C35" s="19" t="s">
        <v>94</v>
      </c>
      <c r="D35" s="9">
        <v>5.0199344877828285</v>
      </c>
      <c r="E35" s="10">
        <v>6.096646682716492</v>
      </c>
      <c r="F35" s="9">
        <v>24.818688335411714</v>
      </c>
      <c r="G35" s="11">
        <v>7.31503153487827</v>
      </c>
      <c r="H35" s="9">
        <v>0</v>
      </c>
      <c r="I35" s="11">
        <v>0</v>
      </c>
      <c r="J35" s="9">
        <v>24.314703706951232</v>
      </c>
      <c r="K35" s="11">
        <v>1.942580966813805</v>
      </c>
      <c r="L35" s="9">
        <v>1.1032472534144218</v>
      </c>
      <c r="M35" s="11">
        <v>7.0263734957759887</v>
      </c>
      <c r="N35" s="9">
        <v>44.88012690165106</v>
      </c>
      <c r="O35" s="11">
        <v>132.45685087542489</v>
      </c>
      <c r="P35" s="9">
        <v>22.974582580492438</v>
      </c>
      <c r="Q35" s="11">
        <v>8.6072042293463564</v>
      </c>
      <c r="R35" s="9">
        <v>35.059260242050534</v>
      </c>
      <c r="S35" s="11">
        <v>32.463108798345353</v>
      </c>
      <c r="T35" s="9">
        <v>54.17444351855378</v>
      </c>
      <c r="U35" s="10">
        <v>82.809439058047801</v>
      </c>
      <c r="V35" s="9">
        <v>19.178935972255893</v>
      </c>
      <c r="W35" s="10">
        <v>2.1073807762681911</v>
      </c>
      <c r="X35" s="9">
        <v>45.400773916964383</v>
      </c>
      <c r="Y35" s="10">
        <v>21.152908329634279</v>
      </c>
      <c r="Z35" s="9">
        <v>5.8900407242588262</v>
      </c>
      <c r="AA35" s="10">
        <v>21.036618690159532</v>
      </c>
      <c r="AB35" s="9">
        <v>32.166186520904766</v>
      </c>
      <c r="AC35" s="10">
        <v>371.88777371010616</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1009.882841308209</v>
      </c>
    </row>
    <row r="36" spans="1:50" x14ac:dyDescent="0.15">
      <c r="A36" s="1">
        <v>28</v>
      </c>
      <c r="B36" s="6" t="s">
        <v>129</v>
      </c>
      <c r="C36" s="19" t="s">
        <v>95</v>
      </c>
      <c r="D36" s="9">
        <v>0.12626799208315376</v>
      </c>
      <c r="E36" s="10">
        <v>0.24368324671398306</v>
      </c>
      <c r="F36" s="9">
        <v>1.6340289602790414</v>
      </c>
      <c r="G36" s="11">
        <v>0.44263687261622159</v>
      </c>
      <c r="H36" s="9">
        <v>0</v>
      </c>
      <c r="I36" s="11">
        <v>0</v>
      </c>
      <c r="J36" s="9">
        <v>1.0856283308145187</v>
      </c>
      <c r="K36" s="11">
        <v>1.5333052439170978</v>
      </c>
      <c r="L36" s="9">
        <v>0.11003922367558511</v>
      </c>
      <c r="M36" s="11">
        <v>6.7718782174780676</v>
      </c>
      <c r="N36" s="9">
        <v>15.396774163792678</v>
      </c>
      <c r="O36" s="11">
        <v>39.755780164188536</v>
      </c>
      <c r="P36" s="9">
        <v>66.449113250697323</v>
      </c>
      <c r="Q36" s="11">
        <v>81.27092541363902</v>
      </c>
      <c r="R36" s="9">
        <v>11.250897434804109</v>
      </c>
      <c r="S36" s="11">
        <v>21.965971286967527</v>
      </c>
      <c r="T36" s="9">
        <v>112.85749264353259</v>
      </c>
      <c r="U36" s="10">
        <v>40.978855733259678</v>
      </c>
      <c r="V36" s="9">
        <v>12.658948623273815</v>
      </c>
      <c r="W36" s="10">
        <v>1.529193911501515</v>
      </c>
      <c r="X36" s="9">
        <v>10.847398980398163</v>
      </c>
      <c r="Y36" s="10">
        <v>7.6422420891065972</v>
      </c>
      <c r="Z36" s="9">
        <v>21.29549290834148</v>
      </c>
      <c r="AA36" s="10">
        <v>10.377737961874846</v>
      </c>
      <c r="AB36" s="9">
        <v>4.746931008646385</v>
      </c>
      <c r="AC36" s="10">
        <v>90.999152006643328</v>
      </c>
      <c r="AD36" s="9">
        <v>0</v>
      </c>
      <c r="AE36" s="10">
        <v>0</v>
      </c>
      <c r="AF36" s="9">
        <v>0</v>
      </c>
      <c r="AG36" s="10">
        <v>1.2990227377410797</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563.26939840598652</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1187.7898318547814</v>
      </c>
      <c r="AW37" s="10">
        <v>0</v>
      </c>
      <c r="AX37" s="15">
        <f t="shared" si="0"/>
        <v>1187.7898318547814</v>
      </c>
    </row>
    <row r="38" spans="1:50" ht="14" customHeight="1" x14ac:dyDescent="0.15">
      <c r="A38" s="1">
        <v>30</v>
      </c>
      <c r="B38" s="79" t="s">
        <v>46</v>
      </c>
      <c r="C38" s="79"/>
      <c r="D38" s="9">
        <v>620.19000000000005</v>
      </c>
      <c r="E38" s="10">
        <v>83.93</v>
      </c>
      <c r="F38" s="9">
        <v>285.17396394829518</v>
      </c>
      <c r="G38" s="11">
        <v>26.79905489312566</v>
      </c>
      <c r="H38" s="9">
        <v>0</v>
      </c>
      <c r="I38" s="11">
        <v>0</v>
      </c>
      <c r="J38" s="9">
        <v>298.10000000000002</v>
      </c>
      <c r="K38" s="11">
        <v>1589.8961826364111</v>
      </c>
      <c r="L38" s="9">
        <v>0.44764839742561063</v>
      </c>
      <c r="M38" s="11">
        <v>9534.0300000000007</v>
      </c>
      <c r="N38" s="9">
        <v>57.009999999999991</v>
      </c>
      <c r="O38" s="11">
        <v>1866.79</v>
      </c>
      <c r="P38" s="9">
        <v>217.10604359836819</v>
      </c>
      <c r="Q38" s="11">
        <v>213.51223821297432</v>
      </c>
      <c r="R38" s="9">
        <v>1398.9088040467925</v>
      </c>
      <c r="S38" s="11">
        <v>25.044486494616848</v>
      </c>
      <c r="T38" s="9">
        <v>402.55321084478885</v>
      </c>
      <c r="U38" s="10">
        <v>50.413651351515924</v>
      </c>
      <c r="V38" s="9">
        <v>27.801139256364955</v>
      </c>
      <c r="W38" s="10">
        <v>50.429699706660713</v>
      </c>
      <c r="X38" s="9">
        <v>9.2396610971853015</v>
      </c>
      <c r="Y38" s="10">
        <v>29.579297698660405</v>
      </c>
      <c r="Z38" s="9">
        <v>42.970075058838937</v>
      </c>
      <c r="AA38" s="10">
        <v>139.31895257892856</v>
      </c>
      <c r="AB38" s="9">
        <v>61.695778877744523</v>
      </c>
      <c r="AC38" s="10">
        <v>618.7531016059429</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79" t="s">
        <v>47</v>
      </c>
      <c r="C39" s="79"/>
      <c r="D39" s="16">
        <f t="shared" ref="D39:AF39" si="1">SUM(D9:D38)</f>
        <v>1020.4274951245213</v>
      </c>
      <c r="E39" s="17">
        <f t="shared" si="1"/>
        <v>176.89631229689581</v>
      </c>
      <c r="F39" s="16">
        <f t="shared" si="1"/>
        <v>498.69649441178797</v>
      </c>
      <c r="G39" s="17">
        <f t="shared" si="1"/>
        <v>55.361714945184836</v>
      </c>
      <c r="H39" s="16">
        <f t="shared" si="1"/>
        <v>0</v>
      </c>
      <c r="I39" s="17">
        <f t="shared" si="1"/>
        <v>0</v>
      </c>
      <c r="J39" s="16">
        <f t="shared" si="1"/>
        <v>751.07897691903486</v>
      </c>
      <c r="K39" s="17">
        <f t="shared" si="1"/>
        <v>1644.2508868101916</v>
      </c>
      <c r="L39" s="16">
        <f t="shared" si="1"/>
        <v>10.60833975491745</v>
      </c>
      <c r="M39" s="17">
        <f t="shared" si="1"/>
        <v>9790.1191542487722</v>
      </c>
      <c r="N39" s="16">
        <f t="shared" si="1"/>
        <v>1538.8383877780363</v>
      </c>
      <c r="O39" s="17">
        <f t="shared" si="1"/>
        <v>10143.763450583454</v>
      </c>
      <c r="P39" s="16">
        <f t="shared" si="1"/>
        <v>827.02970416499318</v>
      </c>
      <c r="Q39" s="17">
        <f t="shared" si="1"/>
        <v>841.09022790260417</v>
      </c>
      <c r="R39" s="16">
        <f t="shared" si="1"/>
        <v>2414.7783202116361</v>
      </c>
      <c r="S39" s="17">
        <f t="shared" si="1"/>
        <v>466.93202162900241</v>
      </c>
      <c r="T39" s="16">
        <f t="shared" si="1"/>
        <v>1645.7971943457037</v>
      </c>
      <c r="U39" s="17">
        <f t="shared" si="1"/>
        <v>432.77136692394834</v>
      </c>
      <c r="V39" s="16">
        <f t="shared" si="1"/>
        <v>160.17489988786795</v>
      </c>
      <c r="W39" s="17">
        <f t="shared" si="1"/>
        <v>60.453437245469019</v>
      </c>
      <c r="X39" s="16">
        <f t="shared" si="1"/>
        <v>258.7223987493951</v>
      </c>
      <c r="Y39" s="17">
        <f t="shared" si="1"/>
        <v>177.4037768896215</v>
      </c>
      <c r="Z39" s="16">
        <f t="shared" si="1"/>
        <v>778.17393081689181</v>
      </c>
      <c r="AA39" s="17">
        <f t="shared" si="1"/>
        <v>341.46122646437573</v>
      </c>
      <c r="AB39" s="16">
        <f t="shared" si="1"/>
        <v>362.19432589148317</v>
      </c>
      <c r="AC39" s="17">
        <f t="shared" si="1"/>
        <v>4346.8810786886697</v>
      </c>
      <c r="AD39" s="16">
        <f t="shared" si="1"/>
        <v>1009.8828413082092</v>
      </c>
      <c r="AE39" s="17">
        <f t="shared" si="1"/>
        <v>563.26939840598641</v>
      </c>
      <c r="AF39" s="16">
        <f t="shared" si="1"/>
        <v>1187.7898318547814</v>
      </c>
      <c r="AG39" s="27">
        <f t="shared" ref="AG39:AW39" si="2">SUM(AG9:AG37)</f>
        <v>12320.781805474389</v>
      </c>
      <c r="AH39" s="27">
        <f t="shared" si="2"/>
        <v>3710.4225729092395</v>
      </c>
      <c r="AI39" s="27">
        <f t="shared" si="2"/>
        <v>2581.0494455026642</v>
      </c>
      <c r="AJ39" s="27">
        <f t="shared" si="2"/>
        <v>-263.75470836459931</v>
      </c>
      <c r="AK39" s="27">
        <f t="shared" si="2"/>
        <v>44.983504669201537</v>
      </c>
      <c r="AL39" s="27">
        <f t="shared" si="2"/>
        <v>0.19294546476940178</v>
      </c>
      <c r="AM39" s="27">
        <f t="shared" si="2"/>
        <v>-17.682201673555632</v>
      </c>
      <c r="AN39" s="27">
        <f t="shared" si="2"/>
        <v>-456.77199331892245</v>
      </c>
      <c r="AO39" s="27">
        <f t="shared" si="2"/>
        <v>364.47980451910519</v>
      </c>
      <c r="AP39" s="27">
        <f t="shared" si="2"/>
        <v>36.234826401834432</v>
      </c>
      <c r="AQ39" s="27">
        <f t="shared" si="2"/>
        <v>-749.3082633476829</v>
      </c>
      <c r="AR39" s="27">
        <f t="shared" si="2"/>
        <v>48.154318677565144</v>
      </c>
      <c r="AS39" s="27">
        <f t="shared" si="2"/>
        <v>-399.49835903906467</v>
      </c>
      <c r="AT39" s="27">
        <f t="shared" si="2"/>
        <v>-68.538079761908946</v>
      </c>
      <c r="AU39" s="27">
        <f t="shared" si="2"/>
        <v>66.516211697034606</v>
      </c>
      <c r="AV39" s="27">
        <f t="shared" si="2"/>
        <v>6862.718025901172</v>
      </c>
      <c r="AW39" s="27">
        <f t="shared" si="2"/>
        <v>-6430.2868654065378</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P7:P8"/>
    <mergeCell ref="Q7:Q8"/>
    <mergeCell ref="R7:R8"/>
    <mergeCell ref="AD7:AD8"/>
    <mergeCell ref="T7:T8"/>
    <mergeCell ref="U7:U8"/>
    <mergeCell ref="V7:V8"/>
    <mergeCell ref="W7:W8"/>
    <mergeCell ref="X7:X8"/>
    <mergeCell ref="Y7:Y8"/>
    <mergeCell ref="S7:S8"/>
    <mergeCell ref="M7:M8"/>
    <mergeCell ref="N7:N8"/>
    <mergeCell ref="O7:O8"/>
    <mergeCell ref="H6:L6"/>
    <mergeCell ref="D7:D8"/>
    <mergeCell ref="E7:E8"/>
    <mergeCell ref="F7:F8"/>
    <mergeCell ref="G7:G8"/>
    <mergeCell ref="H7:H8"/>
    <mergeCell ref="I7:I8"/>
    <mergeCell ref="J7:J8"/>
    <mergeCell ref="K7:K8"/>
    <mergeCell ref="L7:L8"/>
    <mergeCell ref="AM7:AM8"/>
    <mergeCell ref="AN7:AN8"/>
    <mergeCell ref="AO7:AO8"/>
    <mergeCell ref="AV5:AW6"/>
    <mergeCell ref="AX5:AX8"/>
    <mergeCell ref="AH7:AH8"/>
    <mergeCell ref="AI7:AI8"/>
    <mergeCell ref="AJ7:AJ8"/>
    <mergeCell ref="AK7:AK8"/>
    <mergeCell ref="AL7:AL8"/>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89</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2" t="s">
        <v>107</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93" t="s">
        <v>108</v>
      </c>
      <c r="AH5" s="86"/>
      <c r="AI5" s="86"/>
      <c r="AJ5" s="87" t="s">
        <v>5</v>
      </c>
      <c r="AK5" s="87"/>
      <c r="AL5" s="87"/>
      <c r="AM5" s="87"/>
      <c r="AN5" s="87"/>
      <c r="AO5" s="87"/>
      <c r="AP5" s="87"/>
      <c r="AQ5" s="87"/>
      <c r="AR5" s="87"/>
      <c r="AS5" s="87"/>
      <c r="AT5" s="87"/>
      <c r="AU5" s="87"/>
      <c r="AV5" s="88" t="s">
        <v>70</v>
      </c>
      <c r="AW5" s="89"/>
      <c r="AX5" s="90" t="s">
        <v>6</v>
      </c>
    </row>
    <row r="6" spans="1:50" ht="13" customHeight="1" x14ac:dyDescent="0.15">
      <c r="C6" s="3" t="s">
        <v>7</v>
      </c>
      <c r="D6" s="4" t="s">
        <v>118</v>
      </c>
      <c r="E6" s="5" t="s">
        <v>119</v>
      </c>
      <c r="F6" s="4" t="s">
        <v>120</v>
      </c>
      <c r="G6" s="5" t="s">
        <v>121</v>
      </c>
      <c r="H6" s="91">
        <v>21</v>
      </c>
      <c r="I6" s="91"/>
      <c r="J6" s="91"/>
      <c r="K6" s="91"/>
      <c r="L6" s="91"/>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86"/>
      <c r="AH6" s="86"/>
      <c r="AI6" s="86"/>
      <c r="AJ6" s="87"/>
      <c r="AK6" s="87"/>
      <c r="AL6" s="87"/>
      <c r="AM6" s="87"/>
      <c r="AN6" s="87"/>
      <c r="AO6" s="87"/>
      <c r="AP6" s="87"/>
      <c r="AQ6" s="87"/>
      <c r="AR6" s="87"/>
      <c r="AS6" s="87"/>
      <c r="AT6" s="87"/>
      <c r="AU6" s="87"/>
      <c r="AV6" s="89"/>
      <c r="AW6" s="89"/>
      <c r="AX6" s="90"/>
    </row>
    <row r="7" spans="1:50" ht="14" customHeight="1" x14ac:dyDescent="0.15">
      <c r="A7" s="1" t="s">
        <v>90</v>
      </c>
      <c r="D7" s="82" t="s">
        <v>9</v>
      </c>
      <c r="E7" s="77" t="s">
        <v>10</v>
      </c>
      <c r="F7" s="82" t="s">
        <v>11</v>
      </c>
      <c r="G7" s="84" t="s">
        <v>131</v>
      </c>
      <c r="H7" s="82" t="s">
        <v>12</v>
      </c>
      <c r="I7" s="84" t="s">
        <v>13</v>
      </c>
      <c r="J7" s="82" t="s">
        <v>14</v>
      </c>
      <c r="K7" s="84" t="s">
        <v>132</v>
      </c>
      <c r="L7" s="82" t="s">
        <v>133</v>
      </c>
      <c r="M7" s="84" t="s">
        <v>15</v>
      </c>
      <c r="N7" s="82" t="s">
        <v>91</v>
      </c>
      <c r="O7" s="84" t="s">
        <v>16</v>
      </c>
      <c r="P7" s="82" t="s">
        <v>17</v>
      </c>
      <c r="Q7" s="84" t="s">
        <v>18</v>
      </c>
      <c r="R7" s="82" t="s">
        <v>19</v>
      </c>
      <c r="S7" s="84" t="s">
        <v>20</v>
      </c>
      <c r="T7" s="82" t="s">
        <v>21</v>
      </c>
      <c r="U7" s="77" t="s">
        <v>22</v>
      </c>
      <c r="V7" s="82" t="s">
        <v>23</v>
      </c>
      <c r="W7" s="77" t="s">
        <v>24</v>
      </c>
      <c r="X7" s="82" t="s">
        <v>25</v>
      </c>
      <c r="Y7" s="77" t="s">
        <v>26</v>
      </c>
      <c r="Z7" s="82" t="s">
        <v>27</v>
      </c>
      <c r="AA7" s="77" t="s">
        <v>28</v>
      </c>
      <c r="AB7" s="82" t="s">
        <v>134</v>
      </c>
      <c r="AC7" s="77" t="s">
        <v>93</v>
      </c>
      <c r="AD7" s="82" t="s">
        <v>94</v>
      </c>
      <c r="AE7" s="77" t="s">
        <v>95</v>
      </c>
      <c r="AF7" s="82" t="s">
        <v>96</v>
      </c>
      <c r="AG7" s="77" t="s">
        <v>50</v>
      </c>
      <c r="AH7" s="83" t="s">
        <v>29</v>
      </c>
      <c r="AI7" s="77" t="s">
        <v>51</v>
      </c>
      <c r="AJ7" s="80" t="s">
        <v>61</v>
      </c>
      <c r="AK7" s="77" t="s">
        <v>30</v>
      </c>
      <c r="AL7" s="80" t="s">
        <v>31</v>
      </c>
      <c r="AM7" s="77" t="s">
        <v>32</v>
      </c>
      <c r="AN7" s="80" t="s">
        <v>33</v>
      </c>
      <c r="AO7" s="77" t="s">
        <v>34</v>
      </c>
      <c r="AP7" s="80" t="s">
        <v>35</v>
      </c>
      <c r="AQ7" s="77" t="s">
        <v>37</v>
      </c>
      <c r="AR7" s="80" t="s">
        <v>38</v>
      </c>
      <c r="AS7" s="77" t="s">
        <v>39</v>
      </c>
      <c r="AT7" s="80" t="s">
        <v>40</v>
      </c>
      <c r="AU7" s="77" t="s">
        <v>41</v>
      </c>
      <c r="AV7" s="81" t="s">
        <v>43</v>
      </c>
      <c r="AW7" s="77" t="s">
        <v>42</v>
      </c>
      <c r="AX7" s="90"/>
    </row>
    <row r="8" spans="1:50" s="8" customFormat="1" ht="66" customHeight="1" x14ac:dyDescent="0.15">
      <c r="A8" s="7" t="s">
        <v>44</v>
      </c>
      <c r="B8" s="7" t="s">
        <v>7</v>
      </c>
      <c r="C8" s="7" t="s">
        <v>45</v>
      </c>
      <c r="D8" s="82"/>
      <c r="E8" s="77"/>
      <c r="F8" s="82"/>
      <c r="G8" s="84"/>
      <c r="H8" s="82"/>
      <c r="I8" s="84"/>
      <c r="J8" s="82"/>
      <c r="K8" s="84"/>
      <c r="L8" s="82"/>
      <c r="M8" s="84"/>
      <c r="N8" s="82"/>
      <c r="O8" s="84"/>
      <c r="P8" s="82"/>
      <c r="Q8" s="84"/>
      <c r="R8" s="82"/>
      <c r="S8" s="84"/>
      <c r="T8" s="82"/>
      <c r="U8" s="77"/>
      <c r="V8" s="82"/>
      <c r="W8" s="77"/>
      <c r="X8" s="82"/>
      <c r="Y8" s="77"/>
      <c r="Z8" s="82"/>
      <c r="AA8" s="77"/>
      <c r="AB8" s="82"/>
      <c r="AC8" s="77"/>
      <c r="AD8" s="82"/>
      <c r="AE8" s="77"/>
      <c r="AF8" s="82"/>
      <c r="AG8" s="77"/>
      <c r="AH8" s="83"/>
      <c r="AI8" s="77"/>
      <c r="AJ8" s="80"/>
      <c r="AK8" s="77"/>
      <c r="AL8" s="80"/>
      <c r="AM8" s="77"/>
      <c r="AN8" s="80"/>
      <c r="AO8" s="77"/>
      <c r="AP8" s="80"/>
      <c r="AQ8" s="77"/>
      <c r="AR8" s="80"/>
      <c r="AS8" s="77"/>
      <c r="AT8" s="80"/>
      <c r="AU8" s="77"/>
      <c r="AV8" s="81"/>
      <c r="AW8" s="77"/>
      <c r="AX8" s="90"/>
    </row>
    <row r="9" spans="1:50" x14ac:dyDescent="0.15">
      <c r="A9" s="1">
        <v>1</v>
      </c>
      <c r="B9" s="5" t="s">
        <v>118</v>
      </c>
      <c r="C9" s="19" t="s">
        <v>9</v>
      </c>
      <c r="D9" s="9">
        <v>0</v>
      </c>
      <c r="E9" s="10">
        <v>0</v>
      </c>
      <c r="F9" s="9">
        <v>0</v>
      </c>
      <c r="G9" s="11">
        <v>0</v>
      </c>
      <c r="H9" s="9">
        <v>0</v>
      </c>
      <c r="I9" s="11">
        <v>0</v>
      </c>
      <c r="J9" s="9">
        <v>0</v>
      </c>
      <c r="K9" s="11">
        <v>0</v>
      </c>
      <c r="L9" s="9">
        <v>0</v>
      </c>
      <c r="M9" s="11">
        <v>0</v>
      </c>
      <c r="N9" s="9">
        <v>7.6418214810101777</v>
      </c>
      <c r="O9" s="11">
        <v>8.4760425066662801E-2</v>
      </c>
      <c r="P9" s="9">
        <v>4.4610750035085685E-3</v>
      </c>
      <c r="Q9" s="11">
        <v>4.4610750035085685E-3</v>
      </c>
      <c r="R9" s="9">
        <v>1.7844300014034274E-2</v>
      </c>
      <c r="S9" s="11">
        <v>0</v>
      </c>
      <c r="T9" s="9">
        <v>0</v>
      </c>
      <c r="U9" s="10">
        <v>0</v>
      </c>
      <c r="V9" s="9">
        <v>0</v>
      </c>
      <c r="W9" s="10">
        <v>0</v>
      </c>
      <c r="X9" s="9">
        <v>0</v>
      </c>
      <c r="Y9" s="10">
        <v>0</v>
      </c>
      <c r="Z9" s="9">
        <v>1.4632326011508106</v>
      </c>
      <c r="AA9" s="10">
        <v>0</v>
      </c>
      <c r="AB9" s="9">
        <v>0</v>
      </c>
      <c r="AC9" s="10">
        <v>1.3383225010525706E-2</v>
      </c>
      <c r="AD9" s="9">
        <v>2.475896626947256</v>
      </c>
      <c r="AE9" s="10">
        <v>0</v>
      </c>
      <c r="AF9" s="9">
        <v>0.13383225010525707</v>
      </c>
      <c r="AG9" s="10">
        <v>21.872650742202509</v>
      </c>
      <c r="AH9" s="12">
        <v>0</v>
      </c>
      <c r="AI9" s="10">
        <v>5.3532900042102823E-2</v>
      </c>
      <c r="AJ9" s="13">
        <v>-8.2559951813062931</v>
      </c>
      <c r="AK9" s="10">
        <v>-1.8386949310857754</v>
      </c>
      <c r="AL9" s="13">
        <v>0</v>
      </c>
      <c r="AM9" s="10">
        <v>-0.67747307500025877</v>
      </c>
      <c r="AN9" s="13">
        <v>0</v>
      </c>
      <c r="AO9" s="10">
        <v>-1.3296149624969344E-3</v>
      </c>
      <c r="AP9" s="13">
        <v>-2.6506759282545537E-2</v>
      </c>
      <c r="AQ9" s="10">
        <v>-0.43740659235306673</v>
      </c>
      <c r="AR9" s="13">
        <v>3.0928645346457407E-3</v>
      </c>
      <c r="AS9" s="10">
        <v>-0.38254821899252467</v>
      </c>
      <c r="AT9" s="13">
        <v>-3.5369297204384584</v>
      </c>
      <c r="AU9" s="10">
        <v>-0.3220854726695862</v>
      </c>
      <c r="AV9" s="14">
        <v>0</v>
      </c>
      <c r="AW9" s="10">
        <v>0</v>
      </c>
      <c r="AX9" s="15">
        <f t="shared" ref="AX9:AX37" si="0">SUM(D9:AW9)</f>
        <v>18.289999999999996</v>
      </c>
    </row>
    <row r="10" spans="1:50" x14ac:dyDescent="0.15">
      <c r="A10" s="1">
        <v>2</v>
      </c>
      <c r="B10" s="5" t="s">
        <v>119</v>
      </c>
      <c r="C10" s="19" t="s">
        <v>10</v>
      </c>
      <c r="D10" s="9">
        <v>0</v>
      </c>
      <c r="E10" s="10">
        <v>0</v>
      </c>
      <c r="F10" s="9">
        <v>0</v>
      </c>
      <c r="G10" s="11">
        <v>0</v>
      </c>
      <c r="H10" s="9">
        <v>0</v>
      </c>
      <c r="I10" s="11">
        <v>0</v>
      </c>
      <c r="J10" s="9">
        <v>0</v>
      </c>
      <c r="K10" s="11">
        <v>0</v>
      </c>
      <c r="L10" s="9">
        <v>0</v>
      </c>
      <c r="M10" s="11">
        <v>0</v>
      </c>
      <c r="N10" s="9">
        <v>0.77174407719136995</v>
      </c>
      <c r="O10" s="11">
        <v>0</v>
      </c>
      <c r="P10" s="9">
        <v>2.0593571105840423E-3</v>
      </c>
      <c r="Q10" s="11">
        <v>2.0593571105840423E-3</v>
      </c>
      <c r="R10" s="9">
        <v>2.0593571105840423E-3</v>
      </c>
      <c r="S10" s="11">
        <v>1.0296785552920211E-3</v>
      </c>
      <c r="T10" s="9">
        <v>5.6632320541061161E-3</v>
      </c>
      <c r="U10" s="10">
        <v>5.1483927764601057E-4</v>
      </c>
      <c r="V10" s="9">
        <v>1.0296785552920211E-3</v>
      </c>
      <c r="W10" s="10">
        <v>5.1483927764601057E-4</v>
      </c>
      <c r="X10" s="9">
        <v>3.6038749435220742E-3</v>
      </c>
      <c r="Y10" s="10">
        <v>0</v>
      </c>
      <c r="Z10" s="9">
        <v>5.1483927764601057E-4</v>
      </c>
      <c r="AA10" s="10">
        <v>0</v>
      </c>
      <c r="AB10" s="9">
        <v>0</v>
      </c>
      <c r="AC10" s="10">
        <v>2.1623249661132448E-2</v>
      </c>
      <c r="AD10" s="9">
        <v>4.6335534988140945E-3</v>
      </c>
      <c r="AE10" s="10">
        <v>5.1483927764601057E-4</v>
      </c>
      <c r="AF10" s="9">
        <v>0</v>
      </c>
      <c r="AG10" s="10">
        <v>0.27595385281826168</v>
      </c>
      <c r="AH10" s="12">
        <v>0</v>
      </c>
      <c r="AI10" s="10">
        <v>1.0811624830566222E-2</v>
      </c>
      <c r="AJ10" s="13">
        <v>-0.30405796225676257</v>
      </c>
      <c r="AK10" s="10">
        <v>-0.76887448183835716</v>
      </c>
      <c r="AL10" s="13">
        <v>0</v>
      </c>
      <c r="AM10" s="10">
        <v>-3.6089549842694291E-3</v>
      </c>
      <c r="AN10" s="13">
        <v>-2.3488672098509263E-3</v>
      </c>
      <c r="AO10" s="10">
        <v>0</v>
      </c>
      <c r="AP10" s="13">
        <v>-7.9774713701252363E-4</v>
      </c>
      <c r="AQ10" s="10">
        <v>-7.1868491945425127E-3</v>
      </c>
      <c r="AR10" s="13">
        <v>0</v>
      </c>
      <c r="AS10" s="10">
        <v>-1.6837608052679934E-2</v>
      </c>
      <c r="AT10" s="13">
        <v>-6.2963174040773801E-4</v>
      </c>
      <c r="AU10" s="10">
        <v>1.1851863184984867E-5</v>
      </c>
      <c r="AV10" s="14">
        <v>0</v>
      </c>
      <c r="AW10" s="10">
        <v>0</v>
      </c>
      <c r="AX10" s="15">
        <f t="shared" si="0"/>
        <v>-4.6366990108515083E-15</v>
      </c>
    </row>
    <row r="11" spans="1:50" x14ac:dyDescent="0.15">
      <c r="A11" s="1">
        <v>3</v>
      </c>
      <c r="B11" s="5" t="s">
        <v>120</v>
      </c>
      <c r="C11" s="19" t="s">
        <v>11</v>
      </c>
      <c r="D11" s="9">
        <v>0</v>
      </c>
      <c r="E11" s="10">
        <v>0</v>
      </c>
      <c r="F11" s="9">
        <v>2.106251620741441E-4</v>
      </c>
      <c r="G11" s="11">
        <v>0</v>
      </c>
      <c r="H11" s="9">
        <v>0</v>
      </c>
      <c r="I11" s="11">
        <v>0</v>
      </c>
      <c r="J11" s="9">
        <v>0</v>
      </c>
      <c r="K11" s="11">
        <v>0</v>
      </c>
      <c r="L11" s="9">
        <v>0</v>
      </c>
      <c r="M11" s="11">
        <v>0</v>
      </c>
      <c r="N11" s="9">
        <v>0</v>
      </c>
      <c r="O11" s="11">
        <v>9.162194550225268E-2</v>
      </c>
      <c r="P11" s="9">
        <v>0</v>
      </c>
      <c r="Q11" s="11">
        <v>0</v>
      </c>
      <c r="R11" s="9">
        <v>0</v>
      </c>
      <c r="S11" s="11">
        <v>0</v>
      </c>
      <c r="T11" s="9">
        <v>0</v>
      </c>
      <c r="U11" s="10">
        <v>0</v>
      </c>
      <c r="V11" s="9">
        <v>0</v>
      </c>
      <c r="W11" s="10">
        <v>0</v>
      </c>
      <c r="X11" s="9">
        <v>0</v>
      </c>
      <c r="Y11" s="10">
        <v>0</v>
      </c>
      <c r="Z11" s="9">
        <v>3.3700025931863056E-3</v>
      </c>
      <c r="AA11" s="10">
        <v>0</v>
      </c>
      <c r="AB11" s="9">
        <v>0</v>
      </c>
      <c r="AC11" s="10">
        <v>0</v>
      </c>
      <c r="AD11" s="9">
        <v>2.738127106963873E-3</v>
      </c>
      <c r="AE11" s="10">
        <v>0</v>
      </c>
      <c r="AF11" s="9">
        <v>0</v>
      </c>
      <c r="AG11" s="10">
        <v>6.0449421515279343E-2</v>
      </c>
      <c r="AH11" s="12">
        <v>0</v>
      </c>
      <c r="AI11" s="10">
        <v>3.3489400769788909E-2</v>
      </c>
      <c r="AJ11" s="13">
        <v>0</v>
      </c>
      <c r="AK11" s="10">
        <v>-2.354899395057353E-2</v>
      </c>
      <c r="AL11" s="13">
        <v>0</v>
      </c>
      <c r="AM11" s="10">
        <v>0.54320229298921763</v>
      </c>
      <c r="AN11" s="13">
        <v>0</v>
      </c>
      <c r="AO11" s="10">
        <v>-5.4414627215967747E-3</v>
      </c>
      <c r="AP11" s="13">
        <v>2.106251620741441E-4</v>
      </c>
      <c r="AQ11" s="10">
        <v>-3.0545049502637776E-2</v>
      </c>
      <c r="AR11" s="13">
        <v>0</v>
      </c>
      <c r="AS11" s="10">
        <v>0</v>
      </c>
      <c r="AT11" s="13">
        <v>-1.2136048835989515E-3</v>
      </c>
      <c r="AU11" s="10">
        <v>0</v>
      </c>
      <c r="AV11" s="14">
        <v>0.11500133849248267</v>
      </c>
      <c r="AW11" s="10">
        <v>0</v>
      </c>
      <c r="AX11" s="15">
        <f t="shared" si="0"/>
        <v>0.78954466823491254</v>
      </c>
    </row>
    <row r="12" spans="1:50" x14ac:dyDescent="0.15">
      <c r="A12" s="1">
        <v>4</v>
      </c>
      <c r="B12" s="5" t="s">
        <v>121</v>
      </c>
      <c r="C12" s="19" t="s">
        <v>131</v>
      </c>
      <c r="D12" s="9">
        <v>0</v>
      </c>
      <c r="E12" s="10">
        <v>0</v>
      </c>
      <c r="F12" s="9">
        <v>0</v>
      </c>
      <c r="G12" s="11">
        <v>0</v>
      </c>
      <c r="H12" s="9">
        <v>0</v>
      </c>
      <c r="I12" s="11">
        <v>0</v>
      </c>
      <c r="J12" s="9">
        <v>0</v>
      </c>
      <c r="K12" s="11">
        <v>0</v>
      </c>
      <c r="L12" s="9">
        <v>0</v>
      </c>
      <c r="M12" s="11">
        <v>7.9947569764010694E-4</v>
      </c>
      <c r="N12" s="9">
        <v>6.9554385694689289E-2</v>
      </c>
      <c r="O12" s="11">
        <v>2.3984270929203202E-3</v>
      </c>
      <c r="P12" s="9">
        <v>1.5989513952802139E-3</v>
      </c>
      <c r="Q12" s="11">
        <v>1.5989513952802139E-3</v>
      </c>
      <c r="R12" s="9">
        <v>9.4338132321532597E-2</v>
      </c>
      <c r="S12" s="11">
        <v>0</v>
      </c>
      <c r="T12" s="9">
        <v>0</v>
      </c>
      <c r="U12" s="10">
        <v>7.9947569764010694E-4</v>
      </c>
      <c r="V12" s="9">
        <v>0</v>
      </c>
      <c r="W12" s="10">
        <v>0</v>
      </c>
      <c r="X12" s="9">
        <v>0</v>
      </c>
      <c r="Y12" s="10">
        <v>0</v>
      </c>
      <c r="Z12" s="9">
        <v>0</v>
      </c>
      <c r="AA12" s="10">
        <v>0</v>
      </c>
      <c r="AB12" s="9">
        <v>7.9947569764010694E-4</v>
      </c>
      <c r="AC12" s="10">
        <v>1.3623065887787418</v>
      </c>
      <c r="AD12" s="9">
        <v>0</v>
      </c>
      <c r="AE12" s="10">
        <v>8.7942326740411747E-2</v>
      </c>
      <c r="AF12" s="9">
        <v>9.4338132321532597E-2</v>
      </c>
      <c r="AG12" s="10">
        <v>2.7981649417403737E-2</v>
      </c>
      <c r="AH12" s="12">
        <v>0</v>
      </c>
      <c r="AI12" s="10">
        <v>0</v>
      </c>
      <c r="AJ12" s="13">
        <v>-1.0903833265554497</v>
      </c>
      <c r="AK12" s="10">
        <v>-0.14009844734859575</v>
      </c>
      <c r="AL12" s="13">
        <v>0</v>
      </c>
      <c r="AM12" s="10">
        <v>-4.3143695521777985E-2</v>
      </c>
      <c r="AN12" s="13">
        <v>0</v>
      </c>
      <c r="AO12" s="10">
        <v>-7.8826547884575365E-4</v>
      </c>
      <c r="AP12" s="13">
        <v>-6.6030141706767964E-3</v>
      </c>
      <c r="AQ12" s="10">
        <v>-0.30656986193853286</v>
      </c>
      <c r="AR12" s="13">
        <v>0</v>
      </c>
      <c r="AS12" s="10">
        <v>-8.0986831707155725E-3</v>
      </c>
      <c r="AT12" s="13">
        <v>-8.368861516557187E-2</v>
      </c>
      <c r="AU12" s="10">
        <v>-6.5082062900538695E-2</v>
      </c>
      <c r="AV12" s="14">
        <v>0</v>
      </c>
      <c r="AW12" s="10">
        <v>0</v>
      </c>
      <c r="AX12" s="15">
        <f t="shared" si="0"/>
        <v>7.8964612626464259E-15</v>
      </c>
    </row>
    <row r="13" spans="1:50" x14ac:dyDescent="0.15">
      <c r="A13" s="1">
        <v>5</v>
      </c>
      <c r="B13" s="78">
        <v>21</v>
      </c>
      <c r="C13" s="19" t="s">
        <v>12</v>
      </c>
      <c r="D13" s="9">
        <v>0</v>
      </c>
      <c r="E13" s="10">
        <v>0</v>
      </c>
      <c r="F13" s="9">
        <v>0</v>
      </c>
      <c r="G13" s="11">
        <v>0</v>
      </c>
      <c r="H13" s="9">
        <v>0</v>
      </c>
      <c r="I13" s="11">
        <v>0</v>
      </c>
      <c r="J13" s="9">
        <v>0</v>
      </c>
      <c r="K13" s="11">
        <v>2.9032817622793345E-5</v>
      </c>
      <c r="L13" s="9">
        <v>3.777382007976313E-5</v>
      </c>
      <c r="M13" s="11">
        <v>0</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5.1245047456739244E-5</v>
      </c>
      <c r="AH13" s="12">
        <v>0</v>
      </c>
      <c r="AI13" s="10">
        <v>0</v>
      </c>
      <c r="AJ13" s="13">
        <v>-1.1805168515929574E-4</v>
      </c>
      <c r="AK13" s="10">
        <v>0</v>
      </c>
      <c r="AL13" s="13">
        <v>0</v>
      </c>
      <c r="AM13" s="10">
        <v>0</v>
      </c>
      <c r="AN13" s="13">
        <v>0</v>
      </c>
      <c r="AO13" s="10">
        <v>0</v>
      </c>
      <c r="AP13" s="13">
        <v>0</v>
      </c>
      <c r="AQ13" s="10">
        <v>0</v>
      </c>
      <c r="AR13" s="13">
        <v>0</v>
      </c>
      <c r="AS13" s="10">
        <v>0</v>
      </c>
      <c r="AT13" s="13">
        <v>0</v>
      </c>
      <c r="AU13" s="10">
        <v>0</v>
      </c>
      <c r="AV13" s="14">
        <v>0</v>
      </c>
      <c r="AW13" s="10">
        <v>0</v>
      </c>
      <c r="AX13" s="15">
        <f t="shared" si="0"/>
        <v>-2.7105054312137611E-20</v>
      </c>
    </row>
    <row r="14" spans="1:50" x14ac:dyDescent="0.15">
      <c r="A14" s="1">
        <v>6</v>
      </c>
      <c r="B14" s="78"/>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0</v>
      </c>
      <c r="AS14" s="10">
        <v>0</v>
      </c>
      <c r="AT14" s="13">
        <v>0</v>
      </c>
      <c r="AU14" s="10">
        <v>0</v>
      </c>
      <c r="AV14" s="14">
        <v>0</v>
      </c>
      <c r="AW14" s="10">
        <v>0</v>
      </c>
      <c r="AX14" s="15">
        <f t="shared" si="0"/>
        <v>0</v>
      </c>
    </row>
    <row r="15" spans="1:50" x14ac:dyDescent="0.15">
      <c r="A15" s="1">
        <v>7</v>
      </c>
      <c r="B15" s="78"/>
      <c r="C15" s="19" t="s">
        <v>14</v>
      </c>
      <c r="D15" s="9">
        <v>0</v>
      </c>
      <c r="E15" s="10">
        <v>0</v>
      </c>
      <c r="F15" s="9">
        <v>0</v>
      </c>
      <c r="G15" s="11">
        <v>0</v>
      </c>
      <c r="H15" s="9">
        <v>0</v>
      </c>
      <c r="I15" s="11">
        <v>0</v>
      </c>
      <c r="J15" s="9">
        <v>0</v>
      </c>
      <c r="K15" s="11">
        <v>3.2749327022880452</v>
      </c>
      <c r="L15" s="9">
        <v>2.4460054837390199</v>
      </c>
      <c r="M15" s="11">
        <v>0.11344260781856125</v>
      </c>
      <c r="N15" s="9">
        <v>2.9503422355408837</v>
      </c>
      <c r="O15" s="11">
        <v>1.0312964347141934E-3</v>
      </c>
      <c r="P15" s="9">
        <v>9.1785382689563183E-2</v>
      </c>
      <c r="Q15" s="11">
        <v>0.14644409372941541</v>
      </c>
      <c r="R15" s="9">
        <v>0.29907596606711601</v>
      </c>
      <c r="S15" s="11">
        <v>2.5782410867854832E-2</v>
      </c>
      <c r="T15" s="9">
        <v>0.18563335824855476</v>
      </c>
      <c r="U15" s="10">
        <v>2.3719817998426443E-2</v>
      </c>
      <c r="V15" s="9">
        <v>2.7845003737283217E-2</v>
      </c>
      <c r="W15" s="10">
        <v>3.0938893041425795E-3</v>
      </c>
      <c r="X15" s="9">
        <v>0.1381937222517019</v>
      </c>
      <c r="Y15" s="10">
        <v>1.0312964347141934E-3</v>
      </c>
      <c r="Z15" s="9">
        <v>4.4345746692710304E-2</v>
      </c>
      <c r="AA15" s="10">
        <v>6.1877786082851589E-3</v>
      </c>
      <c r="AB15" s="9">
        <v>1.5469446520712898E-2</v>
      </c>
      <c r="AC15" s="10">
        <v>0.73840824725536225</v>
      </c>
      <c r="AD15" s="9">
        <v>0.21141576911640958</v>
      </c>
      <c r="AE15" s="10">
        <v>0.27535614806868963</v>
      </c>
      <c r="AF15" s="9">
        <v>0</v>
      </c>
      <c r="AG15" s="10">
        <v>0.39283065055062333</v>
      </c>
      <c r="AH15" s="12">
        <v>0</v>
      </c>
      <c r="AI15" s="10">
        <v>2.9503422355408842</v>
      </c>
      <c r="AJ15" s="13">
        <v>-14.358748535038989</v>
      </c>
      <c r="AK15" s="10">
        <v>-3.9655298311272241E-3</v>
      </c>
      <c r="AL15" s="13">
        <v>0</v>
      </c>
      <c r="AM15" s="10">
        <v>0</v>
      </c>
      <c r="AN15" s="13">
        <v>0</v>
      </c>
      <c r="AO15" s="10">
        <v>0</v>
      </c>
      <c r="AP15" s="13">
        <v>0</v>
      </c>
      <c r="AQ15" s="10">
        <v>0</v>
      </c>
      <c r="AR15" s="13">
        <v>0</v>
      </c>
      <c r="AS15" s="10">
        <v>0</v>
      </c>
      <c r="AT15" s="13">
        <v>-1.2246335534887981E-6</v>
      </c>
      <c r="AU15" s="10">
        <v>0</v>
      </c>
      <c r="AV15" s="14">
        <v>0</v>
      </c>
      <c r="AW15" s="10">
        <v>0</v>
      </c>
      <c r="AX15" s="15">
        <f t="shared" si="0"/>
        <v>7.4807046696073092E-15</v>
      </c>
    </row>
    <row r="16" spans="1:50" x14ac:dyDescent="0.15">
      <c r="A16" s="1">
        <v>8</v>
      </c>
      <c r="B16" s="78"/>
      <c r="C16" s="19" t="s">
        <v>132</v>
      </c>
      <c r="D16" s="9">
        <v>0</v>
      </c>
      <c r="E16" s="10">
        <v>0</v>
      </c>
      <c r="F16" s="9">
        <v>0</v>
      </c>
      <c r="G16" s="11">
        <v>0</v>
      </c>
      <c r="H16" s="9">
        <v>0</v>
      </c>
      <c r="I16" s="11">
        <v>0</v>
      </c>
      <c r="J16" s="9">
        <v>0</v>
      </c>
      <c r="K16" s="11">
        <v>8.8609323916354482E-3</v>
      </c>
      <c r="L16" s="9">
        <v>5.1120128406713673E-5</v>
      </c>
      <c r="M16" s="11">
        <v>0</v>
      </c>
      <c r="N16" s="9">
        <v>2.6799211579888693</v>
      </c>
      <c r="O16" s="11">
        <v>0</v>
      </c>
      <c r="P16" s="9">
        <v>0</v>
      </c>
      <c r="Q16" s="11">
        <v>0</v>
      </c>
      <c r="R16" s="9">
        <v>0</v>
      </c>
      <c r="S16" s="11">
        <v>0</v>
      </c>
      <c r="T16" s="9">
        <v>0</v>
      </c>
      <c r="U16" s="10">
        <v>0</v>
      </c>
      <c r="V16" s="9">
        <v>0</v>
      </c>
      <c r="W16" s="10">
        <v>0</v>
      </c>
      <c r="X16" s="9">
        <v>0</v>
      </c>
      <c r="Y16" s="10">
        <v>0</v>
      </c>
      <c r="Z16" s="9">
        <v>0</v>
      </c>
      <c r="AA16" s="10">
        <v>0</v>
      </c>
      <c r="AB16" s="9">
        <v>0</v>
      </c>
      <c r="AC16" s="10">
        <v>0</v>
      </c>
      <c r="AD16" s="9">
        <v>0</v>
      </c>
      <c r="AE16" s="10">
        <v>0</v>
      </c>
      <c r="AF16" s="9">
        <v>0</v>
      </c>
      <c r="AG16" s="10">
        <v>0</v>
      </c>
      <c r="AH16" s="12">
        <v>0</v>
      </c>
      <c r="AI16" s="10">
        <v>1.6152850141043431</v>
      </c>
      <c r="AJ16" s="13">
        <v>-1.1115214747661094E-2</v>
      </c>
      <c r="AK16" s="10">
        <v>-1.0153492595425505E-3</v>
      </c>
      <c r="AL16" s="13">
        <v>0</v>
      </c>
      <c r="AM16" s="10">
        <v>0</v>
      </c>
      <c r="AN16" s="13">
        <v>0</v>
      </c>
      <c r="AO16" s="10">
        <v>0</v>
      </c>
      <c r="AP16" s="13">
        <v>0</v>
      </c>
      <c r="AQ16" s="10">
        <v>-3.0963777710233237E-3</v>
      </c>
      <c r="AR16" s="13">
        <v>0</v>
      </c>
      <c r="AS16" s="10">
        <v>-4.015215083203726E-3</v>
      </c>
      <c r="AT16" s="13">
        <v>-2.2811240649009967E-3</v>
      </c>
      <c r="AU16" s="10">
        <v>0</v>
      </c>
      <c r="AV16" s="14">
        <v>0</v>
      </c>
      <c r="AW16" s="10">
        <v>0</v>
      </c>
      <c r="AX16" s="15">
        <f t="shared" si="0"/>
        <v>4.2825949436869237</v>
      </c>
    </row>
    <row r="17" spans="1:50" x14ac:dyDescent="0.15">
      <c r="A17" s="1">
        <v>9</v>
      </c>
      <c r="B17" s="78"/>
      <c r="C17" s="19" t="s">
        <v>133</v>
      </c>
      <c r="D17" s="9">
        <v>0</v>
      </c>
      <c r="E17" s="10">
        <v>0</v>
      </c>
      <c r="F17" s="9">
        <v>0</v>
      </c>
      <c r="G17" s="11">
        <v>0</v>
      </c>
      <c r="H17" s="9">
        <v>0</v>
      </c>
      <c r="I17" s="11">
        <v>0</v>
      </c>
      <c r="J17" s="9">
        <v>0</v>
      </c>
      <c r="K17" s="11">
        <v>1.1124008162907623E-2</v>
      </c>
      <c r="L17" s="9">
        <v>1.4581203960205259E-4</v>
      </c>
      <c r="M17" s="11">
        <v>0</v>
      </c>
      <c r="N17" s="9">
        <v>25.260644960298247</v>
      </c>
      <c r="O17" s="11">
        <v>0</v>
      </c>
      <c r="P17" s="9">
        <v>0</v>
      </c>
      <c r="Q17" s="11">
        <v>0</v>
      </c>
      <c r="R17" s="9">
        <v>0</v>
      </c>
      <c r="S17" s="11">
        <v>0</v>
      </c>
      <c r="T17" s="9">
        <v>0</v>
      </c>
      <c r="U17" s="10">
        <v>0</v>
      </c>
      <c r="V17" s="9">
        <v>0</v>
      </c>
      <c r="W17" s="10">
        <v>0</v>
      </c>
      <c r="X17" s="9">
        <v>0</v>
      </c>
      <c r="Y17" s="10">
        <v>0</v>
      </c>
      <c r="Z17" s="9">
        <v>0</v>
      </c>
      <c r="AA17" s="10">
        <v>0</v>
      </c>
      <c r="AB17" s="9">
        <v>0</v>
      </c>
      <c r="AC17" s="10">
        <v>0</v>
      </c>
      <c r="AD17" s="9">
        <v>0</v>
      </c>
      <c r="AE17" s="10">
        <v>0</v>
      </c>
      <c r="AF17" s="9">
        <v>0</v>
      </c>
      <c r="AG17" s="10">
        <v>0</v>
      </c>
      <c r="AH17" s="12">
        <v>0</v>
      </c>
      <c r="AI17" s="10">
        <v>0.47035705138130851</v>
      </c>
      <c r="AJ17" s="13">
        <v>-8.1477553392909563</v>
      </c>
      <c r="AK17" s="10">
        <v>0</v>
      </c>
      <c r="AL17" s="13">
        <v>0</v>
      </c>
      <c r="AM17" s="10">
        <v>0</v>
      </c>
      <c r="AN17" s="13">
        <v>0</v>
      </c>
      <c r="AO17" s="10">
        <v>0</v>
      </c>
      <c r="AP17" s="13">
        <v>0</v>
      </c>
      <c r="AQ17" s="10">
        <v>0</v>
      </c>
      <c r="AR17" s="13">
        <v>0</v>
      </c>
      <c r="AS17" s="10">
        <v>0</v>
      </c>
      <c r="AT17" s="13">
        <v>0</v>
      </c>
      <c r="AU17" s="10">
        <v>0</v>
      </c>
      <c r="AV17" s="14">
        <v>4.7937999007845633</v>
      </c>
      <c r="AW17" s="10">
        <v>-0.36700633008107497</v>
      </c>
      <c r="AX17" s="15">
        <f t="shared" si="0"/>
        <v>22.0213100632946</v>
      </c>
    </row>
    <row r="18" spans="1:50" x14ac:dyDescent="0.15">
      <c r="A18" s="1">
        <v>10</v>
      </c>
      <c r="B18" s="5">
        <v>22</v>
      </c>
      <c r="C18" s="19" t="s">
        <v>15</v>
      </c>
      <c r="D18" s="9">
        <v>0</v>
      </c>
      <c r="E18" s="10">
        <v>0</v>
      </c>
      <c r="F18" s="9">
        <v>1.9374282480798481E-3</v>
      </c>
      <c r="G18" s="11">
        <v>0</v>
      </c>
      <c r="H18" s="9">
        <v>0</v>
      </c>
      <c r="I18" s="11">
        <v>0</v>
      </c>
      <c r="J18" s="9">
        <v>0</v>
      </c>
      <c r="K18" s="11">
        <v>0.19752383227980752</v>
      </c>
      <c r="L18" s="9">
        <v>1.1509262283837667</v>
      </c>
      <c r="M18" s="11">
        <v>1.5499425984638784E-2</v>
      </c>
      <c r="N18" s="9">
        <v>4.2139064395736696</v>
      </c>
      <c r="O18" s="11">
        <v>0.71878588003762367</v>
      </c>
      <c r="P18" s="9">
        <v>0.42623421457756655</v>
      </c>
      <c r="Q18" s="11">
        <v>6.8972445631642589</v>
      </c>
      <c r="R18" s="9">
        <v>1.5111940335022818</v>
      </c>
      <c r="S18" s="11">
        <v>0.80209529470505703</v>
      </c>
      <c r="T18" s="9">
        <v>5.6902267646105127</v>
      </c>
      <c r="U18" s="10">
        <v>0.24217853100998102</v>
      </c>
      <c r="V18" s="9">
        <v>0.25961538524269967</v>
      </c>
      <c r="W18" s="10">
        <v>0.25961538524269967</v>
      </c>
      <c r="X18" s="9">
        <v>0.51148105749307993</v>
      </c>
      <c r="Y18" s="10">
        <v>0.25574052874653996</v>
      </c>
      <c r="Z18" s="9">
        <v>4.4405855445990117</v>
      </c>
      <c r="AA18" s="10">
        <v>0.59479047216051328</v>
      </c>
      <c r="AB18" s="9">
        <v>14.565585569064298</v>
      </c>
      <c r="AC18" s="10">
        <v>70.958309585924439</v>
      </c>
      <c r="AD18" s="9">
        <v>0</v>
      </c>
      <c r="AE18" s="10">
        <v>9.8808840652072252E-2</v>
      </c>
      <c r="AF18" s="9">
        <v>0</v>
      </c>
      <c r="AG18" s="10">
        <v>45.990671752919432</v>
      </c>
      <c r="AH18" s="12">
        <v>0</v>
      </c>
      <c r="AI18" s="10">
        <v>0.87765499638017119</v>
      </c>
      <c r="AJ18" s="13">
        <v>-0.36826898883249082</v>
      </c>
      <c r="AK18" s="10">
        <v>-3.0510936272054159E-2</v>
      </c>
      <c r="AL18" s="13">
        <v>0</v>
      </c>
      <c r="AM18" s="10">
        <v>8.6431707816923137E-3</v>
      </c>
      <c r="AN18" s="13">
        <v>8.1581317778344018E-4</v>
      </c>
      <c r="AO18" s="10">
        <v>2.3881040450795539E-2</v>
      </c>
      <c r="AP18" s="13">
        <v>-9.3073388624045385E-4</v>
      </c>
      <c r="AQ18" s="10">
        <v>-0.59167052210042659</v>
      </c>
      <c r="AR18" s="13">
        <v>0</v>
      </c>
      <c r="AS18" s="10">
        <v>0.16107175908219717</v>
      </c>
      <c r="AT18" s="13">
        <v>-1.6310459432385481E-2</v>
      </c>
      <c r="AU18" s="10">
        <v>0.7874481335915875</v>
      </c>
      <c r="AV18" s="14">
        <v>0.26349024173885938</v>
      </c>
      <c r="AW18" s="10">
        <v>0</v>
      </c>
      <c r="AX18" s="15">
        <f t="shared" si="0"/>
        <v>160.91827027280149</v>
      </c>
    </row>
    <row r="19" spans="1:50" x14ac:dyDescent="0.15">
      <c r="A19" s="1">
        <v>11</v>
      </c>
      <c r="B19" s="5">
        <v>23</v>
      </c>
      <c r="C19" s="19" t="s">
        <v>91</v>
      </c>
      <c r="D19" s="9">
        <v>0</v>
      </c>
      <c r="E19" s="10">
        <v>0</v>
      </c>
      <c r="F19" s="9">
        <v>0.5633278187223828</v>
      </c>
      <c r="G19" s="11">
        <v>0</v>
      </c>
      <c r="H19" s="9">
        <v>0</v>
      </c>
      <c r="I19" s="11">
        <v>0</v>
      </c>
      <c r="J19" s="9">
        <v>0</v>
      </c>
      <c r="K19" s="11">
        <v>1.3689015517931668E-3</v>
      </c>
      <c r="L19" s="9">
        <v>7.9762845583989852E-3</v>
      </c>
      <c r="M19" s="11">
        <v>0.10466608443415211</v>
      </c>
      <c r="N19" s="9">
        <v>6.8305834316616467</v>
      </c>
      <c r="O19" s="11">
        <v>7.8499563325614072E-3</v>
      </c>
      <c r="P19" s="9">
        <v>4.6352123106553067E-2</v>
      </c>
      <c r="Q19" s="11">
        <v>0.29605549597088737</v>
      </c>
      <c r="R19" s="9">
        <v>6.0182998549637448E-2</v>
      </c>
      <c r="S19" s="11">
        <v>5.3454464550299098E-2</v>
      </c>
      <c r="T19" s="9">
        <v>3.3040840011195369</v>
      </c>
      <c r="U19" s="10">
        <v>2.5418906219722655E-2</v>
      </c>
      <c r="V19" s="9">
        <v>4.7473545439776124E-2</v>
      </c>
      <c r="W19" s="10">
        <v>4.4856893328922322E-3</v>
      </c>
      <c r="X19" s="9">
        <v>2.0933216886830416E-2</v>
      </c>
      <c r="Y19" s="10">
        <v>7.8499563325614072E-3</v>
      </c>
      <c r="Z19" s="9">
        <v>6.8780569771014238E-2</v>
      </c>
      <c r="AA19" s="10">
        <v>1.6821334998345872E-2</v>
      </c>
      <c r="AB19" s="9">
        <v>5.0090197550629934E-2</v>
      </c>
      <c r="AC19" s="10">
        <v>22.59180051766732</v>
      </c>
      <c r="AD19" s="9">
        <v>0</v>
      </c>
      <c r="AE19" s="10">
        <v>4.4856893328922322E-3</v>
      </c>
      <c r="AF19" s="9">
        <v>0</v>
      </c>
      <c r="AG19" s="10">
        <v>6.9528184659829601E-2</v>
      </c>
      <c r="AH19" s="12">
        <v>0</v>
      </c>
      <c r="AI19" s="10">
        <v>431.20632511137495</v>
      </c>
      <c r="AJ19" s="13">
        <v>-4.1870379210379498E-2</v>
      </c>
      <c r="AK19" s="10">
        <v>-2.1779980634243898E-2</v>
      </c>
      <c r="AL19" s="13">
        <v>0</v>
      </c>
      <c r="AM19" s="10">
        <v>-8.3861477716625377E-4</v>
      </c>
      <c r="AN19" s="13">
        <v>3.7380744440768609E-4</v>
      </c>
      <c r="AO19" s="10">
        <v>0</v>
      </c>
      <c r="AP19" s="13">
        <v>-6.9910465190652982E-4</v>
      </c>
      <c r="AQ19" s="10">
        <v>-5.3289447686933014E-2</v>
      </c>
      <c r="AR19" s="13">
        <v>0</v>
      </c>
      <c r="AS19" s="10">
        <v>-1.0131584102151953E-2</v>
      </c>
      <c r="AT19" s="13">
        <v>-4.3722513645495439E-4</v>
      </c>
      <c r="AU19" s="10">
        <v>-0.24523480706289494</v>
      </c>
      <c r="AV19" s="14">
        <v>0.59510145149703619</v>
      </c>
      <c r="AW19" s="10">
        <v>-3.2879434110525615E-2</v>
      </c>
      <c r="AX19" s="15">
        <f t="shared" si="0"/>
        <v>465.57820916169339</v>
      </c>
    </row>
    <row r="20" spans="1:50" x14ac:dyDescent="0.15">
      <c r="A20" s="1">
        <v>12</v>
      </c>
      <c r="B20" s="5" t="s">
        <v>122</v>
      </c>
      <c r="C20" s="19" t="s">
        <v>16</v>
      </c>
      <c r="D20" s="9">
        <v>0</v>
      </c>
      <c r="E20" s="10">
        <v>0</v>
      </c>
      <c r="F20" s="9">
        <v>5.7408425281466238E-2</v>
      </c>
      <c r="G20" s="11">
        <v>0</v>
      </c>
      <c r="H20" s="9">
        <v>0</v>
      </c>
      <c r="I20" s="11">
        <v>0</v>
      </c>
      <c r="J20" s="9">
        <v>0</v>
      </c>
      <c r="K20" s="11">
        <v>0.4943060369455165</v>
      </c>
      <c r="L20" s="9">
        <v>2.8802083861061498</v>
      </c>
      <c r="M20" s="11">
        <v>19.508641177497712</v>
      </c>
      <c r="N20" s="9">
        <v>346.0391135938462</v>
      </c>
      <c r="O20" s="11">
        <v>1.4383562991753664</v>
      </c>
      <c r="P20" s="9">
        <v>2.103664899012633</v>
      </c>
      <c r="Q20" s="11">
        <v>3.3792329237597318</v>
      </c>
      <c r="R20" s="9">
        <v>20.740169862302867</v>
      </c>
      <c r="S20" s="11">
        <v>1.4792499719786028</v>
      </c>
      <c r="T20" s="9">
        <v>1.2417521030059615</v>
      </c>
      <c r="U20" s="10">
        <v>0.47892782186867039</v>
      </c>
      <c r="V20" s="9">
        <v>0.91853480450345981</v>
      </c>
      <c r="W20" s="10">
        <v>0.11796251770164295</v>
      </c>
      <c r="X20" s="9">
        <v>2.187811494973138</v>
      </c>
      <c r="Y20" s="10">
        <v>0.17222527584439873</v>
      </c>
      <c r="Z20" s="9">
        <v>4.8679198971544668</v>
      </c>
      <c r="AA20" s="10">
        <v>0.21075969829360208</v>
      </c>
      <c r="AB20" s="9">
        <v>0.69755168800904876</v>
      </c>
      <c r="AC20" s="10">
        <v>39.373529158454389</v>
      </c>
      <c r="AD20" s="9">
        <v>84.464308341515064</v>
      </c>
      <c r="AE20" s="10">
        <v>10.228136701517121</v>
      </c>
      <c r="AF20" s="9">
        <v>0</v>
      </c>
      <c r="AG20" s="10">
        <v>88.053514546783731</v>
      </c>
      <c r="AH20" s="12">
        <v>0</v>
      </c>
      <c r="AI20" s="10">
        <v>98.938309263506667</v>
      </c>
      <c r="AJ20" s="13">
        <v>-136.89640140897933</v>
      </c>
      <c r="AK20" s="10">
        <v>-34.950282016293464</v>
      </c>
      <c r="AL20" s="13">
        <v>0</v>
      </c>
      <c r="AM20" s="10">
        <v>-13.382831019720273</v>
      </c>
      <c r="AN20" s="13">
        <v>-10.185852259098915</v>
      </c>
      <c r="AO20" s="10">
        <v>-1.9427893300469363</v>
      </c>
      <c r="AP20" s="13">
        <v>-30.73630682964307</v>
      </c>
      <c r="AQ20" s="10">
        <v>-146.7305593762286</v>
      </c>
      <c r="AR20" s="13">
        <v>-4.7968982864676081E-2</v>
      </c>
      <c r="AS20" s="10">
        <v>-98.452111726983006</v>
      </c>
      <c r="AT20" s="13">
        <v>-6.4708447330691117</v>
      </c>
      <c r="AU20" s="10">
        <v>-0.65017022205734698</v>
      </c>
      <c r="AV20" s="14">
        <v>2.2578025888094464</v>
      </c>
      <c r="AW20" s="10">
        <v>-246.60451293956322</v>
      </c>
      <c r="AX20" s="15">
        <f t="shared" si="0"/>
        <v>5.2787666332991989</v>
      </c>
    </row>
    <row r="21" spans="1:50" x14ac:dyDescent="0.15">
      <c r="A21" s="1">
        <v>13</v>
      </c>
      <c r="B21" s="5">
        <v>41</v>
      </c>
      <c r="C21" s="19" t="s">
        <v>17</v>
      </c>
      <c r="D21" s="9">
        <v>0</v>
      </c>
      <c r="E21" s="10">
        <v>0</v>
      </c>
      <c r="F21" s="9">
        <v>2.3216344084850586E-3</v>
      </c>
      <c r="G21" s="11">
        <v>0</v>
      </c>
      <c r="H21" s="9">
        <v>0</v>
      </c>
      <c r="I21" s="11">
        <v>0</v>
      </c>
      <c r="J21" s="9">
        <v>0</v>
      </c>
      <c r="K21" s="11">
        <v>3.1797290589364043E-2</v>
      </c>
      <c r="L21" s="9">
        <v>0.18527552660398897</v>
      </c>
      <c r="M21" s="11">
        <v>3.366369892303335E-2</v>
      </c>
      <c r="N21" s="9">
        <v>6.7664034835297038</v>
      </c>
      <c r="O21" s="11">
        <v>2.0894709676365527E-2</v>
      </c>
      <c r="P21" s="9">
        <v>1.3987847311122481</v>
      </c>
      <c r="Q21" s="11">
        <v>0.59317759136793247</v>
      </c>
      <c r="R21" s="9">
        <v>0.55022735481095886</v>
      </c>
      <c r="S21" s="11">
        <v>0.29484756987760247</v>
      </c>
      <c r="T21" s="9">
        <v>1.1503698494043466</v>
      </c>
      <c r="U21" s="10">
        <v>0.34011944084306112</v>
      </c>
      <c r="V21" s="9">
        <v>0.12768989246667825</v>
      </c>
      <c r="W21" s="10">
        <v>3.1342064514548296E-2</v>
      </c>
      <c r="X21" s="9">
        <v>0.25886223654608403</v>
      </c>
      <c r="Y21" s="10">
        <v>3.8306967740003472E-2</v>
      </c>
      <c r="Z21" s="9">
        <v>0.26234468815881162</v>
      </c>
      <c r="AA21" s="10">
        <v>4.9915139782428765E-2</v>
      </c>
      <c r="AB21" s="9">
        <v>0.21242954837638289</v>
      </c>
      <c r="AC21" s="10">
        <v>5.1366161287731922</v>
      </c>
      <c r="AD21" s="9">
        <v>4.1824243868858337</v>
      </c>
      <c r="AE21" s="10">
        <v>7.7774752684249465E-2</v>
      </c>
      <c r="AF21" s="9">
        <v>0</v>
      </c>
      <c r="AG21" s="10">
        <v>3.0668790536087625</v>
      </c>
      <c r="AH21" s="12">
        <v>0</v>
      </c>
      <c r="AI21" s="10">
        <v>4.7314909244925492</v>
      </c>
      <c r="AJ21" s="13">
        <v>-3.7823318733689102</v>
      </c>
      <c r="AK21" s="10">
        <v>-1.8347974909784466</v>
      </c>
      <c r="AL21" s="13">
        <v>0</v>
      </c>
      <c r="AM21" s="10">
        <v>-0.43681477236376415</v>
      </c>
      <c r="AN21" s="13">
        <v>-3.6670980969576513E-3</v>
      </c>
      <c r="AO21" s="10">
        <v>-1.4453299885015254E-3</v>
      </c>
      <c r="AP21" s="13">
        <v>-6.3661355073917611E-2</v>
      </c>
      <c r="AQ21" s="10">
        <v>-3.3702007873310289</v>
      </c>
      <c r="AR21" s="13">
        <v>-1.4704368730283478E-3</v>
      </c>
      <c r="AS21" s="10">
        <v>-1.4321014680071289</v>
      </c>
      <c r="AT21" s="13">
        <v>-0.59996893490084635</v>
      </c>
      <c r="AU21" s="10">
        <v>-1.4329977805493297</v>
      </c>
      <c r="AV21" s="14">
        <v>0.4782566881479221</v>
      </c>
      <c r="AW21" s="10">
        <v>-1.7269271024112731</v>
      </c>
      <c r="AX21" s="15">
        <f t="shared" si="0"/>
        <v>15.335830923381405</v>
      </c>
    </row>
    <row r="22" spans="1:50" x14ac:dyDescent="0.15">
      <c r="A22" s="1">
        <v>14</v>
      </c>
      <c r="B22" s="5" t="s">
        <v>123</v>
      </c>
      <c r="C22" s="19" t="s">
        <v>18</v>
      </c>
      <c r="D22" s="9">
        <v>0</v>
      </c>
      <c r="E22" s="10">
        <v>0</v>
      </c>
      <c r="F22" s="9">
        <v>0</v>
      </c>
      <c r="G22" s="11">
        <v>0</v>
      </c>
      <c r="H22" s="9">
        <v>0</v>
      </c>
      <c r="I22" s="11">
        <v>0</v>
      </c>
      <c r="J22" s="9">
        <v>0</v>
      </c>
      <c r="K22" s="11">
        <v>3.3060257436570567E-3</v>
      </c>
      <c r="L22" s="9">
        <v>1.926339888834374E-2</v>
      </c>
      <c r="M22" s="11">
        <v>7.7112200826002716E-2</v>
      </c>
      <c r="N22" s="9">
        <v>1.391781185640049</v>
      </c>
      <c r="O22" s="11">
        <v>1.6927068474000596E-2</v>
      </c>
      <c r="P22" s="9">
        <v>0.52850069346601858</v>
      </c>
      <c r="Q22" s="11">
        <v>0.55859325964201956</v>
      </c>
      <c r="R22" s="9">
        <v>1.111544163126039</v>
      </c>
      <c r="S22" s="11">
        <v>0.35923000872601263</v>
      </c>
      <c r="T22" s="9">
        <v>1.2638877793920444</v>
      </c>
      <c r="U22" s="10">
        <v>0.43822299493801542</v>
      </c>
      <c r="V22" s="9">
        <v>0.84635342370002986</v>
      </c>
      <c r="W22" s="10">
        <v>8.0873771598002839E-2</v>
      </c>
      <c r="X22" s="9">
        <v>0.2576675978820091</v>
      </c>
      <c r="Y22" s="10">
        <v>9.592005468600337E-2</v>
      </c>
      <c r="Z22" s="9">
        <v>0.49276577113201736</v>
      </c>
      <c r="AA22" s="10">
        <v>0.10720476700200376</v>
      </c>
      <c r="AB22" s="9">
        <v>0.36863393565601299</v>
      </c>
      <c r="AC22" s="10">
        <v>5.9113084681982073</v>
      </c>
      <c r="AD22" s="9">
        <v>0.14670126010800516</v>
      </c>
      <c r="AE22" s="10">
        <v>2.3340546640260822</v>
      </c>
      <c r="AF22" s="9">
        <v>1.3165497702000463E-2</v>
      </c>
      <c r="AG22" s="10">
        <v>8.5312425108962984</v>
      </c>
      <c r="AH22" s="12">
        <v>0</v>
      </c>
      <c r="AI22" s="10">
        <v>1.1529214416180404</v>
      </c>
      <c r="AJ22" s="13">
        <v>-2.6976598463437544</v>
      </c>
      <c r="AK22" s="10">
        <v>-0.35396215151137234</v>
      </c>
      <c r="AL22" s="13">
        <v>0</v>
      </c>
      <c r="AM22" s="10">
        <v>7.9405313099153774E-2</v>
      </c>
      <c r="AN22" s="13">
        <v>-0.11626385871670349</v>
      </c>
      <c r="AO22" s="10">
        <v>0.11922310584563708</v>
      </c>
      <c r="AP22" s="13">
        <v>-1.5324184021814888E-2</v>
      </c>
      <c r="AQ22" s="10">
        <v>0.58876339437834879</v>
      </c>
      <c r="AR22" s="13">
        <v>-1.3267882848766166E-3</v>
      </c>
      <c r="AS22" s="10">
        <v>5.161035162893115</v>
      </c>
      <c r="AT22" s="13">
        <v>-0.13593229156405828</v>
      </c>
      <c r="AU22" s="10">
        <v>4.8260947909815819</v>
      </c>
      <c r="AV22" s="14">
        <v>0.99493546919403497</v>
      </c>
      <c r="AW22" s="10">
        <v>-0.17611920164173397</v>
      </c>
      <c r="AX22" s="15">
        <f t="shared" si="0"/>
        <v>34.380050857374478</v>
      </c>
    </row>
    <row r="23" spans="1:50" x14ac:dyDescent="0.15">
      <c r="A23" s="1">
        <v>15</v>
      </c>
      <c r="B23" s="5" t="s">
        <v>124</v>
      </c>
      <c r="C23" s="19" t="s">
        <v>19</v>
      </c>
      <c r="D23" s="9">
        <v>0</v>
      </c>
      <c r="E23" s="10">
        <v>0</v>
      </c>
      <c r="F23" s="9">
        <v>2.1011789602601916E-2</v>
      </c>
      <c r="G23" s="11">
        <v>0</v>
      </c>
      <c r="H23" s="9">
        <v>0</v>
      </c>
      <c r="I23" s="11">
        <v>0</v>
      </c>
      <c r="J23" s="9">
        <v>0</v>
      </c>
      <c r="K23" s="11">
        <v>3.9572403863848866E-3</v>
      </c>
      <c r="L23" s="9">
        <v>2.3057917674103291E-2</v>
      </c>
      <c r="M23" s="11">
        <v>6.8038175856044311E-2</v>
      </c>
      <c r="N23" s="9">
        <v>7.3691347820553865</v>
      </c>
      <c r="O23" s="11">
        <v>0.37420996720824368</v>
      </c>
      <c r="P23" s="9">
        <v>0.82546316295936095</v>
      </c>
      <c r="Q23" s="11">
        <v>3.6900704787807554</v>
      </c>
      <c r="R23" s="9">
        <v>16.823439541816601</v>
      </c>
      <c r="S23" s="11">
        <v>0.41123073936520893</v>
      </c>
      <c r="T23" s="9">
        <v>1.6119044309424613</v>
      </c>
      <c r="U23" s="10">
        <v>0.71440084648846514</v>
      </c>
      <c r="V23" s="9">
        <v>0.42723972191957227</v>
      </c>
      <c r="W23" s="10">
        <v>6.0033684578862613E-3</v>
      </c>
      <c r="X23" s="9">
        <v>0.1080606322419527</v>
      </c>
      <c r="Y23" s="10">
        <v>0.10405838660336188</v>
      </c>
      <c r="Z23" s="9">
        <v>0.2431364225443936</v>
      </c>
      <c r="AA23" s="10">
        <v>0.17910049232694011</v>
      </c>
      <c r="AB23" s="9">
        <v>0.31217515981008559</v>
      </c>
      <c r="AC23" s="10">
        <v>80.725294530377269</v>
      </c>
      <c r="AD23" s="9">
        <v>6.0033684578862613E-3</v>
      </c>
      <c r="AE23" s="10">
        <v>38.826785501379398</v>
      </c>
      <c r="AF23" s="9">
        <v>19.326844188755171</v>
      </c>
      <c r="AG23" s="10">
        <v>20.82568518040744</v>
      </c>
      <c r="AH23" s="12">
        <v>0</v>
      </c>
      <c r="AI23" s="10">
        <v>0.17309712386905385</v>
      </c>
      <c r="AJ23" s="13">
        <v>-15.687337973459496</v>
      </c>
      <c r="AK23" s="10">
        <v>-10.469970415634094</v>
      </c>
      <c r="AL23" s="13">
        <v>0</v>
      </c>
      <c r="AM23" s="10">
        <v>-4.5580487394974565</v>
      </c>
      <c r="AN23" s="13">
        <v>-7.3355851703816866E-3</v>
      </c>
      <c r="AO23" s="10">
        <v>0.21566007395462428</v>
      </c>
      <c r="AP23" s="13">
        <v>-3.334510357092225</v>
      </c>
      <c r="AQ23" s="10">
        <v>-7.8567248893111401</v>
      </c>
      <c r="AR23" s="13">
        <v>2.0450921003620705E-2</v>
      </c>
      <c r="AS23" s="10">
        <v>-18.062243083100523</v>
      </c>
      <c r="AT23" s="13">
        <v>1.7839963038529603</v>
      </c>
      <c r="AU23" s="10">
        <v>-37.097542075122455</v>
      </c>
      <c r="AV23" s="14">
        <v>3.572004232442326</v>
      </c>
      <c r="AW23" s="10">
        <v>-9.6792002963675383</v>
      </c>
      <c r="AX23" s="15">
        <f t="shared" si="0"/>
        <v>92.038601266784241</v>
      </c>
    </row>
    <row r="24" spans="1:50" x14ac:dyDescent="0.15">
      <c r="A24" s="1">
        <v>16</v>
      </c>
      <c r="B24" s="5">
        <v>51</v>
      </c>
      <c r="C24" s="19" t="s">
        <v>20</v>
      </c>
      <c r="D24" s="9">
        <v>0</v>
      </c>
      <c r="E24" s="10">
        <v>0</v>
      </c>
      <c r="F24" s="9">
        <v>1.2707958849689452E-4</v>
      </c>
      <c r="G24" s="11">
        <v>0</v>
      </c>
      <c r="H24" s="9">
        <v>0</v>
      </c>
      <c r="I24" s="11">
        <v>0</v>
      </c>
      <c r="J24" s="9">
        <v>0</v>
      </c>
      <c r="K24" s="11">
        <v>6.757204229941258E-3</v>
      </c>
      <c r="L24" s="9">
        <v>3.9372686394431457E-2</v>
      </c>
      <c r="M24" s="11">
        <v>5.210263128372675E-3</v>
      </c>
      <c r="N24" s="9">
        <v>0.2785584579851928</v>
      </c>
      <c r="O24" s="11">
        <v>5.5915018938633588E-3</v>
      </c>
      <c r="P24" s="9">
        <v>7.5231116390161556E-2</v>
      </c>
      <c r="Q24" s="11">
        <v>0.25911528094516795</v>
      </c>
      <c r="R24" s="9">
        <v>0.20739388842693185</v>
      </c>
      <c r="S24" s="11">
        <v>0.34578356030005009</v>
      </c>
      <c r="T24" s="9">
        <v>0.37030992087995063</v>
      </c>
      <c r="U24" s="10">
        <v>0.179563458546112</v>
      </c>
      <c r="V24" s="9">
        <v>7.789978774859635E-2</v>
      </c>
      <c r="W24" s="10">
        <v>2.045981374800002E-2</v>
      </c>
      <c r="X24" s="9">
        <v>8.4380846761937967E-2</v>
      </c>
      <c r="Y24" s="10">
        <v>1.6901585270086974E-2</v>
      </c>
      <c r="Z24" s="9">
        <v>9.3657656722211255E-2</v>
      </c>
      <c r="AA24" s="10">
        <v>3.5709364367627366E-2</v>
      </c>
      <c r="AB24" s="9">
        <v>0.10979676446131686</v>
      </c>
      <c r="AC24" s="10">
        <v>1.9349138144537161</v>
      </c>
      <c r="AD24" s="9">
        <v>0.93530577133714365</v>
      </c>
      <c r="AE24" s="10">
        <v>1.0151117529131937</v>
      </c>
      <c r="AF24" s="9">
        <v>0</v>
      </c>
      <c r="AG24" s="10">
        <v>1.9319909839182872</v>
      </c>
      <c r="AH24" s="12">
        <v>0</v>
      </c>
      <c r="AI24" s="10">
        <v>0.14893727771836038</v>
      </c>
      <c r="AJ24" s="13">
        <v>4.0463748374814812E-2</v>
      </c>
      <c r="AK24" s="10">
        <v>-0.16385879019447167</v>
      </c>
      <c r="AL24" s="13">
        <v>1.042052625674535E-2</v>
      </c>
      <c r="AM24" s="10">
        <v>-3.7102081263617671E-2</v>
      </c>
      <c r="AN24" s="13">
        <v>1.3574259299415692E-2</v>
      </c>
      <c r="AO24" s="10">
        <v>1.7393183968827476E-2</v>
      </c>
      <c r="AP24" s="13">
        <v>1.222775452145651E-2</v>
      </c>
      <c r="AQ24" s="10">
        <v>-0.95825527443701497</v>
      </c>
      <c r="AR24" s="13">
        <v>5.2923306886217946E-3</v>
      </c>
      <c r="AS24" s="10">
        <v>-1.3561907753286366</v>
      </c>
      <c r="AT24" s="13">
        <v>3.5495604505342226E-2</v>
      </c>
      <c r="AU24" s="10">
        <v>-0.2172655924464087</v>
      </c>
      <c r="AV24" s="14">
        <v>0.89070083577473369</v>
      </c>
      <c r="AW24" s="10">
        <v>0</v>
      </c>
      <c r="AX24" s="15">
        <f t="shared" si="0"/>
        <v>6.47097556784896</v>
      </c>
    </row>
    <row r="25" spans="1:50" x14ac:dyDescent="0.15">
      <c r="A25" s="1">
        <v>17</v>
      </c>
      <c r="B25" s="5" t="s">
        <v>125</v>
      </c>
      <c r="C25" s="19" t="s">
        <v>92</v>
      </c>
      <c r="D25" s="9">
        <v>0</v>
      </c>
      <c r="E25" s="10">
        <v>0</v>
      </c>
      <c r="F25" s="9">
        <v>1.9093110721807166E-2</v>
      </c>
      <c r="G25" s="11">
        <v>0</v>
      </c>
      <c r="H25" s="9">
        <v>0</v>
      </c>
      <c r="I25" s="11">
        <v>0</v>
      </c>
      <c r="J25" s="9">
        <v>0</v>
      </c>
      <c r="K25" s="11">
        <v>4.7159823824955073E-2</v>
      </c>
      <c r="L25" s="9">
        <v>0.27478952593241401</v>
      </c>
      <c r="M25" s="11">
        <v>0.19784413006562249</v>
      </c>
      <c r="N25" s="9">
        <v>4.5494274168168101</v>
      </c>
      <c r="O25" s="11">
        <v>9.0692275928584032E-2</v>
      </c>
      <c r="P25" s="9">
        <v>0.61542362921411198</v>
      </c>
      <c r="Q25" s="11">
        <v>2.7176409579979142</v>
      </c>
      <c r="R25" s="9">
        <v>0.85063100181292606</v>
      </c>
      <c r="S25" s="11">
        <v>0.32277232866779182</v>
      </c>
      <c r="T25" s="9">
        <v>3.3605520828201456</v>
      </c>
      <c r="U25" s="10">
        <v>0.26779733745155393</v>
      </c>
      <c r="V25" s="9">
        <v>0.39173796136121591</v>
      </c>
      <c r="W25" s="10">
        <v>0.13118283832138197</v>
      </c>
      <c r="X25" s="9">
        <v>0.30779411249809824</v>
      </c>
      <c r="Y25" s="10">
        <v>7.0282398950100508E-2</v>
      </c>
      <c r="Z25" s="9">
        <v>0.78610945523578446</v>
      </c>
      <c r="AA25" s="10">
        <v>0.13891884007935554</v>
      </c>
      <c r="AB25" s="9">
        <v>0.22533162567374143</v>
      </c>
      <c r="AC25" s="10">
        <v>10.039684324028878</v>
      </c>
      <c r="AD25" s="9">
        <v>1.1521704745918117E-3</v>
      </c>
      <c r="AE25" s="10">
        <v>0.12970147628262108</v>
      </c>
      <c r="AF25" s="9">
        <v>0</v>
      </c>
      <c r="AG25" s="10">
        <v>28.514737884108573</v>
      </c>
      <c r="AH25" s="12">
        <v>0</v>
      </c>
      <c r="AI25" s="10">
        <v>0.42827822498398477</v>
      </c>
      <c r="AJ25" s="13">
        <v>-2.3966704801556986</v>
      </c>
      <c r="AK25" s="10">
        <v>-0.14071273997721823</v>
      </c>
      <c r="AL25" s="13">
        <v>0</v>
      </c>
      <c r="AM25" s="10">
        <v>-2.580439409254702E-2</v>
      </c>
      <c r="AN25" s="13">
        <v>1.9249691128390145E-3</v>
      </c>
      <c r="AO25" s="10">
        <v>-2.3733801895595277E-2</v>
      </c>
      <c r="AP25" s="13">
        <v>-4.0200714048890876E-2</v>
      </c>
      <c r="AQ25" s="10">
        <v>-3.6273075270940862</v>
      </c>
      <c r="AR25" s="13">
        <v>1.2184494417964665E-3</v>
      </c>
      <c r="AS25" s="10">
        <v>-0.15223130311238586</v>
      </c>
      <c r="AT25" s="13">
        <v>-1.0924247010926563E-2</v>
      </c>
      <c r="AU25" s="10">
        <v>-0.76042346024193364</v>
      </c>
      <c r="AV25" s="14">
        <v>0.45872844466962548</v>
      </c>
      <c r="AW25" s="10">
        <v>-1.2758929462124773</v>
      </c>
      <c r="AX25" s="15">
        <f t="shared" si="0"/>
        <v>46.486705182635447</v>
      </c>
    </row>
    <row r="26" spans="1:50" x14ac:dyDescent="0.15">
      <c r="A26" s="1">
        <v>18</v>
      </c>
      <c r="B26" s="5">
        <v>54</v>
      </c>
      <c r="C26" s="19" t="s">
        <v>22</v>
      </c>
      <c r="D26" s="9">
        <v>0</v>
      </c>
      <c r="E26" s="10">
        <v>0</v>
      </c>
      <c r="F26" s="9">
        <v>1.053689740285005E-2</v>
      </c>
      <c r="G26" s="11">
        <v>0</v>
      </c>
      <c r="H26" s="9">
        <v>0</v>
      </c>
      <c r="I26" s="11">
        <v>0</v>
      </c>
      <c r="J26" s="9">
        <v>0</v>
      </c>
      <c r="K26" s="11">
        <v>7.2406769773661261E-3</v>
      </c>
      <c r="L26" s="9">
        <v>4.2189768191886322E-2</v>
      </c>
      <c r="M26" s="11">
        <v>6.1981749428529709E-3</v>
      </c>
      <c r="N26" s="9">
        <v>27.358589243379441</v>
      </c>
      <c r="O26" s="11">
        <v>1.6115254851417724E-2</v>
      </c>
      <c r="P26" s="9">
        <v>0.17168944591702731</v>
      </c>
      <c r="Q26" s="11">
        <v>0.63391834228028765</v>
      </c>
      <c r="R26" s="9">
        <v>0.46982166066825526</v>
      </c>
      <c r="S26" s="11">
        <v>0.1097076964884976</v>
      </c>
      <c r="T26" s="9">
        <v>0.91175153409367216</v>
      </c>
      <c r="U26" s="10">
        <v>0.63949669972885526</v>
      </c>
      <c r="V26" s="9">
        <v>0.17788762085988025</v>
      </c>
      <c r="W26" s="10">
        <v>4.6486312071397284E-3</v>
      </c>
      <c r="X26" s="9">
        <v>0.12303377261563148</v>
      </c>
      <c r="Y26" s="10">
        <v>3.7034095283546495E-2</v>
      </c>
      <c r="Z26" s="9">
        <v>0.11125724022421082</v>
      </c>
      <c r="AA26" s="10">
        <v>4.2302543984971533E-2</v>
      </c>
      <c r="AB26" s="9">
        <v>7.8251958653518763E-2</v>
      </c>
      <c r="AC26" s="10">
        <v>3.2479986244285279</v>
      </c>
      <c r="AD26" s="9">
        <v>5.376916762924952E-2</v>
      </c>
      <c r="AE26" s="10">
        <v>1.592156188445357</v>
      </c>
      <c r="AF26" s="9">
        <v>0</v>
      </c>
      <c r="AG26" s="10">
        <v>0.23537569345484161</v>
      </c>
      <c r="AH26" s="12">
        <v>0</v>
      </c>
      <c r="AI26" s="10">
        <v>0.63376338790671638</v>
      </c>
      <c r="AJ26" s="13">
        <v>-6.7600256348970245</v>
      </c>
      <c r="AK26" s="10">
        <v>-2.475368184251681</v>
      </c>
      <c r="AL26" s="13">
        <v>0</v>
      </c>
      <c r="AM26" s="10">
        <v>-1.0410945677841417</v>
      </c>
      <c r="AN26" s="13">
        <v>-1.930417026790664E-2</v>
      </c>
      <c r="AO26" s="10">
        <v>-0.34046140447562151</v>
      </c>
      <c r="AP26" s="13">
        <v>-1.427631050690247</v>
      </c>
      <c r="AQ26" s="10">
        <v>-9.9783963200752073</v>
      </c>
      <c r="AR26" s="13">
        <v>0</v>
      </c>
      <c r="AS26" s="10">
        <v>-1.6316254843126272</v>
      </c>
      <c r="AT26" s="13">
        <v>-1.211720174866302</v>
      </c>
      <c r="AU26" s="10">
        <v>-4.2544710112942612</v>
      </c>
      <c r="AV26" s="14">
        <v>3.1610692208550152E-2</v>
      </c>
      <c r="AW26" s="10">
        <v>-1.2399214286650775</v>
      </c>
      <c r="AX26" s="15">
        <f t="shared" si="0"/>
        <v>6.3663255802444514</v>
      </c>
    </row>
    <row r="27" spans="1:50" x14ac:dyDescent="0.15">
      <c r="A27" s="1">
        <v>19</v>
      </c>
      <c r="B27" s="6">
        <v>56</v>
      </c>
      <c r="C27" s="19" t="s">
        <v>23</v>
      </c>
      <c r="D27" s="9">
        <v>0</v>
      </c>
      <c r="E27" s="10">
        <v>0</v>
      </c>
      <c r="F27" s="9">
        <v>0</v>
      </c>
      <c r="G27" s="11">
        <v>0</v>
      </c>
      <c r="H27" s="9">
        <v>0</v>
      </c>
      <c r="I27" s="11">
        <v>0</v>
      </c>
      <c r="J27" s="9">
        <v>0</v>
      </c>
      <c r="K27" s="11">
        <v>1.5089292214142888E-3</v>
      </c>
      <c r="L27" s="9">
        <v>8.7921828917618666E-3</v>
      </c>
      <c r="M27" s="11">
        <v>1.3734816150901543E-3</v>
      </c>
      <c r="N27" s="9">
        <v>0.70854482818463327</v>
      </c>
      <c r="O27" s="11">
        <v>1.3219760545242733E-2</v>
      </c>
      <c r="P27" s="9">
        <v>0.18902540727678249</v>
      </c>
      <c r="Q27" s="11">
        <v>0.49342327022113797</v>
      </c>
      <c r="R27" s="9">
        <v>0.31469897505753158</v>
      </c>
      <c r="S27" s="11">
        <v>6.833071035073518E-2</v>
      </c>
      <c r="T27" s="9">
        <v>0.52982053302102694</v>
      </c>
      <c r="U27" s="10">
        <v>0.14627579200710142</v>
      </c>
      <c r="V27" s="9">
        <v>0.12550188257886286</v>
      </c>
      <c r="W27" s="10">
        <v>1.0301112113176158E-3</v>
      </c>
      <c r="X27" s="9">
        <v>0.35504499750080487</v>
      </c>
      <c r="Y27" s="10">
        <v>2.2319076245215008E-2</v>
      </c>
      <c r="Z27" s="9">
        <v>0.11365560364871027</v>
      </c>
      <c r="AA27" s="10">
        <v>5.2879042180970934E-2</v>
      </c>
      <c r="AB27" s="9">
        <v>8.4984174933703291E-2</v>
      </c>
      <c r="AC27" s="10">
        <v>7.584708848931605</v>
      </c>
      <c r="AD27" s="9">
        <v>8.5842600943134646E-4</v>
      </c>
      <c r="AE27" s="10">
        <v>1.3233495361393637</v>
      </c>
      <c r="AF27" s="9">
        <v>0</v>
      </c>
      <c r="AG27" s="10">
        <v>0.73137896003550706</v>
      </c>
      <c r="AH27" s="12">
        <v>0</v>
      </c>
      <c r="AI27" s="10">
        <v>1.7168520188626927E-3</v>
      </c>
      <c r="AJ27" s="13">
        <v>-1.1346115832438668</v>
      </c>
      <c r="AK27" s="10">
        <v>-1.1382443660538644</v>
      </c>
      <c r="AL27" s="13">
        <v>0</v>
      </c>
      <c r="AM27" s="10">
        <v>-5.8455480689509606E-2</v>
      </c>
      <c r="AN27" s="13">
        <v>0</v>
      </c>
      <c r="AO27" s="10">
        <v>0</v>
      </c>
      <c r="AP27" s="13">
        <v>0</v>
      </c>
      <c r="AQ27" s="10">
        <v>-1.6710765485490995</v>
      </c>
      <c r="AR27" s="13">
        <v>0</v>
      </c>
      <c r="AS27" s="10">
        <v>-0.95291973303238642</v>
      </c>
      <c r="AT27" s="13">
        <v>-1.142181066086671E-2</v>
      </c>
      <c r="AU27" s="10">
        <v>-1.3222853714903433</v>
      </c>
      <c r="AV27" s="14">
        <v>0.10198100992044394</v>
      </c>
      <c r="AW27" s="10">
        <v>-7.1352698935123901E-2</v>
      </c>
      <c r="AX27" s="15">
        <f t="shared" si="0"/>
        <v>6.6140547990921954</v>
      </c>
    </row>
    <row r="28" spans="1:50" x14ac:dyDescent="0.15">
      <c r="A28" s="1">
        <v>20</v>
      </c>
      <c r="B28" s="5">
        <v>61</v>
      </c>
      <c r="C28" s="19" t="s">
        <v>24</v>
      </c>
      <c r="D28" s="9">
        <v>0</v>
      </c>
      <c r="E28" s="10">
        <v>0</v>
      </c>
      <c r="F28" s="9">
        <v>0</v>
      </c>
      <c r="G28" s="11">
        <v>0</v>
      </c>
      <c r="H28" s="9">
        <v>0</v>
      </c>
      <c r="I28" s="11">
        <v>0</v>
      </c>
      <c r="J28" s="9">
        <v>0</v>
      </c>
      <c r="K28" s="11">
        <v>0</v>
      </c>
      <c r="L28" s="9">
        <v>0</v>
      </c>
      <c r="M28" s="11">
        <v>5.347981799318953E-3</v>
      </c>
      <c r="N28" s="9">
        <v>0.10428564508671957</v>
      </c>
      <c r="O28" s="11">
        <v>0</v>
      </c>
      <c r="P28" s="9">
        <v>6.618127476657204E-2</v>
      </c>
      <c r="Q28" s="11">
        <v>0.42449605532094192</v>
      </c>
      <c r="R28" s="9">
        <v>1.2032959048467644E-2</v>
      </c>
      <c r="S28" s="11">
        <v>4.0109863494892147E-3</v>
      </c>
      <c r="T28" s="9">
        <v>8.7573201963847852E-2</v>
      </c>
      <c r="U28" s="10">
        <v>0.13570503815771845</v>
      </c>
      <c r="V28" s="9">
        <v>3.1419393070998849E-2</v>
      </c>
      <c r="W28" s="10">
        <v>0</v>
      </c>
      <c r="X28" s="9">
        <v>0.17314091075295113</v>
      </c>
      <c r="Y28" s="10">
        <v>0</v>
      </c>
      <c r="Z28" s="9">
        <v>1.6043945397956859E-2</v>
      </c>
      <c r="AA28" s="10">
        <v>2.4734415821850157E-2</v>
      </c>
      <c r="AB28" s="9">
        <v>0</v>
      </c>
      <c r="AC28" s="10">
        <v>2.1686066196238354</v>
      </c>
      <c r="AD28" s="9">
        <v>0</v>
      </c>
      <c r="AE28" s="10">
        <v>0</v>
      </c>
      <c r="AF28" s="9">
        <v>0</v>
      </c>
      <c r="AG28" s="10">
        <v>0.19854382429971609</v>
      </c>
      <c r="AH28" s="12">
        <v>0</v>
      </c>
      <c r="AI28" s="10">
        <v>2.0054931747446069E-3</v>
      </c>
      <c r="AJ28" s="13">
        <v>0</v>
      </c>
      <c r="AK28" s="10">
        <v>0</v>
      </c>
      <c r="AL28" s="13">
        <v>0</v>
      </c>
      <c r="AM28" s="10">
        <v>0</v>
      </c>
      <c r="AN28" s="13">
        <v>0</v>
      </c>
      <c r="AO28" s="10">
        <v>0</v>
      </c>
      <c r="AP28" s="13">
        <v>0</v>
      </c>
      <c r="AQ28" s="10">
        <v>0</v>
      </c>
      <c r="AR28" s="13">
        <v>0</v>
      </c>
      <c r="AS28" s="10">
        <v>0</v>
      </c>
      <c r="AT28" s="13">
        <v>0</v>
      </c>
      <c r="AU28" s="10">
        <v>0</v>
      </c>
      <c r="AV28" s="14">
        <v>0.82024670847054437</v>
      </c>
      <c r="AW28" s="10">
        <v>-8.6063975442874988E-3</v>
      </c>
      <c r="AX28" s="15">
        <f t="shared" si="0"/>
        <v>4.2657680555613853</v>
      </c>
    </row>
    <row r="29" spans="1:50" x14ac:dyDescent="0.15">
      <c r="A29" s="1">
        <v>21</v>
      </c>
      <c r="B29" s="6">
        <v>62</v>
      </c>
      <c r="C29" s="19" t="s">
        <v>25</v>
      </c>
      <c r="D29" s="9">
        <v>0</v>
      </c>
      <c r="E29" s="10">
        <v>0</v>
      </c>
      <c r="F29" s="9">
        <v>0</v>
      </c>
      <c r="G29" s="11">
        <v>0</v>
      </c>
      <c r="H29" s="9">
        <v>0</v>
      </c>
      <c r="I29" s="11">
        <v>0</v>
      </c>
      <c r="J29" s="9">
        <v>0</v>
      </c>
      <c r="K29" s="11">
        <v>0</v>
      </c>
      <c r="L29" s="9">
        <v>0</v>
      </c>
      <c r="M29" s="11">
        <v>0</v>
      </c>
      <c r="N29" s="9">
        <v>1.2277511959587466E-2</v>
      </c>
      <c r="O29" s="11">
        <v>0</v>
      </c>
      <c r="P29" s="9">
        <v>0</v>
      </c>
      <c r="Q29" s="11">
        <v>0</v>
      </c>
      <c r="R29" s="9">
        <v>1.8591660967375304E-2</v>
      </c>
      <c r="S29" s="11">
        <v>0</v>
      </c>
      <c r="T29" s="9">
        <v>0</v>
      </c>
      <c r="U29" s="10">
        <v>0</v>
      </c>
      <c r="V29" s="9">
        <v>0</v>
      </c>
      <c r="W29" s="10">
        <v>0</v>
      </c>
      <c r="X29" s="9">
        <v>0</v>
      </c>
      <c r="Y29" s="10">
        <v>0</v>
      </c>
      <c r="Z29" s="9">
        <v>0</v>
      </c>
      <c r="AA29" s="10">
        <v>0</v>
      </c>
      <c r="AB29" s="9">
        <v>0</v>
      </c>
      <c r="AC29" s="10">
        <v>16.685489539135354</v>
      </c>
      <c r="AD29" s="9">
        <v>0</v>
      </c>
      <c r="AE29" s="10">
        <v>1.9293233079351733E-2</v>
      </c>
      <c r="AF29" s="9">
        <v>0</v>
      </c>
      <c r="AG29" s="10">
        <v>2.8796027336072427</v>
      </c>
      <c r="AH29" s="12">
        <v>0</v>
      </c>
      <c r="AI29" s="10">
        <v>5.6125768958114131E-3</v>
      </c>
      <c r="AJ29" s="13">
        <v>-7.1791175924014294E-2</v>
      </c>
      <c r="AK29" s="10">
        <v>-2.8742290935813E-2</v>
      </c>
      <c r="AL29" s="13">
        <v>0</v>
      </c>
      <c r="AM29" s="10">
        <v>-1.4829504742109239E-4</v>
      </c>
      <c r="AN29" s="13">
        <v>0</v>
      </c>
      <c r="AO29" s="10">
        <v>0</v>
      </c>
      <c r="AP29" s="13">
        <v>-3.5982848896802047E-2</v>
      </c>
      <c r="AQ29" s="10">
        <v>-0.12021950954969961</v>
      </c>
      <c r="AR29" s="13">
        <v>0</v>
      </c>
      <c r="AS29" s="10">
        <v>-1.781853163309163E-2</v>
      </c>
      <c r="AT29" s="13">
        <v>-2.7648682951390271E-4</v>
      </c>
      <c r="AU29" s="10">
        <v>0</v>
      </c>
      <c r="AV29" s="14">
        <v>0</v>
      </c>
      <c r="AW29" s="10">
        <v>-0.22469038430288002</v>
      </c>
      <c r="AX29" s="15">
        <f t="shared" si="0"/>
        <v>19.121197732525488</v>
      </c>
    </row>
    <row r="30" spans="1:50" x14ac:dyDescent="0.15">
      <c r="A30" s="1">
        <v>22</v>
      </c>
      <c r="B30" s="5">
        <v>71</v>
      </c>
      <c r="C30" s="19" t="s">
        <v>26</v>
      </c>
      <c r="D30" s="9">
        <v>0</v>
      </c>
      <c r="E30" s="10">
        <v>0</v>
      </c>
      <c r="F30" s="9">
        <v>3.3072016961327417E-4</v>
      </c>
      <c r="G30" s="11">
        <v>0</v>
      </c>
      <c r="H30" s="9">
        <v>0</v>
      </c>
      <c r="I30" s="11">
        <v>0</v>
      </c>
      <c r="J30" s="9">
        <v>0</v>
      </c>
      <c r="K30" s="11">
        <v>0</v>
      </c>
      <c r="L30" s="9">
        <v>0</v>
      </c>
      <c r="M30" s="11">
        <v>6.6144033922654834E-4</v>
      </c>
      <c r="N30" s="9">
        <v>5.8868190191162795E-2</v>
      </c>
      <c r="O30" s="11">
        <v>1.3228806784530967E-3</v>
      </c>
      <c r="P30" s="9">
        <v>2.0504650516022994E-2</v>
      </c>
      <c r="Q30" s="11">
        <v>9.0286606304423853E-2</v>
      </c>
      <c r="R30" s="9">
        <v>4.4977943067405282E-2</v>
      </c>
      <c r="S30" s="11">
        <v>4.9608025441991124E-2</v>
      </c>
      <c r="T30" s="9">
        <v>9.260164749171676E-2</v>
      </c>
      <c r="U30" s="10">
        <v>1.4882407632597336E-2</v>
      </c>
      <c r="V30" s="9">
        <v>1.6866728650276983E-2</v>
      </c>
      <c r="W30" s="10">
        <v>6.6144033922654836E-3</v>
      </c>
      <c r="X30" s="9">
        <v>2.7780494247515032E-2</v>
      </c>
      <c r="Y30" s="10">
        <v>8.5987244099451285E-3</v>
      </c>
      <c r="Z30" s="9">
        <v>6.1183231378455716E-2</v>
      </c>
      <c r="AA30" s="10">
        <v>4.9608025441991114E-3</v>
      </c>
      <c r="AB30" s="9">
        <v>2.1496811024862821E-2</v>
      </c>
      <c r="AC30" s="10">
        <v>1.0143187602039121</v>
      </c>
      <c r="AD30" s="9">
        <v>8.268004240331854E-3</v>
      </c>
      <c r="AE30" s="10">
        <v>1.1413153053354093</v>
      </c>
      <c r="AF30" s="9">
        <v>0</v>
      </c>
      <c r="AG30" s="10">
        <v>1.1439610666923152</v>
      </c>
      <c r="AH30" s="12">
        <v>0</v>
      </c>
      <c r="AI30" s="10">
        <v>1.1244485766851321E-2</v>
      </c>
      <c r="AJ30" s="13">
        <v>-0.49743842307950031</v>
      </c>
      <c r="AK30" s="10">
        <v>-0.28441831989052418</v>
      </c>
      <c r="AL30" s="13">
        <v>0</v>
      </c>
      <c r="AM30" s="10">
        <v>-0.28204730568590719</v>
      </c>
      <c r="AN30" s="13">
        <v>-1.270741354559529E-3</v>
      </c>
      <c r="AO30" s="10">
        <v>-4.1943126888143514E-3</v>
      </c>
      <c r="AP30" s="13">
        <v>-1.6659544875173845E-2</v>
      </c>
      <c r="AQ30" s="10">
        <v>-0.25043242682598604</v>
      </c>
      <c r="AR30" s="13">
        <v>-4.074446591817731E-4</v>
      </c>
      <c r="AS30" s="10">
        <v>-0.12451786092404643</v>
      </c>
      <c r="AT30" s="13">
        <v>-6.3552777483840195E-2</v>
      </c>
      <c r="AU30" s="10">
        <v>-0.78453585961816841</v>
      </c>
      <c r="AV30" s="14">
        <v>0.37933603454642545</v>
      </c>
      <c r="AW30" s="10">
        <v>-5.2244246390112027E-2</v>
      </c>
      <c r="AX30" s="15">
        <f t="shared" si="0"/>
        <v>1.8582701007895641</v>
      </c>
    </row>
    <row r="31" spans="1:50" x14ac:dyDescent="0.15">
      <c r="A31" s="1">
        <v>23</v>
      </c>
      <c r="B31" s="6">
        <v>72</v>
      </c>
      <c r="C31" s="19" t="s">
        <v>27</v>
      </c>
      <c r="D31" s="9">
        <v>0</v>
      </c>
      <c r="E31" s="10">
        <v>0</v>
      </c>
      <c r="F31" s="9">
        <v>0</v>
      </c>
      <c r="G31" s="11">
        <v>0</v>
      </c>
      <c r="H31" s="9">
        <v>0</v>
      </c>
      <c r="I31" s="11">
        <v>0</v>
      </c>
      <c r="J31" s="9">
        <v>0</v>
      </c>
      <c r="K31" s="11">
        <v>3.8291556112700299E-4</v>
      </c>
      <c r="L31" s="9">
        <v>2.2311547962672457E-3</v>
      </c>
      <c r="M31" s="11">
        <v>3.2675879467428104E-4</v>
      </c>
      <c r="N31" s="9">
        <v>4.378567848635366E-2</v>
      </c>
      <c r="O31" s="11">
        <v>6.5351758934856208E-4</v>
      </c>
      <c r="P31" s="9">
        <v>1.2090075402948399E-2</v>
      </c>
      <c r="Q31" s="11">
        <v>3.7904020182216606E-2</v>
      </c>
      <c r="R31" s="9">
        <v>0.91394434870396424</v>
      </c>
      <c r="S31" s="11">
        <v>1.2090075402948399E-2</v>
      </c>
      <c r="T31" s="9">
        <v>4.7053266433096472E-2</v>
      </c>
      <c r="U31" s="10">
        <v>1.1436557813599839E-2</v>
      </c>
      <c r="V31" s="9">
        <v>7.5154522775084638E-3</v>
      </c>
      <c r="W31" s="10">
        <v>5.881658304137059E-3</v>
      </c>
      <c r="X31" s="9">
        <v>3.3002638262102396E-2</v>
      </c>
      <c r="Y31" s="10">
        <v>1.6337939733714055E-3</v>
      </c>
      <c r="Z31" s="9">
        <v>3.3982914646125226E-2</v>
      </c>
      <c r="AA31" s="10">
        <v>1.5030904555016928E-2</v>
      </c>
      <c r="AB31" s="9">
        <v>1.8625251296434019E-2</v>
      </c>
      <c r="AC31" s="10">
        <v>0.92342035374951825</v>
      </c>
      <c r="AD31" s="9">
        <v>0</v>
      </c>
      <c r="AE31" s="10">
        <v>4.7942050354610517</v>
      </c>
      <c r="AF31" s="9">
        <v>0</v>
      </c>
      <c r="AG31" s="10">
        <v>8.4264557970603615</v>
      </c>
      <c r="AH31" s="12">
        <v>0</v>
      </c>
      <c r="AI31" s="10">
        <v>1.241683419762268E-2</v>
      </c>
      <c r="AJ31" s="13">
        <v>-2.5215633787055003</v>
      </c>
      <c r="AK31" s="10">
        <v>0.14621097452465137</v>
      </c>
      <c r="AL31" s="13">
        <v>0</v>
      </c>
      <c r="AM31" s="10">
        <v>-0.37962675215902741</v>
      </c>
      <c r="AN31" s="13">
        <v>5.84187197502695E-3</v>
      </c>
      <c r="AO31" s="10">
        <v>2.8814629551241505E-2</v>
      </c>
      <c r="AP31" s="13">
        <v>-0.18880803580307282</v>
      </c>
      <c r="AQ31" s="10">
        <v>0.50951881488284312</v>
      </c>
      <c r="AR31" s="13">
        <v>3.5645425206555642E-2</v>
      </c>
      <c r="AS31" s="10">
        <v>1.948612507766706</v>
      </c>
      <c r="AT31" s="13">
        <v>-0.17798238051843374</v>
      </c>
      <c r="AU31" s="10">
        <v>0.23765800925832453</v>
      </c>
      <c r="AV31" s="14">
        <v>1.3714066612479578</v>
      </c>
      <c r="AW31" s="10">
        <v>-0.21722836279579413</v>
      </c>
      <c r="AX31" s="15">
        <f t="shared" si="0"/>
        <v>16.152568987381276</v>
      </c>
    </row>
    <row r="32" spans="1:50" x14ac:dyDescent="0.15">
      <c r="A32" s="1">
        <v>24</v>
      </c>
      <c r="B32" s="5">
        <v>81</v>
      </c>
      <c r="C32" s="19" t="s">
        <v>28</v>
      </c>
      <c r="D32" s="9">
        <v>0</v>
      </c>
      <c r="E32" s="10">
        <v>0</v>
      </c>
      <c r="F32" s="9">
        <v>5.9355072021093289E-2</v>
      </c>
      <c r="G32" s="11">
        <v>0</v>
      </c>
      <c r="H32" s="9">
        <v>0</v>
      </c>
      <c r="I32" s="11">
        <v>0</v>
      </c>
      <c r="J32" s="9">
        <v>0</v>
      </c>
      <c r="K32" s="11">
        <v>5.4061702992381395E-3</v>
      </c>
      <c r="L32" s="9">
        <v>3.1500509098492946E-2</v>
      </c>
      <c r="M32" s="11">
        <v>4.299437909220219E-2</v>
      </c>
      <c r="N32" s="9">
        <v>0.59811649498178621</v>
      </c>
      <c r="O32" s="11">
        <v>9.5120307726111047E-3</v>
      </c>
      <c r="P32" s="9">
        <v>0.31313605303435754</v>
      </c>
      <c r="Q32" s="11">
        <v>0.191001577914031</v>
      </c>
      <c r="R32" s="9">
        <v>0.27584889240572202</v>
      </c>
      <c r="S32" s="11">
        <v>4.0711491706775529E-2</v>
      </c>
      <c r="T32" s="9">
        <v>0.40140769860418857</v>
      </c>
      <c r="U32" s="10">
        <v>0.12327591881303991</v>
      </c>
      <c r="V32" s="9">
        <v>0.15219249236177768</v>
      </c>
      <c r="W32" s="10">
        <v>1.5980211697986659E-2</v>
      </c>
      <c r="X32" s="9">
        <v>9.8164157573346594E-2</v>
      </c>
      <c r="Y32" s="10">
        <v>2.282887385426665E-2</v>
      </c>
      <c r="Z32" s="9">
        <v>0.18909917175950874</v>
      </c>
      <c r="AA32" s="10">
        <v>5.3267372326622188E-2</v>
      </c>
      <c r="AB32" s="9">
        <v>0.11642725665675992</v>
      </c>
      <c r="AC32" s="10">
        <v>3.9395026647846145</v>
      </c>
      <c r="AD32" s="9">
        <v>0</v>
      </c>
      <c r="AE32" s="10">
        <v>0.10387137603691327</v>
      </c>
      <c r="AF32" s="9">
        <v>0</v>
      </c>
      <c r="AG32" s="10">
        <v>2.0587839404239472</v>
      </c>
      <c r="AH32" s="12">
        <v>0</v>
      </c>
      <c r="AI32" s="10">
        <v>5.7072184635666616E-3</v>
      </c>
      <c r="AJ32" s="13">
        <v>-0.9864289843089552</v>
      </c>
      <c r="AK32" s="10">
        <v>-1.6221674720827661</v>
      </c>
      <c r="AL32" s="13">
        <v>0</v>
      </c>
      <c r="AM32" s="10">
        <v>-0.19655779571548262</v>
      </c>
      <c r="AN32" s="13">
        <v>-4.4611621231779218E-4</v>
      </c>
      <c r="AO32" s="10">
        <v>-6.5971909094164388E-4</v>
      </c>
      <c r="AP32" s="13">
        <v>1.0289132253112126E-3</v>
      </c>
      <c r="AQ32" s="10">
        <v>-8.6235342364348211E-2</v>
      </c>
      <c r="AR32" s="13">
        <v>-4.0401249735685279E-3</v>
      </c>
      <c r="AS32" s="10">
        <v>-6.0737014805855277E-2</v>
      </c>
      <c r="AT32" s="13">
        <v>-0.3295783870888529</v>
      </c>
      <c r="AU32" s="10">
        <v>-0.38134422911883387</v>
      </c>
      <c r="AV32" s="14">
        <v>4.337486032310664E-2</v>
      </c>
      <c r="AW32" s="10">
        <v>-1.4374767709997573E-2</v>
      </c>
      <c r="AX32" s="15">
        <f t="shared" si="0"/>
        <v>5.2099248447593469</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0</v>
      </c>
      <c r="Q33" s="11">
        <v>0</v>
      </c>
      <c r="R33" s="9">
        <v>2.3824507989206409E-3</v>
      </c>
      <c r="S33" s="11">
        <v>1.9059606391365128E-3</v>
      </c>
      <c r="T33" s="9">
        <v>0</v>
      </c>
      <c r="U33" s="10">
        <v>0</v>
      </c>
      <c r="V33" s="9">
        <v>0</v>
      </c>
      <c r="W33" s="10">
        <v>0</v>
      </c>
      <c r="X33" s="9">
        <v>0</v>
      </c>
      <c r="Y33" s="10">
        <v>4.7649015978412819E-4</v>
      </c>
      <c r="Z33" s="9">
        <v>1.4294704793523846E-3</v>
      </c>
      <c r="AA33" s="10">
        <v>0</v>
      </c>
      <c r="AB33" s="9">
        <v>0</v>
      </c>
      <c r="AC33" s="10">
        <v>0.25921064692256574</v>
      </c>
      <c r="AD33" s="9">
        <v>0</v>
      </c>
      <c r="AE33" s="10">
        <v>6.9567563328482712E-2</v>
      </c>
      <c r="AF33" s="9">
        <v>0</v>
      </c>
      <c r="AG33" s="10">
        <v>22.344053062757123</v>
      </c>
      <c r="AH33" s="12">
        <v>0</v>
      </c>
      <c r="AI33" s="10">
        <v>1.6677155592444488E-2</v>
      </c>
      <c r="AJ33" s="13">
        <v>6.955490331490452E-2</v>
      </c>
      <c r="AK33" s="10">
        <v>0.12709620213774242</v>
      </c>
      <c r="AL33" s="13">
        <v>0</v>
      </c>
      <c r="AM33" s="10">
        <v>0.2346946431220695</v>
      </c>
      <c r="AN33" s="13">
        <v>9.5809228091376999E-3</v>
      </c>
      <c r="AO33" s="10">
        <v>-4.8606373768212276E-4</v>
      </c>
      <c r="AP33" s="13">
        <v>-1.9398578028176768E-3</v>
      </c>
      <c r="AQ33" s="10">
        <v>9.3970169296016259E-2</v>
      </c>
      <c r="AR33" s="13">
        <v>0</v>
      </c>
      <c r="AS33" s="10">
        <v>0.23524046082692165</v>
      </c>
      <c r="AT33" s="13">
        <v>-2.9729244575525137E-3</v>
      </c>
      <c r="AU33" s="10">
        <v>-1.8423458306343912E-2</v>
      </c>
      <c r="AV33" s="14">
        <v>1.8583116231581001E-2</v>
      </c>
      <c r="AW33" s="10">
        <v>-1.420105450504292E-2</v>
      </c>
      <c r="AX33" s="15">
        <f t="shared" si="0"/>
        <v>23.446399859606746</v>
      </c>
    </row>
    <row r="34" spans="1:50" x14ac:dyDescent="0.15">
      <c r="A34" s="1">
        <v>26</v>
      </c>
      <c r="B34" s="6" t="s">
        <v>127</v>
      </c>
      <c r="C34" s="19" t="s">
        <v>93</v>
      </c>
      <c r="D34" s="9">
        <v>0</v>
      </c>
      <c r="E34" s="10">
        <v>0</v>
      </c>
      <c r="F34" s="9">
        <v>6.847966986787522E-3</v>
      </c>
      <c r="G34" s="11">
        <v>0</v>
      </c>
      <c r="H34" s="9">
        <v>0</v>
      </c>
      <c r="I34" s="11">
        <v>0</v>
      </c>
      <c r="J34" s="9">
        <v>0</v>
      </c>
      <c r="K34" s="11">
        <v>7.7084740900801807E-2</v>
      </c>
      <c r="L34" s="9">
        <v>0.44915518369925478</v>
      </c>
      <c r="M34" s="11">
        <v>6.5319069720127132E-2</v>
      </c>
      <c r="N34" s="9">
        <v>5.1723221417897456</v>
      </c>
      <c r="O34" s="11">
        <v>5.7944336042048267E-2</v>
      </c>
      <c r="P34" s="9">
        <v>0.59682666123309713</v>
      </c>
      <c r="Q34" s="11">
        <v>1.3622186636794256</v>
      </c>
      <c r="R34" s="9">
        <v>1.7841587834037951</v>
      </c>
      <c r="S34" s="11">
        <v>0.33502361566129729</v>
      </c>
      <c r="T34" s="9">
        <v>1.7599275156043936</v>
      </c>
      <c r="U34" s="10">
        <v>0.40403005222046384</v>
      </c>
      <c r="V34" s="9">
        <v>0.42931485340244846</v>
      </c>
      <c r="W34" s="10">
        <v>5.267666912913479E-3</v>
      </c>
      <c r="X34" s="9">
        <v>1.0577475161130265</v>
      </c>
      <c r="Y34" s="10">
        <v>4.8462535598804007E-2</v>
      </c>
      <c r="Z34" s="9">
        <v>0.51307075731777285</v>
      </c>
      <c r="AA34" s="10">
        <v>0.26443687902825663</v>
      </c>
      <c r="AB34" s="9">
        <v>0.34713924956099823</v>
      </c>
      <c r="AC34" s="10">
        <v>46.662573814661471</v>
      </c>
      <c r="AD34" s="9">
        <v>0.25706214535017774</v>
      </c>
      <c r="AE34" s="10">
        <v>0.78172176987636011</v>
      </c>
      <c r="AF34" s="9">
        <v>6.7952903176583881E-2</v>
      </c>
      <c r="AG34" s="10">
        <v>16.960307159507529</v>
      </c>
      <c r="AH34" s="12">
        <v>621.64316682652384</v>
      </c>
      <c r="AI34" s="10">
        <v>1.0451051155220343</v>
      </c>
      <c r="AJ34" s="13">
        <v>-1.4385487611991097</v>
      </c>
      <c r="AK34" s="10">
        <v>7.0233847505887126E-2</v>
      </c>
      <c r="AL34" s="13">
        <v>0</v>
      </c>
      <c r="AM34" s="10">
        <v>-0.17222262858954121</v>
      </c>
      <c r="AN34" s="13">
        <v>-2.4194596976100814E-3</v>
      </c>
      <c r="AO34" s="10">
        <v>-1.9024652026496631E-2</v>
      </c>
      <c r="AP34" s="13">
        <v>-0.35173155766685987</v>
      </c>
      <c r="AQ34" s="10">
        <v>-0.36103952772879633</v>
      </c>
      <c r="AR34" s="13">
        <v>5.2676669129134786E-4</v>
      </c>
      <c r="AS34" s="10">
        <v>-0.17125723721721881</v>
      </c>
      <c r="AT34" s="13">
        <v>-0.29641682733473235</v>
      </c>
      <c r="AU34" s="10">
        <v>-1.9020906956028232</v>
      </c>
      <c r="AV34" s="14">
        <v>1.8141844848074022</v>
      </c>
      <c r="AW34" s="10">
        <v>-8.9288587346691872E-2</v>
      </c>
      <c r="AX34" s="15">
        <f t="shared" si="0"/>
        <v>699.23509308808798</v>
      </c>
    </row>
    <row r="35" spans="1:50" x14ac:dyDescent="0.15">
      <c r="A35" s="1">
        <v>27</v>
      </c>
      <c r="B35" s="6" t="s">
        <v>128</v>
      </c>
      <c r="C35" s="19" t="s">
        <v>94</v>
      </c>
      <c r="D35" s="9">
        <v>0</v>
      </c>
      <c r="E35" s="10">
        <v>0</v>
      </c>
      <c r="F35" s="9">
        <v>4.7036099919192276E-2</v>
      </c>
      <c r="G35" s="11">
        <v>0</v>
      </c>
      <c r="H35" s="9">
        <v>0</v>
      </c>
      <c r="I35" s="11">
        <v>0</v>
      </c>
      <c r="J35" s="9">
        <v>0</v>
      </c>
      <c r="K35" s="11">
        <v>8.563220747055475E-2</v>
      </c>
      <c r="L35" s="9">
        <v>0.49895932009654936</v>
      </c>
      <c r="M35" s="11">
        <v>9.5715878934461838</v>
      </c>
      <c r="N35" s="9">
        <v>10.683397244283354</v>
      </c>
      <c r="O35" s="11">
        <v>5.2721782327006736E-2</v>
      </c>
      <c r="P35" s="9">
        <v>1.3940259503523253</v>
      </c>
      <c r="Q35" s="11">
        <v>1.6261051686349333</v>
      </c>
      <c r="R35" s="9">
        <v>1.2353437231524127</v>
      </c>
      <c r="S35" s="11">
        <v>0.42901058168054501</v>
      </c>
      <c r="T35" s="9">
        <v>1.7191436080355336</v>
      </c>
      <c r="U35" s="10">
        <v>0.56701760012476854</v>
      </c>
      <c r="V35" s="9">
        <v>0.7598139217715677</v>
      </c>
      <c r="W35" s="10">
        <v>1.8090807661227806E-2</v>
      </c>
      <c r="X35" s="9">
        <v>5.0065018001900707</v>
      </c>
      <c r="Y35" s="10">
        <v>0.46622595744078504</v>
      </c>
      <c r="Z35" s="9">
        <v>0.18969504033344581</v>
      </c>
      <c r="AA35" s="10">
        <v>0.53186974524009722</v>
      </c>
      <c r="AB35" s="9">
        <v>1.3630131372187919</v>
      </c>
      <c r="AC35" s="10">
        <v>56.505345529297806</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92.750537118677144</v>
      </c>
    </row>
    <row r="36" spans="1:50" x14ac:dyDescent="0.15">
      <c r="A36" s="1">
        <v>28</v>
      </c>
      <c r="B36" s="6" t="s">
        <v>129</v>
      </c>
      <c r="C36" s="19" t="s">
        <v>95</v>
      </c>
      <c r="D36" s="9">
        <v>0</v>
      </c>
      <c r="E36" s="10">
        <v>0</v>
      </c>
      <c r="F36" s="9">
        <v>0</v>
      </c>
      <c r="G36" s="11">
        <v>0</v>
      </c>
      <c r="H36" s="9">
        <v>0</v>
      </c>
      <c r="I36" s="11">
        <v>0</v>
      </c>
      <c r="J36" s="9">
        <v>0</v>
      </c>
      <c r="K36" s="11">
        <v>2.4216272044801399E-2</v>
      </c>
      <c r="L36" s="9">
        <v>0.14110267286653788</v>
      </c>
      <c r="M36" s="11">
        <v>0.87954385282011471</v>
      </c>
      <c r="N36" s="9">
        <v>2.5250850945176802</v>
      </c>
      <c r="O36" s="11">
        <v>0.26415731766972</v>
      </c>
      <c r="P36" s="9">
        <v>3.329911844121638</v>
      </c>
      <c r="Q36" s="11">
        <v>4.1117939714781144</v>
      </c>
      <c r="R36" s="9">
        <v>0.82188813537772587</v>
      </c>
      <c r="S36" s="11">
        <v>0.42712296799157401</v>
      </c>
      <c r="T36" s="9">
        <v>7.076945154229537</v>
      </c>
      <c r="U36" s="10">
        <v>0.72422640991408771</v>
      </c>
      <c r="V36" s="9">
        <v>0.94661274862044431</v>
      </c>
      <c r="W36" s="10">
        <v>8.8248547105697114E-2</v>
      </c>
      <c r="X36" s="9">
        <v>8.225352913898341</v>
      </c>
      <c r="Y36" s="10">
        <v>0.18591027256933526</v>
      </c>
      <c r="Z36" s="9">
        <v>0.88072050011485725</v>
      </c>
      <c r="AA36" s="10">
        <v>0.42359302610734612</v>
      </c>
      <c r="AB36" s="9">
        <v>1.0260364410155718</v>
      </c>
      <c r="AC36" s="10">
        <v>30.767561786577613</v>
      </c>
      <c r="AD36" s="9">
        <v>0</v>
      </c>
      <c r="AE36" s="10">
        <v>0</v>
      </c>
      <c r="AF36" s="9">
        <v>0</v>
      </c>
      <c r="AG36" s="10">
        <v>3.4122771547536221E-2</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62.904152700588277</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19.636132972060544</v>
      </c>
      <c r="AW37" s="10">
        <v>0</v>
      </c>
      <c r="AX37" s="15">
        <f t="shared" si="0"/>
        <v>19.636132972060544</v>
      </c>
    </row>
    <row r="38" spans="1:50" ht="14" customHeight="1" x14ac:dyDescent="0.15">
      <c r="A38" s="1">
        <v>30</v>
      </c>
      <c r="B38" s="79" t="s">
        <v>46</v>
      </c>
      <c r="C38" s="79"/>
      <c r="D38" s="9">
        <v>18.29</v>
      </c>
      <c r="E38" s="10">
        <v>0</v>
      </c>
      <c r="F38" s="9">
        <v>0</v>
      </c>
      <c r="G38" s="11">
        <v>0</v>
      </c>
      <c r="H38" s="9">
        <v>0</v>
      </c>
      <c r="I38" s="11">
        <v>0</v>
      </c>
      <c r="J38" s="9">
        <v>0</v>
      </c>
      <c r="K38" s="11">
        <v>0</v>
      </c>
      <c r="L38" s="9">
        <v>13.82026912738516</v>
      </c>
      <c r="M38" s="11">
        <v>130.22</v>
      </c>
      <c r="N38" s="9">
        <v>1.5</v>
      </c>
      <c r="O38" s="11">
        <v>2.0099999999999998</v>
      </c>
      <c r="P38" s="9">
        <v>3.1228802247252396</v>
      </c>
      <c r="Q38" s="11">
        <v>6.8632091524921268</v>
      </c>
      <c r="R38" s="9">
        <v>43.876811134272039</v>
      </c>
      <c r="S38" s="11">
        <v>0.89797742854989837</v>
      </c>
      <c r="T38" s="9">
        <v>15.676097500680839</v>
      </c>
      <c r="U38" s="10">
        <v>0.88831563349347931</v>
      </c>
      <c r="V38" s="9">
        <v>0.84151050082384005</v>
      </c>
      <c r="W38" s="10">
        <v>3.4644718405698725</v>
      </c>
      <c r="X38" s="9">
        <v>0.14263973889335504</v>
      </c>
      <c r="Y38" s="10">
        <v>0.30246383064653881</v>
      </c>
      <c r="Z38" s="9">
        <v>1.2756679170491829</v>
      </c>
      <c r="AA38" s="10">
        <v>2.4574422253510018</v>
      </c>
      <c r="AB38" s="9">
        <v>3.8325621684262337</v>
      </c>
      <c r="AC38" s="10">
        <v>290.66917806119147</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79" t="s">
        <v>47</v>
      </c>
      <c r="C39" s="79"/>
      <c r="D39" s="16">
        <f t="shared" ref="D39:AF39" si="1">SUM(D9:D38)</f>
        <v>18.29</v>
      </c>
      <c r="E39" s="17">
        <f t="shared" si="1"/>
        <v>0</v>
      </c>
      <c r="F39" s="16">
        <f t="shared" si="1"/>
        <v>0.78954466823493052</v>
      </c>
      <c r="G39" s="17">
        <f t="shared" si="1"/>
        <v>0</v>
      </c>
      <c r="H39" s="16">
        <f t="shared" si="1"/>
        <v>0</v>
      </c>
      <c r="I39" s="17">
        <f t="shared" si="1"/>
        <v>0</v>
      </c>
      <c r="J39" s="16">
        <f t="shared" si="1"/>
        <v>0</v>
      </c>
      <c r="K39" s="17">
        <f t="shared" si="1"/>
        <v>4.2825949436869344</v>
      </c>
      <c r="L39" s="16">
        <f t="shared" si="1"/>
        <v>22.021310063294614</v>
      </c>
      <c r="M39" s="17">
        <f t="shared" si="1"/>
        <v>160.91827027280158</v>
      </c>
      <c r="N39" s="16">
        <f t="shared" si="1"/>
        <v>465.57820916169345</v>
      </c>
      <c r="O39" s="17">
        <f t="shared" si="1"/>
        <v>5.2787666332990071</v>
      </c>
      <c r="P39" s="16">
        <f t="shared" si="1"/>
        <v>15.3358309233836</v>
      </c>
      <c r="Q39" s="17">
        <f t="shared" si="1"/>
        <v>34.380050857375096</v>
      </c>
      <c r="R39" s="16">
        <f t="shared" si="1"/>
        <v>92.038601266785122</v>
      </c>
      <c r="S39" s="17">
        <f t="shared" si="1"/>
        <v>6.4709755678566605</v>
      </c>
      <c r="T39" s="16">
        <f t="shared" si="1"/>
        <v>46.486705182635475</v>
      </c>
      <c r="U39" s="17">
        <f t="shared" si="1"/>
        <v>6.3663255802450065</v>
      </c>
      <c r="V39" s="16">
        <f t="shared" si="1"/>
        <v>6.6140547990922096</v>
      </c>
      <c r="W39" s="17">
        <f t="shared" si="1"/>
        <v>4.2657680555614004</v>
      </c>
      <c r="X39" s="16">
        <f t="shared" si="1"/>
        <v>19.121197732525498</v>
      </c>
      <c r="Y39" s="17">
        <f t="shared" si="1"/>
        <v>1.8582701007893625</v>
      </c>
      <c r="Z39" s="16">
        <f t="shared" si="1"/>
        <v>16.152568987381645</v>
      </c>
      <c r="AA39" s="17">
        <f t="shared" si="1"/>
        <v>5.2099248447594348</v>
      </c>
      <c r="AB39" s="16">
        <f t="shared" si="1"/>
        <v>23.446399859606746</v>
      </c>
      <c r="AC39" s="17">
        <f t="shared" si="1"/>
        <v>699.23509308809162</v>
      </c>
      <c r="AD39" s="16">
        <f t="shared" si="1"/>
        <v>92.750537118677158</v>
      </c>
      <c r="AE39" s="17">
        <f t="shared" si="1"/>
        <v>62.904152700576667</v>
      </c>
      <c r="AF39" s="16">
        <f t="shared" si="1"/>
        <v>19.636132972060544</v>
      </c>
      <c r="AG39" s="27">
        <f t="shared" ref="AG39:AW39" si="2">SUM(AG9:AG37)</f>
        <v>274.62675266823999</v>
      </c>
      <c r="AH39" s="27">
        <f t="shared" si="2"/>
        <v>621.64316682652384</v>
      </c>
      <c r="AI39" s="27">
        <f t="shared" si="2"/>
        <v>544.52508171015131</v>
      </c>
      <c r="AJ39" s="27">
        <f t="shared" si="2"/>
        <v>-207.33910385089965</v>
      </c>
      <c r="AK39" s="27">
        <f t="shared" si="2"/>
        <v>-55.947471863855704</v>
      </c>
      <c r="AL39" s="27">
        <f t="shared" si="2"/>
        <v>1.042052625674535E-2</v>
      </c>
      <c r="AM39" s="27">
        <f t="shared" si="2"/>
        <v>-20.429872752900028</v>
      </c>
      <c r="AN39" s="27">
        <f t="shared" si="2"/>
        <v>-10.306796512006592</v>
      </c>
      <c r="AO39" s="27">
        <f t="shared" si="2"/>
        <v>-1.9353819233424032</v>
      </c>
      <c r="AP39" s="27">
        <f t="shared" si="2"/>
        <v>-36.234826401834432</v>
      </c>
      <c r="AQ39" s="27">
        <f t="shared" si="2"/>
        <v>-175.24795985148495</v>
      </c>
      <c r="AR39" s="27">
        <f t="shared" si="2"/>
        <v>1.101297991120035E-2</v>
      </c>
      <c r="AS39" s="27">
        <f t="shared" si="2"/>
        <v>-115.32942563728925</v>
      </c>
      <c r="AT39" s="27">
        <f t="shared" si="2"/>
        <v>-11.133591672922066</v>
      </c>
      <c r="AU39" s="27">
        <f t="shared" si="2"/>
        <v>-43.602739312786589</v>
      </c>
      <c r="AV39" s="27">
        <f t="shared" si="2"/>
        <v>38.636677731367584</v>
      </c>
      <c r="AW39" s="27">
        <f t="shared" si="2"/>
        <v>-261.79444617858292</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AB7:AB8"/>
    <mergeCell ref="AC7:AC8"/>
    <mergeCell ref="M7:M8"/>
    <mergeCell ref="N7:N8"/>
    <mergeCell ref="O7:O8"/>
    <mergeCell ref="P7:P8"/>
    <mergeCell ref="Q7:Q8"/>
    <mergeCell ref="S7:S8"/>
    <mergeCell ref="V7:V8"/>
    <mergeCell ref="W7:W8"/>
    <mergeCell ref="X7:X8"/>
    <mergeCell ref="Y7:Y8"/>
    <mergeCell ref="Z7:Z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79</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92" t="s">
        <v>109</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3" t="s">
        <v>110</v>
      </c>
      <c r="AH5" s="86"/>
      <c r="AI5" s="86"/>
      <c r="AJ5" s="87" t="s">
        <v>5</v>
      </c>
      <c r="AK5" s="87"/>
      <c r="AL5" s="87"/>
      <c r="AM5" s="87"/>
      <c r="AN5" s="87"/>
      <c r="AO5" s="87"/>
      <c r="AP5" s="87"/>
      <c r="AQ5" s="87"/>
      <c r="AR5" s="87"/>
      <c r="AS5" s="87"/>
      <c r="AT5" s="87"/>
      <c r="AU5" s="87"/>
      <c r="AV5" s="88" t="s">
        <v>70</v>
      </c>
      <c r="AW5" s="89"/>
      <c r="AX5" s="90" t="s">
        <v>6</v>
      </c>
    </row>
    <row r="6" spans="1:50" ht="13" customHeight="1" x14ac:dyDescent="0.15">
      <c r="C6" s="3" t="s">
        <v>7</v>
      </c>
      <c r="D6" s="4" t="s">
        <v>118</v>
      </c>
      <c r="E6" s="5" t="s">
        <v>119</v>
      </c>
      <c r="F6" s="4" t="s">
        <v>120</v>
      </c>
      <c r="G6" s="5" t="s">
        <v>121</v>
      </c>
      <c r="H6" s="91">
        <v>21</v>
      </c>
      <c r="I6" s="91"/>
      <c r="J6" s="91"/>
      <c r="K6" s="91"/>
      <c r="L6" s="91"/>
      <c r="M6" s="5">
        <v>22</v>
      </c>
      <c r="N6" s="5">
        <v>23</v>
      </c>
      <c r="O6" s="5" t="s">
        <v>122</v>
      </c>
      <c r="P6" s="4">
        <v>41</v>
      </c>
      <c r="Q6" s="5" t="s">
        <v>123</v>
      </c>
      <c r="R6" s="4" t="s">
        <v>124</v>
      </c>
      <c r="S6" s="5">
        <v>51</v>
      </c>
      <c r="T6" s="4" t="s">
        <v>125</v>
      </c>
      <c r="U6" s="5">
        <v>54</v>
      </c>
      <c r="V6" s="50">
        <v>56</v>
      </c>
      <c r="W6" s="5">
        <v>61</v>
      </c>
      <c r="X6" s="50">
        <v>62</v>
      </c>
      <c r="Y6" s="5">
        <v>71</v>
      </c>
      <c r="Z6" s="50">
        <v>72</v>
      </c>
      <c r="AA6" s="5">
        <v>81</v>
      </c>
      <c r="AB6" s="50" t="s">
        <v>126</v>
      </c>
      <c r="AC6" s="6" t="s">
        <v>127</v>
      </c>
      <c r="AD6" s="50" t="s">
        <v>128</v>
      </c>
      <c r="AE6" s="6" t="s">
        <v>129</v>
      </c>
      <c r="AF6" s="50" t="s">
        <v>130</v>
      </c>
      <c r="AG6" s="86"/>
      <c r="AH6" s="86"/>
      <c r="AI6" s="86"/>
      <c r="AJ6" s="87"/>
      <c r="AK6" s="87"/>
      <c r="AL6" s="87"/>
      <c r="AM6" s="87"/>
      <c r="AN6" s="87"/>
      <c r="AO6" s="87"/>
      <c r="AP6" s="87"/>
      <c r="AQ6" s="87"/>
      <c r="AR6" s="87"/>
      <c r="AS6" s="87"/>
      <c r="AT6" s="87"/>
      <c r="AU6" s="87"/>
      <c r="AV6" s="89"/>
      <c r="AW6" s="89"/>
      <c r="AX6" s="90"/>
    </row>
    <row r="7" spans="1:50" ht="14" customHeight="1" x14ac:dyDescent="0.15">
      <c r="A7" s="1" t="s">
        <v>80</v>
      </c>
      <c r="D7" s="82" t="s">
        <v>9</v>
      </c>
      <c r="E7" s="77" t="s">
        <v>10</v>
      </c>
      <c r="F7" s="82" t="s">
        <v>11</v>
      </c>
      <c r="G7" s="84" t="s">
        <v>131</v>
      </c>
      <c r="H7" s="82" t="s">
        <v>12</v>
      </c>
      <c r="I7" s="84" t="s">
        <v>13</v>
      </c>
      <c r="J7" s="82" t="s">
        <v>14</v>
      </c>
      <c r="K7" s="84" t="s">
        <v>132</v>
      </c>
      <c r="L7" s="82" t="s">
        <v>133</v>
      </c>
      <c r="M7" s="84" t="s">
        <v>15</v>
      </c>
      <c r="N7" s="82" t="s">
        <v>91</v>
      </c>
      <c r="O7" s="84" t="s">
        <v>16</v>
      </c>
      <c r="P7" s="82" t="s">
        <v>17</v>
      </c>
      <c r="Q7" s="84" t="s">
        <v>18</v>
      </c>
      <c r="R7" s="82" t="s">
        <v>19</v>
      </c>
      <c r="S7" s="84" t="s">
        <v>20</v>
      </c>
      <c r="T7" s="82" t="s">
        <v>21</v>
      </c>
      <c r="U7" s="77" t="s">
        <v>22</v>
      </c>
      <c r="V7" s="82" t="s">
        <v>23</v>
      </c>
      <c r="W7" s="77" t="s">
        <v>24</v>
      </c>
      <c r="X7" s="82" t="s">
        <v>25</v>
      </c>
      <c r="Y7" s="77" t="s">
        <v>26</v>
      </c>
      <c r="Z7" s="82" t="s">
        <v>27</v>
      </c>
      <c r="AA7" s="77" t="s">
        <v>28</v>
      </c>
      <c r="AB7" s="82" t="s">
        <v>134</v>
      </c>
      <c r="AC7" s="77" t="s">
        <v>93</v>
      </c>
      <c r="AD7" s="82" t="s">
        <v>94</v>
      </c>
      <c r="AE7" s="77" t="s">
        <v>95</v>
      </c>
      <c r="AF7" s="82" t="s">
        <v>96</v>
      </c>
      <c r="AG7" s="77" t="s">
        <v>50</v>
      </c>
      <c r="AH7" s="83" t="s">
        <v>29</v>
      </c>
      <c r="AI7" s="77" t="s">
        <v>51</v>
      </c>
      <c r="AJ7" s="80" t="s">
        <v>61</v>
      </c>
      <c r="AK7" s="77" t="s">
        <v>30</v>
      </c>
      <c r="AL7" s="80" t="s">
        <v>31</v>
      </c>
      <c r="AM7" s="77" t="s">
        <v>32</v>
      </c>
      <c r="AN7" s="80" t="s">
        <v>33</v>
      </c>
      <c r="AO7" s="77" t="s">
        <v>34</v>
      </c>
      <c r="AP7" s="80" t="s">
        <v>35</v>
      </c>
      <c r="AQ7" s="77" t="s">
        <v>36</v>
      </c>
      <c r="AR7" s="80" t="s">
        <v>38</v>
      </c>
      <c r="AS7" s="77" t="s">
        <v>39</v>
      </c>
      <c r="AT7" s="80" t="s">
        <v>40</v>
      </c>
      <c r="AU7" s="77" t="s">
        <v>41</v>
      </c>
      <c r="AV7" s="81" t="s">
        <v>43</v>
      </c>
      <c r="AW7" s="77" t="s">
        <v>42</v>
      </c>
      <c r="AX7" s="90"/>
    </row>
    <row r="8" spans="1:50" s="8" customFormat="1" ht="66" customHeight="1" x14ac:dyDescent="0.15">
      <c r="A8" s="7" t="s">
        <v>44</v>
      </c>
      <c r="B8" s="7" t="s">
        <v>7</v>
      </c>
      <c r="C8" s="7" t="s">
        <v>45</v>
      </c>
      <c r="D8" s="82"/>
      <c r="E8" s="77"/>
      <c r="F8" s="82"/>
      <c r="G8" s="84"/>
      <c r="H8" s="82"/>
      <c r="I8" s="84"/>
      <c r="J8" s="82"/>
      <c r="K8" s="84"/>
      <c r="L8" s="82"/>
      <c r="M8" s="84"/>
      <c r="N8" s="82"/>
      <c r="O8" s="84"/>
      <c r="P8" s="82"/>
      <c r="Q8" s="84"/>
      <c r="R8" s="82"/>
      <c r="S8" s="84"/>
      <c r="T8" s="82"/>
      <c r="U8" s="77"/>
      <c r="V8" s="82"/>
      <c r="W8" s="77"/>
      <c r="X8" s="82"/>
      <c r="Y8" s="77"/>
      <c r="Z8" s="82"/>
      <c r="AA8" s="77"/>
      <c r="AB8" s="82"/>
      <c r="AC8" s="77"/>
      <c r="AD8" s="82"/>
      <c r="AE8" s="77"/>
      <c r="AF8" s="82"/>
      <c r="AG8" s="77"/>
      <c r="AH8" s="83"/>
      <c r="AI8" s="77"/>
      <c r="AJ8" s="80"/>
      <c r="AK8" s="77"/>
      <c r="AL8" s="80"/>
      <c r="AM8" s="77"/>
      <c r="AN8" s="80"/>
      <c r="AO8" s="77"/>
      <c r="AP8" s="80"/>
      <c r="AQ8" s="77"/>
      <c r="AR8" s="80"/>
      <c r="AS8" s="77"/>
      <c r="AT8" s="80"/>
      <c r="AU8" s="77"/>
      <c r="AV8" s="81"/>
      <c r="AW8" s="77"/>
      <c r="AX8" s="90"/>
    </row>
    <row r="9" spans="1:50" x14ac:dyDescent="0.15">
      <c r="A9" s="1">
        <v>1</v>
      </c>
      <c r="B9" s="5" t="s">
        <v>118</v>
      </c>
      <c r="C9" s="19" t="s">
        <v>9</v>
      </c>
      <c r="D9" s="9">
        <v>5161.3198172866805</v>
      </c>
      <c r="E9" s="10">
        <v>0.37274648739652644</v>
      </c>
      <c r="F9" s="9">
        <v>0</v>
      </c>
      <c r="G9" s="11">
        <v>0.35372880946813223</v>
      </c>
      <c r="H9" s="9">
        <v>0</v>
      </c>
      <c r="I9" s="11">
        <v>1.1831315828168463E-2</v>
      </c>
      <c r="J9" s="9">
        <v>0</v>
      </c>
      <c r="K9" s="11">
        <v>1.2348156598753519</v>
      </c>
      <c r="L9" s="9">
        <v>0.32611498897468044</v>
      </c>
      <c r="M9" s="11">
        <v>3.1930681241773873</v>
      </c>
      <c r="N9" s="9">
        <v>742.56425239208011</v>
      </c>
      <c r="O9" s="11">
        <v>12513.917342052311</v>
      </c>
      <c r="P9" s="9">
        <v>114.18404004987164</v>
      </c>
      <c r="Q9" s="11">
        <v>3.8225532636072348</v>
      </c>
      <c r="R9" s="9">
        <v>70.95115281525311</v>
      </c>
      <c r="S9" s="11">
        <v>0.61236922929429338</v>
      </c>
      <c r="T9" s="9">
        <v>1.9207854707678149</v>
      </c>
      <c r="U9" s="10">
        <v>1.2114260840387108</v>
      </c>
      <c r="V9" s="9">
        <v>0.56292326668046855</v>
      </c>
      <c r="W9" s="10">
        <v>7.7972479506416253E-2</v>
      </c>
      <c r="X9" s="9">
        <v>0.50206669730960707</v>
      </c>
      <c r="Y9" s="10">
        <v>4.1800856086610469</v>
      </c>
      <c r="Z9" s="9">
        <v>720.40675583770815</v>
      </c>
      <c r="AA9" s="10">
        <v>6.5344741361962493</v>
      </c>
      <c r="AB9" s="9">
        <v>0.53629851758071656</v>
      </c>
      <c r="AC9" s="10">
        <v>12.760861889952512</v>
      </c>
      <c r="AD9" s="9">
        <v>235.06040096274523</v>
      </c>
      <c r="AE9" s="10">
        <v>0</v>
      </c>
      <c r="AF9" s="9">
        <v>168.52895649805097</v>
      </c>
      <c r="AG9" s="10">
        <v>4966.4703945357332</v>
      </c>
      <c r="AH9" s="12">
        <v>0</v>
      </c>
      <c r="AI9" s="10">
        <v>519.71700419494971</v>
      </c>
      <c r="AJ9" s="13">
        <v>-645.51009159685975</v>
      </c>
      <c r="AK9" s="10">
        <v>67.90826913700468</v>
      </c>
      <c r="AL9" s="13">
        <v>0</v>
      </c>
      <c r="AM9" s="10">
        <v>-543.98089335800535</v>
      </c>
      <c r="AN9" s="13">
        <v>-3.1647791041215498</v>
      </c>
      <c r="AO9" s="10">
        <v>28.883452855733712</v>
      </c>
      <c r="AP9" s="13">
        <v>88.480472299432464</v>
      </c>
      <c r="AQ9" s="10">
        <v>0.43740659235306673</v>
      </c>
      <c r="AR9" s="13">
        <v>10.649457120546465</v>
      </c>
      <c r="AS9" s="10">
        <v>995.22212242908029</v>
      </c>
      <c r="AT9" s="13">
        <v>-1116.3704873607055</v>
      </c>
      <c r="AU9" s="10">
        <v>1.1619677454981168</v>
      </c>
      <c r="AV9" s="14">
        <v>5254.5330638849127</v>
      </c>
      <c r="AW9" s="10">
        <v>-9060.7655738084031</v>
      </c>
      <c r="AX9" s="15">
        <f>SUM(D9:AW9)</f>
        <v>20328.818625491171</v>
      </c>
    </row>
    <row r="10" spans="1:50" x14ac:dyDescent="0.15">
      <c r="A10" s="1">
        <v>2</v>
      </c>
      <c r="B10" s="5" t="s">
        <v>119</v>
      </c>
      <c r="C10" s="19" t="s">
        <v>10</v>
      </c>
      <c r="D10" s="9">
        <v>1.1153989949929981</v>
      </c>
      <c r="E10" s="10">
        <v>153.15606844521764</v>
      </c>
      <c r="F10" s="9">
        <v>0</v>
      </c>
      <c r="G10" s="11">
        <v>2.2279232503081788E-2</v>
      </c>
      <c r="H10" s="9">
        <v>0</v>
      </c>
      <c r="I10" s="11">
        <v>7.1905144876317285E-4</v>
      </c>
      <c r="J10" s="9">
        <v>0</v>
      </c>
      <c r="K10" s="11">
        <v>7.4128051705887682E-2</v>
      </c>
      <c r="L10" s="9">
        <v>1.9819741784876253E-2</v>
      </c>
      <c r="M10" s="11">
        <v>11.110150169843269</v>
      </c>
      <c r="N10" s="9">
        <v>11.102244635729273</v>
      </c>
      <c r="O10" s="11">
        <v>727.86971272487654</v>
      </c>
      <c r="P10" s="9">
        <v>10.490643769273705</v>
      </c>
      <c r="Q10" s="11">
        <v>2.4499968904195426</v>
      </c>
      <c r="R10" s="9">
        <v>0.98819176424959543</v>
      </c>
      <c r="S10" s="11">
        <v>5.0846958051388276</v>
      </c>
      <c r="T10" s="9">
        <v>4.825250549215844</v>
      </c>
      <c r="U10" s="10">
        <v>3.54671007750673</v>
      </c>
      <c r="V10" s="9">
        <v>1.0004094078803176</v>
      </c>
      <c r="W10" s="10">
        <v>3.6652930892166813E-2</v>
      </c>
      <c r="X10" s="9">
        <v>0.24722761229226242</v>
      </c>
      <c r="Y10" s="10">
        <v>0.39743276045820103</v>
      </c>
      <c r="Z10" s="9">
        <v>1.562421014893542</v>
      </c>
      <c r="AA10" s="10">
        <v>0.53901368959068852</v>
      </c>
      <c r="AB10" s="9">
        <v>9.3429039529052668E-2</v>
      </c>
      <c r="AC10" s="10">
        <v>14.233554829791446</v>
      </c>
      <c r="AD10" s="9">
        <v>5.318268403961459E-2</v>
      </c>
      <c r="AE10" s="10">
        <v>0.59866453790539131</v>
      </c>
      <c r="AF10" s="9">
        <v>0</v>
      </c>
      <c r="AG10" s="10">
        <v>151.31910979109264</v>
      </c>
      <c r="AH10" s="12">
        <v>0</v>
      </c>
      <c r="AI10" s="10">
        <v>3.779563991409908</v>
      </c>
      <c r="AJ10" s="13">
        <v>0.41334850332948392</v>
      </c>
      <c r="AK10" s="10">
        <v>-10.559054975980132</v>
      </c>
      <c r="AL10" s="13">
        <v>0</v>
      </c>
      <c r="AM10" s="10">
        <v>-4.3316547199874194</v>
      </c>
      <c r="AN10" s="13">
        <v>-3.768020299978434</v>
      </c>
      <c r="AO10" s="10">
        <v>7.0608877261276237E-2</v>
      </c>
      <c r="AP10" s="13">
        <v>-0.79563589494823095</v>
      </c>
      <c r="AQ10" s="10">
        <v>7.1868491945425127E-3</v>
      </c>
      <c r="AR10" s="13">
        <v>0.56560503161049569</v>
      </c>
      <c r="AS10" s="10">
        <v>28.623439131584291</v>
      </c>
      <c r="AT10" s="13">
        <v>6.4141064189521382E-2</v>
      </c>
      <c r="AU10" s="10">
        <v>2.2279232503081788E-2</v>
      </c>
      <c r="AV10" s="14">
        <v>31.331787748527539</v>
      </c>
      <c r="AW10" s="10">
        <v>-203.23716042157685</v>
      </c>
      <c r="AX10" s="15">
        <f t="shared" ref="AX10:AX37" si="0">SUM(D10:AW10)</f>
        <v>944.12354231941094</v>
      </c>
    </row>
    <row r="11" spans="1:50" x14ac:dyDescent="0.15">
      <c r="A11" s="1">
        <v>3</v>
      </c>
      <c r="B11" s="5" t="s">
        <v>120</v>
      </c>
      <c r="C11" s="19" t="s">
        <v>11</v>
      </c>
      <c r="D11" s="9">
        <v>0.97875411727112649</v>
      </c>
      <c r="E11" s="10">
        <v>1.8091573332183481E-3</v>
      </c>
      <c r="F11" s="9">
        <v>0.41429702930700174</v>
      </c>
      <c r="G11" s="11">
        <v>0</v>
      </c>
      <c r="H11" s="9">
        <v>0</v>
      </c>
      <c r="I11" s="11">
        <v>0</v>
      </c>
      <c r="J11" s="9">
        <v>0</v>
      </c>
      <c r="K11" s="11">
        <v>2.8680571203510475E-3</v>
      </c>
      <c r="L11" s="9">
        <v>7.5025754608564897E-4</v>
      </c>
      <c r="M11" s="11">
        <v>1.2664101332528438E-2</v>
      </c>
      <c r="N11" s="9">
        <v>1.2664101332528438E-2</v>
      </c>
      <c r="O11" s="11">
        <v>86.124934847859464</v>
      </c>
      <c r="P11" s="9">
        <v>0.24966371198413206</v>
      </c>
      <c r="Q11" s="11">
        <v>0.11397691199275593</v>
      </c>
      <c r="R11" s="9">
        <v>3.4373989331148616E-2</v>
      </c>
      <c r="S11" s="11">
        <v>9.0457866660917416E-2</v>
      </c>
      <c r="T11" s="9">
        <v>0.22614466665229352</v>
      </c>
      <c r="U11" s="10">
        <v>0.11578606932597428</v>
      </c>
      <c r="V11" s="9">
        <v>3.7992303997585311E-2</v>
      </c>
      <c r="W11" s="10">
        <v>1.8091573332183481E-3</v>
      </c>
      <c r="X11" s="9">
        <v>1.4473258665746785E-2</v>
      </c>
      <c r="Y11" s="10">
        <v>1.2664101332528438E-2</v>
      </c>
      <c r="Z11" s="9">
        <v>27.958717427556351</v>
      </c>
      <c r="AA11" s="10">
        <v>1.9900730665401833E-2</v>
      </c>
      <c r="AB11" s="9">
        <v>5.4274719996550451E-3</v>
      </c>
      <c r="AC11" s="10">
        <v>0.13749595732459446</v>
      </c>
      <c r="AD11" s="9">
        <v>4.6187786717064432</v>
      </c>
      <c r="AE11" s="10">
        <v>0</v>
      </c>
      <c r="AF11" s="9">
        <v>0</v>
      </c>
      <c r="AG11" s="10">
        <v>275.31575381183507</v>
      </c>
      <c r="AH11" s="12">
        <v>0</v>
      </c>
      <c r="AI11" s="10">
        <v>7.9729563674932615</v>
      </c>
      <c r="AJ11" s="13">
        <v>1.0475020959334236</v>
      </c>
      <c r="AK11" s="10">
        <v>-8.7886964883967273</v>
      </c>
      <c r="AL11" s="13">
        <v>0</v>
      </c>
      <c r="AM11" s="10">
        <v>-0.94058589713320417</v>
      </c>
      <c r="AN11" s="13">
        <v>-1.4151122291739229</v>
      </c>
      <c r="AO11" s="10">
        <v>-4.3616026888607307</v>
      </c>
      <c r="AP11" s="13">
        <v>-12.863241134420452</v>
      </c>
      <c r="AQ11" s="10">
        <v>3.0545049502637776E-2</v>
      </c>
      <c r="AR11" s="13">
        <v>-2.8387332186165741</v>
      </c>
      <c r="AS11" s="10">
        <v>6.5109889168424182</v>
      </c>
      <c r="AT11" s="13">
        <v>-0.63477230121907668</v>
      </c>
      <c r="AU11" s="10">
        <v>4.0374479313278699E-2</v>
      </c>
      <c r="AV11" s="14">
        <v>24.374776750450806</v>
      </c>
      <c r="AW11" s="10">
        <v>-382.09574993645799</v>
      </c>
      <c r="AX11" s="15">
        <f t="shared" si="0"/>
        <v>22.540807542723201</v>
      </c>
    </row>
    <row r="12" spans="1:50" x14ac:dyDescent="0.15">
      <c r="A12" s="1">
        <v>4</v>
      </c>
      <c r="B12" s="5" t="s">
        <v>121</v>
      </c>
      <c r="C12" s="19" t="s">
        <v>131</v>
      </c>
      <c r="D12" s="9">
        <v>186.42030123721517</v>
      </c>
      <c r="E12" s="10">
        <v>99.967600170548906</v>
      </c>
      <c r="F12" s="9">
        <v>0</v>
      </c>
      <c r="G12" s="11">
        <v>3.8321232742316608E-2</v>
      </c>
      <c r="H12" s="9">
        <v>0</v>
      </c>
      <c r="I12" s="11">
        <v>2.5443549093316507E-3</v>
      </c>
      <c r="J12" s="9">
        <v>0</v>
      </c>
      <c r="K12" s="11">
        <v>0.26555030623828818</v>
      </c>
      <c r="L12" s="9">
        <v>7.0131871317174535E-2</v>
      </c>
      <c r="M12" s="11">
        <v>0.80891123897368311</v>
      </c>
      <c r="N12" s="9">
        <v>0.67062157299054059</v>
      </c>
      <c r="O12" s="11">
        <v>0.54566103143950817</v>
      </c>
      <c r="P12" s="9">
        <v>0.43486268459759275</v>
      </c>
      <c r="Q12" s="11">
        <v>0.10413378462586033</v>
      </c>
      <c r="R12" s="9">
        <v>15.72086919739688</v>
      </c>
      <c r="S12" s="11">
        <v>11.795442052140451</v>
      </c>
      <c r="T12" s="9">
        <v>7.1644043822591902E-2</v>
      </c>
      <c r="U12" s="10">
        <v>2.1659827202178947E-2</v>
      </c>
      <c r="V12" s="9">
        <v>1.3329124432110121E-2</v>
      </c>
      <c r="W12" s="10">
        <v>4.1653513850344135E-3</v>
      </c>
      <c r="X12" s="9">
        <v>7.4976324930619426E-3</v>
      </c>
      <c r="Y12" s="10">
        <v>2.4992108310206478E-2</v>
      </c>
      <c r="Z12" s="9">
        <v>3.3322811080275304E-3</v>
      </c>
      <c r="AA12" s="10">
        <v>3.3322811080275308E-2</v>
      </c>
      <c r="AB12" s="9">
        <v>1.2496054155103239E-2</v>
      </c>
      <c r="AC12" s="10">
        <v>64.897007649113164</v>
      </c>
      <c r="AD12" s="9">
        <v>0</v>
      </c>
      <c r="AE12" s="10">
        <v>0.33072889997173244</v>
      </c>
      <c r="AF12" s="9">
        <v>21.147488981819716</v>
      </c>
      <c r="AG12" s="10">
        <v>6.0572539841170432</v>
      </c>
      <c r="AH12" s="12">
        <v>0</v>
      </c>
      <c r="AI12" s="10">
        <v>0.12246133072001172</v>
      </c>
      <c r="AJ12" s="13">
        <v>-14.95796428362522</v>
      </c>
      <c r="AK12" s="10">
        <v>-0.44017876441196835</v>
      </c>
      <c r="AL12" s="13">
        <v>0</v>
      </c>
      <c r="AM12" s="10">
        <v>-15.122930483918688</v>
      </c>
      <c r="AN12" s="13">
        <v>-0.39552450913276238</v>
      </c>
      <c r="AO12" s="10">
        <v>0.74635121646784719</v>
      </c>
      <c r="AP12" s="13">
        <v>0.57707821013799987</v>
      </c>
      <c r="AQ12" s="10">
        <v>0.30656986193853286</v>
      </c>
      <c r="AR12" s="13">
        <v>4.8318076066399193E-2</v>
      </c>
      <c r="AS12" s="10">
        <v>52.727025694238755</v>
      </c>
      <c r="AT12" s="13">
        <v>-5.0012273570123229</v>
      </c>
      <c r="AU12" s="10">
        <v>7.1370924206609843E-2</v>
      </c>
      <c r="AV12" s="14">
        <v>5.8631486095744396</v>
      </c>
      <c r="AW12" s="10">
        <v>-42.803006537341112</v>
      </c>
      <c r="AX12" s="15">
        <f t="shared" si="0"/>
        <v>391.21136147205448</v>
      </c>
    </row>
    <row r="13" spans="1:50" x14ac:dyDescent="0.15">
      <c r="A13" s="1">
        <v>5</v>
      </c>
      <c r="B13" s="78">
        <v>21</v>
      </c>
      <c r="C13" s="19" t="s">
        <v>12</v>
      </c>
      <c r="D13" s="9">
        <v>0</v>
      </c>
      <c r="E13" s="10">
        <v>0</v>
      </c>
      <c r="F13" s="9">
        <v>0</v>
      </c>
      <c r="G13" s="11">
        <v>0</v>
      </c>
      <c r="H13" s="9">
        <v>0</v>
      </c>
      <c r="I13" s="11">
        <v>8.1266715274440592E-3</v>
      </c>
      <c r="J13" s="9">
        <v>8.1266715274440592E-3</v>
      </c>
      <c r="K13" s="11">
        <v>5.7327659947491449E-3</v>
      </c>
      <c r="L13" s="9">
        <v>7.458900877349163E-3</v>
      </c>
      <c r="M13" s="11">
        <v>935.18398208139888</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0.55437737107929275</v>
      </c>
      <c r="AH13" s="12">
        <v>0</v>
      </c>
      <c r="AI13" s="10">
        <v>0</v>
      </c>
      <c r="AJ13" s="13">
        <v>-39.575660942198979</v>
      </c>
      <c r="AK13" s="10">
        <v>-15.600470153027185</v>
      </c>
      <c r="AL13" s="13">
        <v>0</v>
      </c>
      <c r="AM13" s="10">
        <v>0</v>
      </c>
      <c r="AN13" s="13">
        <v>0</v>
      </c>
      <c r="AO13" s="10">
        <v>0</v>
      </c>
      <c r="AP13" s="13">
        <v>0</v>
      </c>
      <c r="AQ13" s="10">
        <v>0</v>
      </c>
      <c r="AR13" s="13">
        <v>0</v>
      </c>
      <c r="AS13" s="10">
        <v>0</v>
      </c>
      <c r="AT13" s="13">
        <v>0</v>
      </c>
      <c r="AU13" s="10">
        <v>0</v>
      </c>
      <c r="AV13" s="14">
        <v>0</v>
      </c>
      <c r="AW13" s="10">
        <v>-880.59167336717894</v>
      </c>
      <c r="AX13" s="15">
        <f t="shared" si="0"/>
        <v>0</v>
      </c>
    </row>
    <row r="14" spans="1:50" x14ac:dyDescent="0.15">
      <c r="A14" s="1">
        <v>6</v>
      </c>
      <c r="B14" s="78"/>
      <c r="C14" s="19" t="s">
        <v>13</v>
      </c>
      <c r="D14" s="9">
        <v>0</v>
      </c>
      <c r="E14" s="10">
        <v>0</v>
      </c>
      <c r="F14" s="9">
        <v>0</v>
      </c>
      <c r="G14" s="11">
        <v>0</v>
      </c>
      <c r="H14" s="9">
        <v>0</v>
      </c>
      <c r="I14" s="11">
        <v>0</v>
      </c>
      <c r="J14" s="9">
        <v>0</v>
      </c>
      <c r="K14" s="11">
        <v>0</v>
      </c>
      <c r="L14" s="9">
        <v>0</v>
      </c>
      <c r="M14" s="11">
        <v>0</v>
      </c>
      <c r="N14" s="9">
        <v>0</v>
      </c>
      <c r="O14" s="11">
        <v>10209.113801354708</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-6439.7334179693225</v>
      </c>
      <c r="AK14" s="10">
        <v>-2.1832254134289419</v>
      </c>
      <c r="AL14" s="13">
        <v>0</v>
      </c>
      <c r="AM14" s="10">
        <v>-164.36016027436514</v>
      </c>
      <c r="AN14" s="13">
        <v>0</v>
      </c>
      <c r="AO14" s="10">
        <v>0</v>
      </c>
      <c r="AP14" s="13">
        <v>0</v>
      </c>
      <c r="AQ14" s="10">
        <v>0</v>
      </c>
      <c r="AR14" s="13">
        <v>0</v>
      </c>
      <c r="AS14" s="10">
        <v>0</v>
      </c>
      <c r="AT14" s="13">
        <v>-872.63493355734829</v>
      </c>
      <c r="AU14" s="10">
        <v>-108.76899160544119</v>
      </c>
      <c r="AV14" s="14">
        <v>0</v>
      </c>
      <c r="AW14" s="10">
        <v>-2511.9397521116111</v>
      </c>
      <c r="AX14" s="15">
        <f t="shared" si="0"/>
        <v>109.49332042319111</v>
      </c>
    </row>
    <row r="15" spans="1:50" x14ac:dyDescent="0.15">
      <c r="A15" s="1">
        <v>7</v>
      </c>
      <c r="B15" s="78"/>
      <c r="C15" s="19" t="s">
        <v>14</v>
      </c>
      <c r="D15" s="9">
        <v>3.0698338808721108</v>
      </c>
      <c r="E15" s="10">
        <v>1.0374801646528671</v>
      </c>
      <c r="F15" s="9">
        <v>8.2428748522752768E-2</v>
      </c>
      <c r="G15" s="11">
        <v>0.59642162543688115</v>
      </c>
      <c r="H15" s="9">
        <v>0</v>
      </c>
      <c r="I15" s="11">
        <v>67.67432610238528</v>
      </c>
      <c r="J15" s="9">
        <v>0</v>
      </c>
      <c r="K15" s="11">
        <v>232.64853061651445</v>
      </c>
      <c r="L15" s="9">
        <v>2.8854905168237925</v>
      </c>
      <c r="M15" s="11">
        <v>593.15078766741544</v>
      </c>
      <c r="N15" s="9">
        <v>6.8859332170265652</v>
      </c>
      <c r="O15" s="11">
        <v>195.74977409722862</v>
      </c>
      <c r="P15" s="9">
        <v>4.4797002923776299</v>
      </c>
      <c r="Q15" s="11">
        <v>3.5255664204252475</v>
      </c>
      <c r="R15" s="9">
        <v>3.9268910790692275</v>
      </c>
      <c r="S15" s="11">
        <v>2.1676240526974171</v>
      </c>
      <c r="T15" s="9">
        <v>8.1081885385851287</v>
      </c>
      <c r="U15" s="10">
        <v>2.3300641044369668</v>
      </c>
      <c r="V15" s="9">
        <v>1.9406485614913374</v>
      </c>
      <c r="W15" s="10">
        <v>1.7328267149063934</v>
      </c>
      <c r="X15" s="9">
        <v>2.6379787099481895</v>
      </c>
      <c r="Y15" s="10">
        <v>1.7800713865214783</v>
      </c>
      <c r="Z15" s="9">
        <v>2.2140038136958684</v>
      </c>
      <c r="AA15" s="10">
        <v>1.9278301833308786</v>
      </c>
      <c r="AB15" s="9">
        <v>2.6075202041430701</v>
      </c>
      <c r="AC15" s="10">
        <v>7.0062589063557494</v>
      </c>
      <c r="AD15" s="9">
        <v>1.8572403911261239</v>
      </c>
      <c r="AE15" s="10">
        <v>2.000534195253699</v>
      </c>
      <c r="AF15" s="9">
        <v>0</v>
      </c>
      <c r="AG15" s="10">
        <v>1345.9341600289263</v>
      </c>
      <c r="AH15" s="12">
        <v>0</v>
      </c>
      <c r="AI15" s="10">
        <v>1.6655615416993212</v>
      </c>
      <c r="AJ15" s="13">
        <v>-637.52226094872401</v>
      </c>
      <c r="AK15" s="10">
        <v>-35.7240789136522</v>
      </c>
      <c r="AL15" s="13">
        <v>0.2878532736370476</v>
      </c>
      <c r="AM15" s="10">
        <v>0</v>
      </c>
      <c r="AN15" s="13">
        <v>0</v>
      </c>
      <c r="AO15" s="10">
        <v>0</v>
      </c>
      <c r="AP15" s="13">
        <v>0</v>
      </c>
      <c r="AQ15" s="10">
        <v>0</v>
      </c>
      <c r="AR15" s="13">
        <v>0</v>
      </c>
      <c r="AS15" s="10">
        <v>0</v>
      </c>
      <c r="AT15" s="13">
        <v>-0.14039565652045033</v>
      </c>
      <c r="AU15" s="10">
        <v>0</v>
      </c>
      <c r="AV15" s="14">
        <v>977.61760979644714</v>
      </c>
      <c r="AW15" s="10">
        <v>-2485.6467269073491</v>
      </c>
      <c r="AX15" s="15">
        <f t="shared" si="0"/>
        <v>320.49567640570694</v>
      </c>
    </row>
    <row r="16" spans="1:50" x14ac:dyDescent="0.15">
      <c r="A16" s="1">
        <v>8</v>
      </c>
      <c r="B16" s="78"/>
      <c r="C16" s="19" t="s">
        <v>132</v>
      </c>
      <c r="D16" s="9">
        <v>85.354977813637333</v>
      </c>
      <c r="E16" s="10">
        <v>0</v>
      </c>
      <c r="F16" s="9">
        <v>0</v>
      </c>
      <c r="G16" s="11">
        <v>0</v>
      </c>
      <c r="H16" s="9">
        <v>0</v>
      </c>
      <c r="I16" s="11">
        <v>0.23578114265598199</v>
      </c>
      <c r="J16" s="9">
        <v>0</v>
      </c>
      <c r="K16" s="11">
        <v>2.9015905210970265</v>
      </c>
      <c r="L16" s="9">
        <v>1.6740084174176863E-2</v>
      </c>
      <c r="M16" s="11">
        <v>0</v>
      </c>
      <c r="N16" s="9">
        <v>321.99056404887807</v>
      </c>
      <c r="O16" s="11">
        <v>5970.756402520431</v>
      </c>
      <c r="P16" s="9">
        <v>172.78052302076676</v>
      </c>
      <c r="Q16" s="11">
        <v>113.61486506225579</v>
      </c>
      <c r="R16" s="9">
        <v>138.50093002664534</v>
      </c>
      <c r="S16" s="11">
        <v>29.409119824314399</v>
      </c>
      <c r="T16" s="9">
        <v>397.78238156381326</v>
      </c>
      <c r="U16" s="10">
        <v>39.481996307603588</v>
      </c>
      <c r="V16" s="9">
        <v>15.334413369008434</v>
      </c>
      <c r="W16" s="10">
        <v>2.4474207153428718</v>
      </c>
      <c r="X16" s="9">
        <v>58.575721813740408</v>
      </c>
      <c r="Y16" s="10">
        <v>5.3770536279107679</v>
      </c>
      <c r="Z16" s="9">
        <v>32.285119963299735</v>
      </c>
      <c r="AA16" s="10">
        <v>14.539548173259647</v>
      </c>
      <c r="AB16" s="9">
        <v>59.558067327087365</v>
      </c>
      <c r="AC16" s="10">
        <v>329.45193706396191</v>
      </c>
      <c r="AD16" s="9">
        <v>10.162288797986745</v>
      </c>
      <c r="AE16" s="10">
        <v>19.047909885926863</v>
      </c>
      <c r="AF16" s="9">
        <v>0</v>
      </c>
      <c r="AG16" s="10">
        <v>48.365090891393997</v>
      </c>
      <c r="AH16" s="12">
        <v>0</v>
      </c>
      <c r="AI16" s="10">
        <v>169.12359621518928</v>
      </c>
      <c r="AJ16" s="13">
        <v>-31.354324479165385</v>
      </c>
      <c r="AK16" s="10">
        <v>-17.726188811392451</v>
      </c>
      <c r="AL16" s="13">
        <v>0</v>
      </c>
      <c r="AM16" s="10">
        <v>3.9790639609102327</v>
      </c>
      <c r="AN16" s="13">
        <v>8.0186063399565952E-3</v>
      </c>
      <c r="AO16" s="10">
        <v>-137.57706089194807</v>
      </c>
      <c r="AP16" s="13">
        <v>7.2760510321593586E-2</v>
      </c>
      <c r="AQ16" s="10">
        <v>3.0963777710233237E-3</v>
      </c>
      <c r="AR16" s="13">
        <v>7.453226548986956E-3</v>
      </c>
      <c r="AS16" s="10">
        <v>18.614325814948121</v>
      </c>
      <c r="AT16" s="13">
        <v>-260.19256071717371</v>
      </c>
      <c r="AU16" s="10">
        <v>-5.5122341588345316</v>
      </c>
      <c r="AV16" s="14">
        <v>287.52381420402486</v>
      </c>
      <c r="AW16" s="10">
        <v>-6685.7329488715977</v>
      </c>
      <c r="AX16" s="15">
        <f t="shared" si="0"/>
        <v>1209.2072545511319</v>
      </c>
    </row>
    <row r="17" spans="1:50" x14ac:dyDescent="0.15">
      <c r="A17" s="1">
        <v>9</v>
      </c>
      <c r="B17" s="78"/>
      <c r="C17" s="19" t="s">
        <v>133</v>
      </c>
      <c r="D17" s="9">
        <v>11.852972798939845</v>
      </c>
      <c r="E17" s="10">
        <v>0</v>
      </c>
      <c r="F17" s="9">
        <v>0</v>
      </c>
      <c r="G17" s="11">
        <v>0</v>
      </c>
      <c r="H17" s="9">
        <v>0</v>
      </c>
      <c r="I17" s="11">
        <v>16.266089444714808</v>
      </c>
      <c r="J17" s="9">
        <v>14.957549734179265</v>
      </c>
      <c r="K17" s="11">
        <v>1.4165020650870541</v>
      </c>
      <c r="L17" s="9">
        <v>1.8567169982592158E-2</v>
      </c>
      <c r="M17" s="11">
        <v>0</v>
      </c>
      <c r="N17" s="9">
        <v>44.85382583040834</v>
      </c>
      <c r="O17" s="11">
        <v>929.86904553872751</v>
      </c>
      <c r="P17" s="9">
        <v>24.045211566908744</v>
      </c>
      <c r="Q17" s="11">
        <v>15.794055376463328</v>
      </c>
      <c r="R17" s="9">
        <v>19.26462962655653</v>
      </c>
      <c r="S17" s="11">
        <v>4.0508452069078729</v>
      </c>
      <c r="T17" s="9">
        <v>55.423641935324476</v>
      </c>
      <c r="U17" s="10">
        <v>5.4555938397296782</v>
      </c>
      <c r="V17" s="9">
        <v>2.0880072137652697</v>
      </c>
      <c r="W17" s="10">
        <v>0.29080605130083625</v>
      </c>
      <c r="X17" s="9">
        <v>8.1183768935551495</v>
      </c>
      <c r="Y17" s="10">
        <v>0.69936837462303136</v>
      </c>
      <c r="Z17" s="9">
        <v>4.4519279814028074</v>
      </c>
      <c r="AA17" s="10">
        <v>1.9771564744398462</v>
      </c>
      <c r="AB17" s="9">
        <v>8.2330465648167177</v>
      </c>
      <c r="AC17" s="10">
        <v>45.894378005907257</v>
      </c>
      <c r="AD17" s="9">
        <v>1.3667102784943381</v>
      </c>
      <c r="AE17" s="10">
        <v>2.6058860109354174</v>
      </c>
      <c r="AF17" s="9">
        <v>0</v>
      </c>
      <c r="AG17" s="10">
        <v>11.201482938905956</v>
      </c>
      <c r="AH17" s="12">
        <v>0</v>
      </c>
      <c r="AI17" s="10">
        <v>22.475800457746754</v>
      </c>
      <c r="AJ17" s="13">
        <v>-406.4353766754507</v>
      </c>
      <c r="AK17" s="10">
        <v>-79.247205493393082</v>
      </c>
      <c r="AL17" s="13">
        <v>0</v>
      </c>
      <c r="AM17" s="10">
        <v>0</v>
      </c>
      <c r="AN17" s="13">
        <v>0</v>
      </c>
      <c r="AO17" s="10">
        <v>0</v>
      </c>
      <c r="AP17" s="13">
        <v>0</v>
      </c>
      <c r="AQ17" s="10">
        <v>0</v>
      </c>
      <c r="AR17" s="13">
        <v>0</v>
      </c>
      <c r="AS17" s="10">
        <v>0</v>
      </c>
      <c r="AT17" s="13">
        <v>0</v>
      </c>
      <c r="AU17" s="10">
        <v>0</v>
      </c>
      <c r="AV17" s="14">
        <v>0</v>
      </c>
      <c r="AW17" s="10">
        <v>-42.076178263742094</v>
      </c>
      <c r="AX17" s="15">
        <f t="shared" si="0"/>
        <v>724.9127169472381</v>
      </c>
    </row>
    <row r="18" spans="1:50" x14ac:dyDescent="0.15">
      <c r="A18" s="1">
        <v>10</v>
      </c>
      <c r="B18" s="5">
        <v>22</v>
      </c>
      <c r="C18" s="19" t="s">
        <v>15</v>
      </c>
      <c r="D18" s="9">
        <v>651.76124797513592</v>
      </c>
      <c r="E18" s="10">
        <v>10.172925443669808</v>
      </c>
      <c r="F18" s="9">
        <v>6.7819502957798729E-3</v>
      </c>
      <c r="G18" s="11">
        <v>14.615102887405627</v>
      </c>
      <c r="H18" s="9">
        <v>0</v>
      </c>
      <c r="I18" s="11">
        <v>2.7464270466103859</v>
      </c>
      <c r="J18" s="9">
        <v>0</v>
      </c>
      <c r="K18" s="11">
        <v>286.64977967109382</v>
      </c>
      <c r="L18" s="9">
        <v>75.701688145802933</v>
      </c>
      <c r="M18" s="11">
        <v>25.590559116076054</v>
      </c>
      <c r="N18" s="9">
        <v>176.14759503229061</v>
      </c>
      <c r="O18" s="11">
        <v>7252.3305437444742</v>
      </c>
      <c r="P18" s="9">
        <v>623.70884090169181</v>
      </c>
      <c r="Q18" s="11">
        <v>1209.7869002621997</v>
      </c>
      <c r="R18" s="9">
        <v>627.44569551466645</v>
      </c>
      <c r="S18" s="11">
        <v>321.28585266217709</v>
      </c>
      <c r="T18" s="9">
        <v>1766.1735812277834</v>
      </c>
      <c r="U18" s="10">
        <v>253.95465012567456</v>
      </c>
      <c r="V18" s="9">
        <v>130.95719956141076</v>
      </c>
      <c r="W18" s="10">
        <v>59.633688950792425</v>
      </c>
      <c r="X18" s="9">
        <v>489.41718244485588</v>
      </c>
      <c r="Y18" s="10">
        <v>212.88541978453023</v>
      </c>
      <c r="Z18" s="9">
        <v>484.79415299323267</v>
      </c>
      <c r="AA18" s="10">
        <v>400.91725238512583</v>
      </c>
      <c r="AB18" s="9">
        <v>554.80196524646965</v>
      </c>
      <c r="AC18" s="10">
        <v>2757.0074768408285</v>
      </c>
      <c r="AD18" s="9">
        <v>0</v>
      </c>
      <c r="AE18" s="10">
        <v>53.05519716388595</v>
      </c>
      <c r="AF18" s="9">
        <v>0</v>
      </c>
      <c r="AG18" s="10">
        <v>11742.757042534568</v>
      </c>
      <c r="AH18" s="12">
        <v>0</v>
      </c>
      <c r="AI18" s="10">
        <v>131.81624659887621</v>
      </c>
      <c r="AJ18" s="13">
        <v>-117.72851012397423</v>
      </c>
      <c r="AK18" s="10">
        <v>35.855509096062924</v>
      </c>
      <c r="AL18" s="13">
        <v>0.14016030611278404</v>
      </c>
      <c r="AM18" s="10">
        <v>34.438991346844553</v>
      </c>
      <c r="AN18" s="13">
        <v>22.113589132674434</v>
      </c>
      <c r="AO18" s="10">
        <v>20.388601921059585</v>
      </c>
      <c r="AP18" s="13">
        <v>25.254052863402553</v>
      </c>
      <c r="AQ18" s="10">
        <v>0.59167052210042659</v>
      </c>
      <c r="AR18" s="13">
        <v>4.4647839447217503</v>
      </c>
      <c r="AS18" s="10">
        <v>781.04642486837292</v>
      </c>
      <c r="AT18" s="13">
        <v>44.466906870284575</v>
      </c>
      <c r="AU18" s="10">
        <v>11.446754046075451</v>
      </c>
      <c r="AV18" s="14">
        <v>1581.3767389182744</v>
      </c>
      <c r="AW18" s="10">
        <v>-2909.3817376675092</v>
      </c>
      <c r="AX18" s="15">
        <f t="shared" si="0"/>
        <v>29850.594932256125</v>
      </c>
    </row>
    <row r="19" spans="1:50" x14ac:dyDescent="0.15">
      <c r="A19" s="1">
        <v>11</v>
      </c>
      <c r="B19" s="5">
        <v>23</v>
      </c>
      <c r="C19" s="19" t="s">
        <v>91</v>
      </c>
      <c r="D19" s="9">
        <v>55.774303064779367</v>
      </c>
      <c r="E19" s="10">
        <v>2.1459341383919708</v>
      </c>
      <c r="F19" s="9">
        <v>8.1202977534341941E-2</v>
      </c>
      <c r="G19" s="11">
        <v>0.16291189262341499</v>
      </c>
      <c r="H19" s="9">
        <v>0</v>
      </c>
      <c r="I19" s="11">
        <v>0.1630313090644582</v>
      </c>
      <c r="J19" s="9">
        <v>0</v>
      </c>
      <c r="K19" s="11">
        <v>17.015310877326787</v>
      </c>
      <c r="L19" s="9">
        <v>4.4937459392928911</v>
      </c>
      <c r="M19" s="11">
        <v>133.18325487619276</v>
      </c>
      <c r="N19" s="9">
        <v>21.505128732622872</v>
      </c>
      <c r="O19" s="11">
        <v>182.79776821212099</v>
      </c>
      <c r="P19" s="9">
        <v>49.912763524442177</v>
      </c>
      <c r="Q19" s="11">
        <v>78.103351105281845</v>
      </c>
      <c r="R19" s="9">
        <v>133.97479418056957</v>
      </c>
      <c r="S19" s="11">
        <v>38.549911982736347</v>
      </c>
      <c r="T19" s="9">
        <v>1460.1203518585426</v>
      </c>
      <c r="U19" s="10">
        <v>37.505909838548725</v>
      </c>
      <c r="V19" s="9">
        <v>14.832318323274365</v>
      </c>
      <c r="W19" s="10">
        <v>0.93927307035829166</v>
      </c>
      <c r="X19" s="9">
        <v>11.682351107518521</v>
      </c>
      <c r="Y19" s="10">
        <v>11.028932755583302</v>
      </c>
      <c r="Z19" s="9">
        <v>27.138743404553704</v>
      </c>
      <c r="AA19" s="10">
        <v>11.635045946151164</v>
      </c>
      <c r="AB19" s="9">
        <v>18.245120098713013</v>
      </c>
      <c r="AC19" s="10">
        <v>535.41980088917057</v>
      </c>
      <c r="AD19" s="9">
        <v>0</v>
      </c>
      <c r="AE19" s="10">
        <v>2.3465383788428533</v>
      </c>
      <c r="AF19" s="9">
        <v>0</v>
      </c>
      <c r="AG19" s="10">
        <v>5.2463194737841663</v>
      </c>
      <c r="AH19" s="12">
        <v>0</v>
      </c>
      <c r="AI19" s="10">
        <v>15099.057961973362</v>
      </c>
      <c r="AJ19" s="13">
        <v>6.495404518695568</v>
      </c>
      <c r="AK19" s="10">
        <v>3.2900939417448862</v>
      </c>
      <c r="AL19" s="13">
        <v>29.863217136780687</v>
      </c>
      <c r="AM19" s="10">
        <v>-1.8534618032963075</v>
      </c>
      <c r="AN19" s="13">
        <v>0.65397367499799097</v>
      </c>
      <c r="AO19" s="10">
        <v>0.60625389661472395</v>
      </c>
      <c r="AP19" s="13">
        <v>0.76685518254909402</v>
      </c>
      <c r="AQ19" s="10">
        <v>5.3289447686933014E-2</v>
      </c>
      <c r="AR19" s="13">
        <v>4.1349377895035594E-2</v>
      </c>
      <c r="AS19" s="10">
        <v>12.186376603314747</v>
      </c>
      <c r="AT19" s="13">
        <v>1.6292076281520833</v>
      </c>
      <c r="AU19" s="10">
        <v>0.41261461212705175</v>
      </c>
      <c r="AV19" s="14">
        <v>25.747162160265802</v>
      </c>
      <c r="AW19" s="10">
        <v>-45.38384822980418</v>
      </c>
      <c r="AX19" s="15">
        <f t="shared" si="0"/>
        <v>17987.570568079103</v>
      </c>
    </row>
    <row r="20" spans="1:50" x14ac:dyDescent="0.15">
      <c r="A20" s="1">
        <v>12</v>
      </c>
      <c r="B20" s="5" t="s">
        <v>122</v>
      </c>
      <c r="C20" s="19" t="s">
        <v>16</v>
      </c>
      <c r="D20" s="9">
        <v>1573.1576361408736</v>
      </c>
      <c r="E20" s="10">
        <v>68.865549856387048</v>
      </c>
      <c r="F20" s="9">
        <v>3.4219335792948851</v>
      </c>
      <c r="G20" s="11">
        <v>68.451795675119882</v>
      </c>
      <c r="H20" s="9">
        <v>0</v>
      </c>
      <c r="I20" s="11">
        <v>3.0119823446393603</v>
      </c>
      <c r="J20" s="9">
        <v>0</v>
      </c>
      <c r="K20" s="11">
        <v>314.35566625675187</v>
      </c>
      <c r="L20" s="9">
        <v>83.021374646864658</v>
      </c>
      <c r="M20" s="11">
        <v>801.56894555753161</v>
      </c>
      <c r="N20" s="9">
        <v>13208.506127007591</v>
      </c>
      <c r="O20" s="11">
        <v>88725.308482627632</v>
      </c>
      <c r="P20" s="9">
        <v>2237.801577360487</v>
      </c>
      <c r="Q20" s="11">
        <v>1060.8007910644906</v>
      </c>
      <c r="R20" s="9">
        <v>4773.8225248577555</v>
      </c>
      <c r="S20" s="11">
        <v>2165.8380517061314</v>
      </c>
      <c r="T20" s="9">
        <v>1363.4540311337494</v>
      </c>
      <c r="U20" s="10">
        <v>847.67041728730555</v>
      </c>
      <c r="V20" s="9">
        <v>668.84503125378228</v>
      </c>
      <c r="W20" s="10">
        <v>19.770404300883772</v>
      </c>
      <c r="X20" s="9">
        <v>835.69434050131144</v>
      </c>
      <c r="Y20" s="10">
        <v>226.02859051642071</v>
      </c>
      <c r="Z20" s="9">
        <v>3424.8540345175857</v>
      </c>
      <c r="AA20" s="10">
        <v>511.34629020627642</v>
      </c>
      <c r="AB20" s="9">
        <v>187.74493151382896</v>
      </c>
      <c r="AC20" s="10">
        <v>6440.812563746339</v>
      </c>
      <c r="AD20" s="9">
        <v>9941.8781843770357</v>
      </c>
      <c r="AE20" s="10">
        <v>1773.2979245542679</v>
      </c>
      <c r="AF20" s="9">
        <v>0</v>
      </c>
      <c r="AG20" s="10">
        <v>45501.7961746531</v>
      </c>
      <c r="AH20" s="12">
        <v>0</v>
      </c>
      <c r="AI20" s="10">
        <v>19894.636238719246</v>
      </c>
      <c r="AJ20" s="13">
        <v>2292.764323907244</v>
      </c>
      <c r="AK20" s="10">
        <v>2832.4645988882821</v>
      </c>
      <c r="AL20" s="13">
        <v>3.52761703461021</v>
      </c>
      <c r="AM20" s="10">
        <v>625.46439882803952</v>
      </c>
      <c r="AN20" s="13">
        <v>458.15613103138446</v>
      </c>
      <c r="AO20" s="10">
        <v>491.59420263331378</v>
      </c>
      <c r="AP20" s="13">
        <v>363.5357251358015</v>
      </c>
      <c r="AQ20" s="10">
        <v>146.7305593762286</v>
      </c>
      <c r="AR20" s="13">
        <v>67.299319463690438</v>
      </c>
      <c r="AS20" s="10">
        <v>-2025.8329898420507</v>
      </c>
      <c r="AT20" s="13">
        <v>428.64526920831452</v>
      </c>
      <c r="AU20" s="10">
        <v>201.12986078974092</v>
      </c>
      <c r="AV20" s="14">
        <v>103326.58094867592</v>
      </c>
      <c r="AW20" s="10">
        <v>-127558.82547643509</v>
      </c>
      <c r="AX20" s="15">
        <f t="shared" si="0"/>
        <v>188378.99608465814</v>
      </c>
    </row>
    <row r="21" spans="1:50" x14ac:dyDescent="0.15">
      <c r="A21" s="1">
        <v>13</v>
      </c>
      <c r="B21" s="5">
        <v>41</v>
      </c>
      <c r="C21" s="19" t="s">
        <v>17</v>
      </c>
      <c r="D21" s="9">
        <v>85.189438960265306</v>
      </c>
      <c r="E21" s="10">
        <v>4.3662255501135903</v>
      </c>
      <c r="F21" s="9">
        <v>2.8373050392113124E-2</v>
      </c>
      <c r="G21" s="11">
        <v>4.3230211324710544</v>
      </c>
      <c r="H21" s="9">
        <v>0</v>
      </c>
      <c r="I21" s="11">
        <v>0.19703444308820367</v>
      </c>
      <c r="J21" s="9">
        <v>0</v>
      </c>
      <c r="K21" s="11">
        <v>21.303553512482711</v>
      </c>
      <c r="L21" s="9">
        <v>5.4309980360086545</v>
      </c>
      <c r="M21" s="11">
        <v>38.889134614717236</v>
      </c>
      <c r="N21" s="9">
        <v>242.48898549208607</v>
      </c>
      <c r="O21" s="11">
        <v>2538.8585947674901</v>
      </c>
      <c r="P21" s="9">
        <v>540.95090614521325</v>
      </c>
      <c r="Q21" s="11">
        <v>187.37562478951509</v>
      </c>
      <c r="R21" s="9">
        <v>253.35457410815667</v>
      </c>
      <c r="S21" s="11">
        <v>302.33742139986816</v>
      </c>
      <c r="T21" s="9">
        <v>512.51853028409846</v>
      </c>
      <c r="U21" s="10">
        <v>284.49141754528335</v>
      </c>
      <c r="V21" s="9">
        <v>87.853926328906468</v>
      </c>
      <c r="W21" s="10">
        <v>3.9464333727211889</v>
      </c>
      <c r="X21" s="9">
        <v>51.704725603191235</v>
      </c>
      <c r="Y21" s="10">
        <v>35.267056795342249</v>
      </c>
      <c r="Z21" s="9">
        <v>80.442111756021262</v>
      </c>
      <c r="AA21" s="10">
        <v>72.066903153912961</v>
      </c>
      <c r="AB21" s="9">
        <v>25.534455668793079</v>
      </c>
      <c r="AC21" s="10">
        <v>448.03368000542343</v>
      </c>
      <c r="AD21" s="9">
        <v>211.73453339319855</v>
      </c>
      <c r="AE21" s="10">
        <v>23.782419807080093</v>
      </c>
      <c r="AF21" s="9">
        <v>0</v>
      </c>
      <c r="AG21" s="10">
        <v>1012.1705270574281</v>
      </c>
      <c r="AH21" s="12">
        <v>0</v>
      </c>
      <c r="AI21" s="10">
        <v>810.12345584697312</v>
      </c>
      <c r="AJ21" s="13">
        <v>78.720011747220525</v>
      </c>
      <c r="AK21" s="10">
        <v>105.48026942751507</v>
      </c>
      <c r="AL21" s="13">
        <v>0.4688001735242327</v>
      </c>
      <c r="AM21" s="10">
        <v>20.945992350615157</v>
      </c>
      <c r="AN21" s="13">
        <v>33.462571133615072</v>
      </c>
      <c r="AO21" s="10">
        <v>30.719055314683118</v>
      </c>
      <c r="AP21" s="13">
        <v>47.263372231828079</v>
      </c>
      <c r="AQ21" s="10">
        <v>3.3702007873310289</v>
      </c>
      <c r="AR21" s="13">
        <v>8.7739786602206493</v>
      </c>
      <c r="AS21" s="10">
        <v>22.510495998253646</v>
      </c>
      <c r="AT21" s="13">
        <v>-0.87411010461354266</v>
      </c>
      <c r="AU21" s="10">
        <v>11.015244407469458</v>
      </c>
      <c r="AV21" s="14">
        <v>6730.9258476799087</v>
      </c>
      <c r="AW21" s="10">
        <v>-1158.4277756672629</v>
      </c>
      <c r="AX21" s="15">
        <f t="shared" si="0"/>
        <v>13819.118016760549</v>
      </c>
    </row>
    <row r="22" spans="1:50" x14ac:dyDescent="0.15">
      <c r="A22" s="1">
        <v>14</v>
      </c>
      <c r="B22" s="5" t="s">
        <v>123</v>
      </c>
      <c r="C22" s="19" t="s">
        <v>18</v>
      </c>
      <c r="D22" s="9">
        <v>21.085579762013957</v>
      </c>
      <c r="E22" s="10">
        <v>3.9198151421826095</v>
      </c>
      <c r="F22" s="9">
        <v>5.9494158706154092E-3</v>
      </c>
      <c r="G22" s="11">
        <v>4.7042881205508991</v>
      </c>
      <c r="H22" s="9">
        <v>0</v>
      </c>
      <c r="I22" s="11">
        <v>0.11058398557183521</v>
      </c>
      <c r="J22" s="9">
        <v>0</v>
      </c>
      <c r="K22" s="11">
        <v>11.556628462653734</v>
      </c>
      <c r="L22" s="9">
        <v>3.048103584128794</v>
      </c>
      <c r="M22" s="11">
        <v>28.028548083022141</v>
      </c>
      <c r="N22" s="9">
        <v>59.075999762105113</v>
      </c>
      <c r="O22" s="11">
        <v>768.9161057831825</v>
      </c>
      <c r="P22" s="9">
        <v>401.32804655099778</v>
      </c>
      <c r="Q22" s="11">
        <v>195.83862204615329</v>
      </c>
      <c r="R22" s="9">
        <v>368.07761116668109</v>
      </c>
      <c r="S22" s="11">
        <v>318.16881134464148</v>
      </c>
      <c r="T22" s="9">
        <v>564.47292855501348</v>
      </c>
      <c r="U22" s="10">
        <v>348.97998622200578</v>
      </c>
      <c r="V22" s="9">
        <v>197.18913944878298</v>
      </c>
      <c r="W22" s="10">
        <v>5.3995198608599573</v>
      </c>
      <c r="X22" s="9">
        <v>49.606229529191275</v>
      </c>
      <c r="Y22" s="10">
        <v>522.80151996411723</v>
      </c>
      <c r="Z22" s="9">
        <v>116.90772169069866</v>
      </c>
      <c r="AA22" s="10">
        <v>100.09722218999838</v>
      </c>
      <c r="AB22" s="9">
        <v>31.957712307287139</v>
      </c>
      <c r="AC22" s="10">
        <v>467.24927423052236</v>
      </c>
      <c r="AD22" s="9">
        <v>6.866475831243128</v>
      </c>
      <c r="AE22" s="10">
        <v>158.1380235906164</v>
      </c>
      <c r="AF22" s="9">
        <v>5.0977994845644599</v>
      </c>
      <c r="AG22" s="10">
        <v>3508.4716789717072</v>
      </c>
      <c r="AH22" s="12">
        <v>0</v>
      </c>
      <c r="AI22" s="10">
        <v>204.23834733890931</v>
      </c>
      <c r="AJ22" s="13">
        <v>-34.343689010350772</v>
      </c>
      <c r="AK22" s="10">
        <v>36.004428693466792</v>
      </c>
      <c r="AL22" s="13">
        <v>0.57794325600263974</v>
      </c>
      <c r="AM22" s="10">
        <v>-24.332592412842793</v>
      </c>
      <c r="AN22" s="13">
        <v>5.7445580634678102</v>
      </c>
      <c r="AO22" s="10">
        <v>8.583505487231065</v>
      </c>
      <c r="AP22" s="13">
        <v>17.720327425975736</v>
      </c>
      <c r="AQ22" s="10">
        <v>-0.58876339437834879</v>
      </c>
      <c r="AR22" s="13">
        <v>1.1001234793928489</v>
      </c>
      <c r="AS22" s="10">
        <v>-3.7706034466015126</v>
      </c>
      <c r="AT22" s="13">
        <v>11.741636320624409</v>
      </c>
      <c r="AU22" s="10">
        <v>3.2488881288911418</v>
      </c>
      <c r="AV22" s="14">
        <v>726.50951937398884</v>
      </c>
      <c r="AW22" s="10">
        <v>-178.63974818696894</v>
      </c>
      <c r="AX22" s="15">
        <f t="shared" si="0"/>
        <v>9040.8938062031757</v>
      </c>
    </row>
    <row r="23" spans="1:50" x14ac:dyDescent="0.15">
      <c r="A23" s="1">
        <v>15</v>
      </c>
      <c r="B23" s="5" t="s">
        <v>124</v>
      </c>
      <c r="C23" s="19" t="s">
        <v>19</v>
      </c>
      <c r="D23" s="9">
        <v>100.09258551210563</v>
      </c>
      <c r="E23" s="10">
        <v>20.337176689847084</v>
      </c>
      <c r="F23" s="9">
        <v>4.5974331819794892E-2</v>
      </c>
      <c r="G23" s="11">
        <v>15.540042504025356</v>
      </c>
      <c r="H23" s="9">
        <v>0</v>
      </c>
      <c r="I23" s="11">
        <v>0.42598787188547477</v>
      </c>
      <c r="J23" s="9">
        <v>0</v>
      </c>
      <c r="K23" s="11">
        <v>44.411327655745779</v>
      </c>
      <c r="L23" s="9">
        <v>11.741801547546087</v>
      </c>
      <c r="M23" s="11">
        <v>76.400000948348222</v>
      </c>
      <c r="N23" s="9">
        <v>168.0922140182557</v>
      </c>
      <c r="O23" s="11">
        <v>767.2117475704556</v>
      </c>
      <c r="P23" s="9">
        <v>1364.7099675770733</v>
      </c>
      <c r="Q23" s="11">
        <v>775.10999410730949</v>
      </c>
      <c r="R23" s="9">
        <v>5713.7740053894677</v>
      </c>
      <c r="S23" s="11">
        <v>383.3210484326255</v>
      </c>
      <c r="T23" s="9">
        <v>1097.0732682838759</v>
      </c>
      <c r="U23" s="10">
        <v>512.64468879490448</v>
      </c>
      <c r="V23" s="9">
        <v>207.21206030329307</v>
      </c>
      <c r="W23" s="10">
        <v>8.0922007492185859</v>
      </c>
      <c r="X23" s="9">
        <v>121.89734907551275</v>
      </c>
      <c r="Y23" s="10">
        <v>52.946626579840661</v>
      </c>
      <c r="Z23" s="9">
        <v>41.300753650738869</v>
      </c>
      <c r="AA23" s="10">
        <v>100.61410683868642</v>
      </c>
      <c r="AB23" s="9">
        <v>105.00824727215027</v>
      </c>
      <c r="AC23" s="10">
        <v>1432.1421004248225</v>
      </c>
      <c r="AD23" s="9">
        <v>0.33115885888946017</v>
      </c>
      <c r="AE23" s="10">
        <v>3117.3240497900574</v>
      </c>
      <c r="AF23" s="9">
        <v>9893.4556744969141</v>
      </c>
      <c r="AG23" s="10">
        <v>6971.76892862558</v>
      </c>
      <c r="AH23" s="12">
        <v>0</v>
      </c>
      <c r="AI23" s="10">
        <v>92.40266016631027</v>
      </c>
      <c r="AJ23" s="13">
        <v>49.241765783421897</v>
      </c>
      <c r="AK23" s="10">
        <v>-711.58582594417464</v>
      </c>
      <c r="AL23" s="13">
        <v>3.5974914648989507</v>
      </c>
      <c r="AM23" s="10">
        <v>-131.1604438008381</v>
      </c>
      <c r="AN23" s="13">
        <v>74.38806104432166</v>
      </c>
      <c r="AO23" s="10">
        <v>45.223272598153919</v>
      </c>
      <c r="AP23" s="13">
        <v>124.6763938891726</v>
      </c>
      <c r="AQ23" s="10">
        <v>7.8567248893111401</v>
      </c>
      <c r="AR23" s="13">
        <v>16.397800916090649</v>
      </c>
      <c r="AS23" s="10">
        <v>-299.87395747925552</v>
      </c>
      <c r="AT23" s="13">
        <v>-402.13914494387984</v>
      </c>
      <c r="AU23" s="10">
        <v>-83.545298057809461</v>
      </c>
      <c r="AV23" s="14">
        <v>3674.7498928242467</v>
      </c>
      <c r="AW23" s="10">
        <v>-7841.63556134174</v>
      </c>
      <c r="AX23" s="15">
        <f t="shared" si="0"/>
        <v>27721.618919909219</v>
      </c>
    </row>
    <row r="24" spans="1:50" x14ac:dyDescent="0.15">
      <c r="A24" s="1">
        <v>16</v>
      </c>
      <c r="B24" s="5">
        <v>51</v>
      </c>
      <c r="C24" s="19" t="s">
        <v>20</v>
      </c>
      <c r="D24" s="9">
        <v>11.152153489191731</v>
      </c>
      <c r="E24" s="10">
        <v>0.76862883874900645</v>
      </c>
      <c r="F24" s="9">
        <v>1.2369806296503826E-3</v>
      </c>
      <c r="G24" s="11">
        <v>0.31233760898672158</v>
      </c>
      <c r="H24" s="9">
        <v>0</v>
      </c>
      <c r="I24" s="11">
        <v>3.7197011034122804E-2</v>
      </c>
      <c r="J24" s="9">
        <v>0</v>
      </c>
      <c r="K24" s="11">
        <v>3.8696509475882044</v>
      </c>
      <c r="L24" s="9">
        <v>1.0252872297840048</v>
      </c>
      <c r="M24" s="11">
        <v>25.193429861510637</v>
      </c>
      <c r="N24" s="9">
        <v>18.761130587328644</v>
      </c>
      <c r="O24" s="11">
        <v>183.29934602090393</v>
      </c>
      <c r="P24" s="9">
        <v>243.42974754110256</v>
      </c>
      <c r="Q24" s="11">
        <v>100.69826362763386</v>
      </c>
      <c r="R24" s="9">
        <v>93.429920070386927</v>
      </c>
      <c r="S24" s="11">
        <v>819.17727906677578</v>
      </c>
      <c r="T24" s="9">
        <v>481.16861107291987</v>
      </c>
      <c r="U24" s="10">
        <v>292.66343207213225</v>
      </c>
      <c r="V24" s="9">
        <v>78.201915406497193</v>
      </c>
      <c r="W24" s="10">
        <v>2.3004747259922995</v>
      </c>
      <c r="X24" s="9">
        <v>78.704902655028775</v>
      </c>
      <c r="Y24" s="10">
        <v>17.692843191046833</v>
      </c>
      <c r="Z24" s="9">
        <v>30.518786094734242</v>
      </c>
      <c r="AA24" s="10">
        <v>26.537100070468362</v>
      </c>
      <c r="AB24" s="9">
        <v>30.018118184883249</v>
      </c>
      <c r="AC24" s="10">
        <v>305.87624066774288</v>
      </c>
      <c r="AD24" s="9">
        <v>189.44497503416446</v>
      </c>
      <c r="AE24" s="10">
        <v>808.41740305976214</v>
      </c>
      <c r="AF24" s="9">
        <v>0</v>
      </c>
      <c r="AG24" s="10">
        <v>1691.2710432442079</v>
      </c>
      <c r="AH24" s="12">
        <v>0</v>
      </c>
      <c r="AI24" s="10">
        <v>330.14487288601111</v>
      </c>
      <c r="AJ24" s="13">
        <v>136.92649188692837</v>
      </c>
      <c r="AK24" s="10">
        <v>85.613863871186453</v>
      </c>
      <c r="AL24" s="13">
        <v>0.7177580103546346</v>
      </c>
      <c r="AM24" s="10">
        <v>25.275339832695806</v>
      </c>
      <c r="AN24" s="13">
        <v>24.041029344937179</v>
      </c>
      <c r="AO24" s="10">
        <v>14.953680636608315</v>
      </c>
      <c r="AP24" s="13">
        <v>27.183766746684469</v>
      </c>
      <c r="AQ24" s="10">
        <v>0.95825527443701497</v>
      </c>
      <c r="AR24" s="13">
        <v>5.8489342308973775</v>
      </c>
      <c r="AS24" s="10">
        <v>81.14694984692153</v>
      </c>
      <c r="AT24" s="13">
        <v>28.574341915514637</v>
      </c>
      <c r="AU24" s="10">
        <v>3.1108985921330423</v>
      </c>
      <c r="AV24" s="14">
        <v>532.20055619430377</v>
      </c>
      <c r="AW24" s="10">
        <v>0</v>
      </c>
      <c r="AX24" s="15">
        <f t="shared" si="0"/>
        <v>6830.6681936308014</v>
      </c>
    </row>
    <row r="25" spans="1:50" x14ac:dyDescent="0.15">
      <c r="A25" s="1">
        <v>17</v>
      </c>
      <c r="B25" s="5" t="s">
        <v>125</v>
      </c>
      <c r="C25" s="19" t="s">
        <v>92</v>
      </c>
      <c r="D25" s="9">
        <v>77.649015896896486</v>
      </c>
      <c r="E25" s="10">
        <v>8.5564201825244659</v>
      </c>
      <c r="F25" s="9">
        <v>9.2338786396379921E-2</v>
      </c>
      <c r="G25" s="11">
        <v>4.5116915447395272</v>
      </c>
      <c r="H25" s="9">
        <v>0</v>
      </c>
      <c r="I25" s="11">
        <v>0.46746514301449821</v>
      </c>
      <c r="J25" s="9">
        <v>0</v>
      </c>
      <c r="K25" s="11">
        <v>48.785497120206429</v>
      </c>
      <c r="L25" s="9">
        <v>12.885068483811018</v>
      </c>
      <c r="M25" s="11">
        <v>57.762587106223911</v>
      </c>
      <c r="N25" s="9">
        <v>280.05985085773943</v>
      </c>
      <c r="O25" s="11">
        <v>922.97635701843228</v>
      </c>
      <c r="P25" s="9">
        <v>723.40668508723763</v>
      </c>
      <c r="Q25" s="11">
        <v>773.10207633715129</v>
      </c>
      <c r="R25" s="9">
        <v>381.1496143375104</v>
      </c>
      <c r="S25" s="11">
        <v>328.23250834054585</v>
      </c>
      <c r="T25" s="9">
        <v>3230.1091462529844</v>
      </c>
      <c r="U25" s="10">
        <v>427.40884355898476</v>
      </c>
      <c r="V25" s="9">
        <v>196.26418048207796</v>
      </c>
      <c r="W25" s="10">
        <v>18.422707543259492</v>
      </c>
      <c r="X25" s="9">
        <v>163.97445288132042</v>
      </c>
      <c r="Y25" s="10">
        <v>69.583005559955069</v>
      </c>
      <c r="Z25" s="9">
        <v>281.84787751472152</v>
      </c>
      <c r="AA25" s="10">
        <v>149.8902193305733</v>
      </c>
      <c r="AB25" s="9">
        <v>123.20602247888564</v>
      </c>
      <c r="AC25" s="10">
        <v>431.46648118545278</v>
      </c>
      <c r="AD25" s="9">
        <v>1.7255893035557447E-2</v>
      </c>
      <c r="AE25" s="10">
        <v>104.73681623149216</v>
      </c>
      <c r="AF25" s="9">
        <v>0</v>
      </c>
      <c r="AG25" s="10">
        <v>12536.738630928887</v>
      </c>
      <c r="AH25" s="12">
        <v>0</v>
      </c>
      <c r="AI25" s="10">
        <v>843.08117709067824</v>
      </c>
      <c r="AJ25" s="13">
        <v>272.52717441839104</v>
      </c>
      <c r="AK25" s="10">
        <v>394.53329510040572</v>
      </c>
      <c r="AL25" s="13">
        <v>7.8376002718753279E-2</v>
      </c>
      <c r="AM25" s="10">
        <v>129.02051061749779</v>
      </c>
      <c r="AN25" s="13">
        <v>95.000373808970508</v>
      </c>
      <c r="AO25" s="10">
        <v>96.728209700329771</v>
      </c>
      <c r="AP25" s="13">
        <v>78.953378556274572</v>
      </c>
      <c r="AQ25" s="10">
        <v>3.6273075270940862</v>
      </c>
      <c r="AR25" s="13">
        <v>17.438405858444746</v>
      </c>
      <c r="AS25" s="10">
        <v>539.90936450967286</v>
      </c>
      <c r="AT25" s="13">
        <v>171.78819783465568</v>
      </c>
      <c r="AU25" s="10">
        <v>25.413321506574512</v>
      </c>
      <c r="AV25" s="14">
        <v>859.96639773690697</v>
      </c>
      <c r="AW25" s="10">
        <v>-1947.8025110112387</v>
      </c>
      <c r="AX25" s="15">
        <f t="shared" si="0"/>
        <v>22933.56579534143</v>
      </c>
    </row>
    <row r="26" spans="1:50" x14ac:dyDescent="0.15">
      <c r="A26" s="1">
        <v>18</v>
      </c>
      <c r="B26" s="5">
        <v>54</v>
      </c>
      <c r="C26" s="19" t="s">
        <v>22</v>
      </c>
      <c r="D26" s="9">
        <v>50.830536585611867</v>
      </c>
      <c r="E26" s="10">
        <v>1.4347542354651406</v>
      </c>
      <c r="F26" s="9">
        <v>3.4830895209388736E-3</v>
      </c>
      <c r="G26" s="11">
        <v>1.1420353921254376</v>
      </c>
      <c r="H26" s="9">
        <v>0</v>
      </c>
      <c r="I26" s="11">
        <v>0.29929632491663777</v>
      </c>
      <c r="J26" s="9">
        <v>0</v>
      </c>
      <c r="K26" s="11">
        <v>31.22641722381411</v>
      </c>
      <c r="L26" s="9">
        <v>8.2497138270229726</v>
      </c>
      <c r="M26" s="11">
        <v>84.780906764107257</v>
      </c>
      <c r="N26" s="9">
        <v>528.49488527886956</v>
      </c>
      <c r="O26" s="11">
        <v>827.75274156160231</v>
      </c>
      <c r="P26" s="9">
        <v>358.24439529057508</v>
      </c>
      <c r="Q26" s="11">
        <v>191.44230325159083</v>
      </c>
      <c r="R26" s="9">
        <v>101.17915290510662</v>
      </c>
      <c r="S26" s="11">
        <v>224.5638374476836</v>
      </c>
      <c r="T26" s="9">
        <v>790.59444593432227</v>
      </c>
      <c r="U26" s="10">
        <v>883.99711385139983</v>
      </c>
      <c r="V26" s="9">
        <v>129.68893725189548</v>
      </c>
      <c r="W26" s="10">
        <v>2.5235680197106323</v>
      </c>
      <c r="X26" s="9">
        <v>50.335937873638542</v>
      </c>
      <c r="Y26" s="10">
        <v>30.592114585986963</v>
      </c>
      <c r="Z26" s="9">
        <v>34.327240464660967</v>
      </c>
      <c r="AA26" s="10">
        <v>44.505385339167709</v>
      </c>
      <c r="AB26" s="9">
        <v>28.329220986023394</v>
      </c>
      <c r="AC26" s="10">
        <v>564.18930804228955</v>
      </c>
      <c r="AD26" s="9">
        <v>1.087559872017954</v>
      </c>
      <c r="AE26" s="10">
        <v>534.58416170295573</v>
      </c>
      <c r="AF26" s="9">
        <v>0</v>
      </c>
      <c r="AG26" s="10">
        <v>321.20522132491107</v>
      </c>
      <c r="AH26" s="12">
        <v>0</v>
      </c>
      <c r="AI26" s="10">
        <v>524.78344440893795</v>
      </c>
      <c r="AJ26" s="13">
        <v>190.9201595770802</v>
      </c>
      <c r="AK26" s="10">
        <v>81.350643178115121</v>
      </c>
      <c r="AL26" s="13">
        <v>0.99811413312024344</v>
      </c>
      <c r="AM26" s="10">
        <v>61.453725137837701</v>
      </c>
      <c r="AN26" s="13">
        <v>35.328338938255399</v>
      </c>
      <c r="AO26" s="10">
        <v>53.739470761055912</v>
      </c>
      <c r="AP26" s="13">
        <v>21.264331010333201</v>
      </c>
      <c r="AQ26" s="10">
        <v>9.9783963200752073</v>
      </c>
      <c r="AR26" s="13">
        <v>6.270826528017305</v>
      </c>
      <c r="AS26" s="10">
        <v>112.55457782972024</v>
      </c>
      <c r="AT26" s="13">
        <v>57.29224987942797</v>
      </c>
      <c r="AU26" s="10">
        <v>14.493906493814093</v>
      </c>
      <c r="AV26" s="14">
        <v>969.88522511242331</v>
      </c>
      <c r="AW26" s="10">
        <v>-169.07189211637379</v>
      </c>
      <c r="AX26" s="15">
        <f t="shared" si="0"/>
        <v>7796.8461916188298</v>
      </c>
    </row>
    <row r="27" spans="1:50" x14ac:dyDescent="0.15">
      <c r="A27" s="1">
        <v>19</v>
      </c>
      <c r="B27" s="6">
        <v>56</v>
      </c>
      <c r="C27" s="19" t="s">
        <v>23</v>
      </c>
      <c r="D27" s="9">
        <v>0.430683315708148</v>
      </c>
      <c r="E27" s="10">
        <v>1.5484705775025707</v>
      </c>
      <c r="F27" s="9">
        <v>1.6793290654486875E-3</v>
      </c>
      <c r="G27" s="11">
        <v>0.18756813869473032</v>
      </c>
      <c r="H27" s="9">
        <v>0</v>
      </c>
      <c r="I27" s="11">
        <v>6.517552577068414E-2</v>
      </c>
      <c r="J27" s="9">
        <v>0</v>
      </c>
      <c r="K27" s="11">
        <v>6.8022629123150633</v>
      </c>
      <c r="L27" s="9">
        <v>1.7964785701735839</v>
      </c>
      <c r="M27" s="11">
        <v>16.179818828962581</v>
      </c>
      <c r="N27" s="9">
        <v>55.779560804672556</v>
      </c>
      <c r="O27" s="11">
        <v>527.43359690173111</v>
      </c>
      <c r="P27" s="9">
        <v>324.13402023851296</v>
      </c>
      <c r="Q27" s="11">
        <v>188.02194507987809</v>
      </c>
      <c r="R27" s="9">
        <v>85.792529862371481</v>
      </c>
      <c r="S27" s="11">
        <v>127.37878894334838</v>
      </c>
      <c r="T27" s="9">
        <v>479.88119836785052</v>
      </c>
      <c r="U27" s="10">
        <v>180.97793472527411</v>
      </c>
      <c r="V27" s="9">
        <v>51.904444396570277</v>
      </c>
      <c r="W27" s="10">
        <v>4.3275018225023869</v>
      </c>
      <c r="X27" s="9">
        <v>23.296557050016354</v>
      </c>
      <c r="Y27" s="10">
        <v>22.614878628603073</v>
      </c>
      <c r="Z27" s="9">
        <v>51.159597366464332</v>
      </c>
      <c r="AA27" s="10">
        <v>35.098494184513093</v>
      </c>
      <c r="AB27" s="9">
        <v>21.99804814494788</v>
      </c>
      <c r="AC27" s="10">
        <v>421.59401173098638</v>
      </c>
      <c r="AD27" s="9">
        <v>0.61915570851504298</v>
      </c>
      <c r="AE27" s="10">
        <v>125.64752985602966</v>
      </c>
      <c r="AF27" s="9">
        <v>0</v>
      </c>
      <c r="AG27" s="10">
        <v>204.91573711997412</v>
      </c>
      <c r="AH27" s="12">
        <v>0</v>
      </c>
      <c r="AI27" s="10">
        <v>9.3464996824929898</v>
      </c>
      <c r="AJ27" s="13">
        <v>65.672401300935917</v>
      </c>
      <c r="AK27" s="10">
        <v>38.37476107311052</v>
      </c>
      <c r="AL27" s="13">
        <v>2.2477173645236279</v>
      </c>
      <c r="AM27" s="10">
        <v>30.40589968943052</v>
      </c>
      <c r="AN27" s="13">
        <v>8.5200954527263555</v>
      </c>
      <c r="AO27" s="10">
        <v>9.1318246847827815</v>
      </c>
      <c r="AP27" s="13">
        <v>26.193935733533198</v>
      </c>
      <c r="AQ27" s="10">
        <v>1.6710765485490995</v>
      </c>
      <c r="AR27" s="13">
        <v>1.3837655882537323</v>
      </c>
      <c r="AS27" s="10">
        <v>-67.793415009350753</v>
      </c>
      <c r="AT27" s="13">
        <v>39.311021186583915</v>
      </c>
      <c r="AU27" s="10">
        <v>2.49810931533561</v>
      </c>
      <c r="AV27" s="14">
        <v>324.31112486533834</v>
      </c>
      <c r="AW27" s="10">
        <v>-111.6604595882831</v>
      </c>
      <c r="AX27" s="15">
        <f t="shared" si="0"/>
        <v>3339.202026018917</v>
      </c>
    </row>
    <row r="28" spans="1:50" x14ac:dyDescent="0.15">
      <c r="A28" s="1">
        <v>20</v>
      </c>
      <c r="B28" s="5">
        <v>61</v>
      </c>
      <c r="C28" s="19" t="s">
        <v>24</v>
      </c>
      <c r="D28" s="9">
        <v>0</v>
      </c>
      <c r="E28" s="10">
        <v>3.3399101198283626E-2</v>
      </c>
      <c r="F28" s="9">
        <v>0</v>
      </c>
      <c r="G28" s="11">
        <v>1.2370037480845789E-2</v>
      </c>
      <c r="H28" s="9">
        <v>0</v>
      </c>
      <c r="I28" s="11">
        <v>1.098051117062238E-3</v>
      </c>
      <c r="J28" s="9">
        <v>0</v>
      </c>
      <c r="K28" s="11">
        <v>0.11460198958062118</v>
      </c>
      <c r="L28" s="9">
        <v>3.0266401576296918E-2</v>
      </c>
      <c r="M28" s="11">
        <v>1.3848256959806859</v>
      </c>
      <c r="N28" s="9">
        <v>10.930165118075339</v>
      </c>
      <c r="O28" s="11">
        <v>5.1143919964556916</v>
      </c>
      <c r="P28" s="9">
        <v>46.974598831637842</v>
      </c>
      <c r="Q28" s="11">
        <v>66.579871235030339</v>
      </c>
      <c r="R28" s="9">
        <v>7.25378997876797</v>
      </c>
      <c r="S28" s="11">
        <v>13.771562727425614</v>
      </c>
      <c r="T28" s="9">
        <v>57.295539603781528</v>
      </c>
      <c r="U28" s="10">
        <v>32.402076177327459</v>
      </c>
      <c r="V28" s="9">
        <v>8.783345113274553</v>
      </c>
      <c r="W28" s="10">
        <v>1.6501629999448282</v>
      </c>
      <c r="X28" s="9">
        <v>8.2557630147164804</v>
      </c>
      <c r="Y28" s="10">
        <v>1.295142924244554</v>
      </c>
      <c r="Z28" s="9">
        <v>15.774890297448591</v>
      </c>
      <c r="AA28" s="10">
        <v>10.49845080999382</v>
      </c>
      <c r="AB28" s="9">
        <v>0</v>
      </c>
      <c r="AC28" s="10">
        <v>234.17346853864737</v>
      </c>
      <c r="AD28" s="9">
        <v>0</v>
      </c>
      <c r="AE28" s="10">
        <v>0</v>
      </c>
      <c r="AF28" s="9">
        <v>0</v>
      </c>
      <c r="AG28" s="10">
        <v>320.75569038020535</v>
      </c>
      <c r="AH28" s="12">
        <v>0</v>
      </c>
      <c r="AI28" s="10">
        <v>6.199244283525867</v>
      </c>
      <c r="AJ28" s="13">
        <v>1.2370037480845786E-3</v>
      </c>
      <c r="AK28" s="10">
        <v>1.9173558095310971E-2</v>
      </c>
      <c r="AL28" s="13">
        <v>0</v>
      </c>
      <c r="AM28" s="10">
        <v>0</v>
      </c>
      <c r="AN28" s="13">
        <v>0</v>
      </c>
      <c r="AO28" s="10">
        <v>0</v>
      </c>
      <c r="AP28" s="13">
        <v>6.1850187404228932E-4</v>
      </c>
      <c r="AQ28" s="10">
        <v>0</v>
      </c>
      <c r="AR28" s="13">
        <v>0</v>
      </c>
      <c r="AS28" s="10">
        <v>6.8035206144651831E-3</v>
      </c>
      <c r="AT28" s="13">
        <v>6.8035206144651831E-3</v>
      </c>
      <c r="AU28" s="10">
        <v>0</v>
      </c>
      <c r="AV28" s="14">
        <v>252.39205974043705</v>
      </c>
      <c r="AW28" s="10">
        <v>-12.780162847480888</v>
      </c>
      <c r="AX28" s="15">
        <f t="shared" si="0"/>
        <v>1088.9312483053395</v>
      </c>
    </row>
    <row r="29" spans="1:50" x14ac:dyDescent="0.15">
      <c r="A29" s="1">
        <v>21</v>
      </c>
      <c r="B29" s="6">
        <v>62</v>
      </c>
      <c r="C29" s="19" t="s">
        <v>25</v>
      </c>
      <c r="D29" s="9">
        <v>6.2354014034859337E-2</v>
      </c>
      <c r="E29" s="10">
        <v>1.5406536541687034E-2</v>
      </c>
      <c r="F29" s="9">
        <v>0</v>
      </c>
      <c r="G29" s="11">
        <v>0</v>
      </c>
      <c r="H29" s="9">
        <v>0</v>
      </c>
      <c r="I29" s="11">
        <v>5.585002938804037E-4</v>
      </c>
      <c r="J29" s="9">
        <v>0</v>
      </c>
      <c r="K29" s="11">
        <v>5.8289704187054162E-2</v>
      </c>
      <c r="L29" s="9">
        <v>1.5394319279520785E-2</v>
      </c>
      <c r="M29" s="11">
        <v>0.25305539547999328</v>
      </c>
      <c r="N29" s="9">
        <v>3.8819619632597252E-2</v>
      </c>
      <c r="O29" s="11">
        <v>3.5180280292041254E-2</v>
      </c>
      <c r="P29" s="9">
        <v>2.9236026035799806E-2</v>
      </c>
      <c r="Q29" s="11">
        <v>1.3101621626001571E-2</v>
      </c>
      <c r="R29" s="9">
        <v>0.63603520541783554</v>
      </c>
      <c r="S29" s="11">
        <v>0.98541178211121072</v>
      </c>
      <c r="T29" s="9">
        <v>1.7311124129911335</v>
      </c>
      <c r="U29" s="10">
        <v>1.3708178182760903E-2</v>
      </c>
      <c r="V29" s="9">
        <v>4.3672072086671909E-3</v>
      </c>
      <c r="W29" s="10">
        <v>9.704904908149313E-3</v>
      </c>
      <c r="X29" s="9">
        <v>2.0464005111946344</v>
      </c>
      <c r="Y29" s="10">
        <v>1.5770470475742629E-3</v>
      </c>
      <c r="Z29" s="9">
        <v>2.4262262270373283E-3</v>
      </c>
      <c r="AA29" s="10">
        <v>2.4262262270373283E-3</v>
      </c>
      <c r="AB29" s="9">
        <v>3.5180280292041255E-3</v>
      </c>
      <c r="AC29" s="10">
        <v>1560.3934307518789</v>
      </c>
      <c r="AD29" s="9">
        <v>0</v>
      </c>
      <c r="AE29" s="10">
        <v>2.7416356365521807E-2</v>
      </c>
      <c r="AF29" s="9">
        <v>0</v>
      </c>
      <c r="AG29" s="10">
        <v>1139.5368326932664</v>
      </c>
      <c r="AH29" s="12">
        <v>0</v>
      </c>
      <c r="AI29" s="10">
        <v>6.0346311831985942</v>
      </c>
      <c r="AJ29" s="13">
        <v>0.31910212660276338</v>
      </c>
      <c r="AK29" s="10">
        <v>2.3643614916553761</v>
      </c>
      <c r="AL29" s="13">
        <v>3.1540940951485259E-3</v>
      </c>
      <c r="AM29" s="10">
        <v>2.9681516756128836</v>
      </c>
      <c r="AN29" s="13">
        <v>-5.3533964481591534E-2</v>
      </c>
      <c r="AO29" s="10">
        <v>0.48994987246529387</v>
      </c>
      <c r="AP29" s="13">
        <v>1.6418161136185272</v>
      </c>
      <c r="AQ29" s="10">
        <v>0.12021950954969961</v>
      </c>
      <c r="AR29" s="13">
        <v>0.17323312623156101</v>
      </c>
      <c r="AS29" s="10">
        <v>-1.8285161240995436</v>
      </c>
      <c r="AT29" s="13">
        <v>-0.34066077688901925</v>
      </c>
      <c r="AU29" s="10">
        <v>-0.3654907854765761</v>
      </c>
      <c r="AV29" s="14">
        <v>1.0694805208780545</v>
      </c>
      <c r="AW29" s="10">
        <v>-21.753462326117027</v>
      </c>
      <c r="AX29" s="15">
        <f t="shared" si="0"/>
        <v>2696.7581992853038</v>
      </c>
    </row>
    <row r="30" spans="1:50" x14ac:dyDescent="0.15">
      <c r="A30" s="1">
        <v>22</v>
      </c>
      <c r="B30" s="5">
        <v>71</v>
      </c>
      <c r="C30" s="19" t="s">
        <v>26</v>
      </c>
      <c r="D30" s="9">
        <v>6.8412986398331391E-2</v>
      </c>
      <c r="E30" s="10">
        <v>6.2048987663602895E-2</v>
      </c>
      <c r="F30" s="9">
        <v>0</v>
      </c>
      <c r="G30" s="11">
        <v>2.8107661078384215E-2</v>
      </c>
      <c r="H30" s="9">
        <v>0</v>
      </c>
      <c r="I30" s="11">
        <v>3.319268168406205E-3</v>
      </c>
      <c r="J30" s="9">
        <v>0</v>
      </c>
      <c r="K30" s="11">
        <v>0.34218784997555207</v>
      </c>
      <c r="L30" s="9">
        <v>9.1491325118297356E-2</v>
      </c>
      <c r="M30" s="11">
        <v>1.1378299404466667</v>
      </c>
      <c r="N30" s="9">
        <v>1.6747923336893842</v>
      </c>
      <c r="O30" s="11">
        <v>58.310668740177789</v>
      </c>
      <c r="P30" s="9">
        <v>15.634223558316354</v>
      </c>
      <c r="Q30" s="11">
        <v>7.4734558474828372</v>
      </c>
      <c r="R30" s="9">
        <v>5.1659759729158612</v>
      </c>
      <c r="S30" s="11">
        <v>66.375711303376434</v>
      </c>
      <c r="T30" s="9">
        <v>12.700154974992566</v>
      </c>
      <c r="U30" s="10">
        <v>14.928084865375435</v>
      </c>
      <c r="V30" s="9">
        <v>4.1095521829509298</v>
      </c>
      <c r="W30" s="10">
        <v>0.79337850892948658</v>
      </c>
      <c r="X30" s="9">
        <v>0.87451949279727503</v>
      </c>
      <c r="Y30" s="10">
        <v>52.156416797081391</v>
      </c>
      <c r="Z30" s="9">
        <v>17.096352267620226</v>
      </c>
      <c r="AA30" s="10">
        <v>2.6808344670043813</v>
      </c>
      <c r="AB30" s="9">
        <v>6.6469315118099725</v>
      </c>
      <c r="AC30" s="10">
        <v>75.761018437417292</v>
      </c>
      <c r="AD30" s="9">
        <v>0.65469636983519464</v>
      </c>
      <c r="AE30" s="10">
        <v>213.3546485814567</v>
      </c>
      <c r="AF30" s="9">
        <v>0</v>
      </c>
      <c r="AG30" s="10">
        <v>2047.1947128161057</v>
      </c>
      <c r="AH30" s="12">
        <v>0</v>
      </c>
      <c r="AI30" s="10">
        <v>19.434061136177164</v>
      </c>
      <c r="AJ30" s="13">
        <v>-2.3949558263641109</v>
      </c>
      <c r="AK30" s="10">
        <v>-9.9920416053679855</v>
      </c>
      <c r="AL30" s="13">
        <v>1.8826829590238483E-2</v>
      </c>
      <c r="AM30" s="10">
        <v>-10.974924763588568</v>
      </c>
      <c r="AN30" s="13">
        <v>-1.1770372516389926</v>
      </c>
      <c r="AO30" s="10">
        <v>0.14101123649268565</v>
      </c>
      <c r="AP30" s="13">
        <v>-5.2067888244812899</v>
      </c>
      <c r="AQ30" s="10">
        <v>0.25043242682598604</v>
      </c>
      <c r="AR30" s="13">
        <v>-2.2815029212840479</v>
      </c>
      <c r="AS30" s="10">
        <v>-87.447578518197162</v>
      </c>
      <c r="AT30" s="13">
        <v>-0.91790099924582691</v>
      </c>
      <c r="AU30" s="10">
        <v>0.42942097341469798</v>
      </c>
      <c r="AV30" s="14">
        <v>282.75140311753154</v>
      </c>
      <c r="AW30" s="10">
        <v>-88.332165868512789</v>
      </c>
      <c r="AX30" s="15">
        <f t="shared" si="0"/>
        <v>2699.6197861895371</v>
      </c>
    </row>
    <row r="31" spans="1:50" x14ac:dyDescent="0.15">
      <c r="A31" s="1">
        <v>23</v>
      </c>
      <c r="B31" s="6">
        <v>72</v>
      </c>
      <c r="C31" s="19" t="s">
        <v>27</v>
      </c>
      <c r="D31" s="9">
        <v>0.41762836382438756</v>
      </c>
      <c r="E31" s="10">
        <v>0.20239086385013494</v>
      </c>
      <c r="F31" s="9">
        <v>1.1268979056243593E-3</v>
      </c>
      <c r="G31" s="11">
        <v>0.12080345548293131</v>
      </c>
      <c r="H31" s="9">
        <v>0</v>
      </c>
      <c r="I31" s="11">
        <v>4.4369914687100711E-3</v>
      </c>
      <c r="J31" s="9">
        <v>0</v>
      </c>
      <c r="K31" s="11">
        <v>0.45741532446465427</v>
      </c>
      <c r="L31" s="9">
        <v>0.12229988574976802</v>
      </c>
      <c r="M31" s="11">
        <v>1.0876818585086314</v>
      </c>
      <c r="N31" s="9">
        <v>3.4228396985434291</v>
      </c>
      <c r="O31" s="11">
        <v>53.76677825273056</v>
      </c>
      <c r="P31" s="9">
        <v>23.016889722377538</v>
      </c>
      <c r="Q31" s="11">
        <v>16.571259081787328</v>
      </c>
      <c r="R31" s="9">
        <v>90.260690787632072</v>
      </c>
      <c r="S31" s="11">
        <v>30.559217404721377</v>
      </c>
      <c r="T31" s="9">
        <v>24.379309290277391</v>
      </c>
      <c r="U31" s="10">
        <v>22.720966332360582</v>
      </c>
      <c r="V31" s="9">
        <v>7.0534793708839896</v>
      </c>
      <c r="W31" s="10">
        <v>0.56637888736680297</v>
      </c>
      <c r="X31" s="9">
        <v>4.7872876826734032</v>
      </c>
      <c r="Y31" s="10">
        <v>13.386870980074013</v>
      </c>
      <c r="Z31" s="9">
        <v>13.135798126700907</v>
      </c>
      <c r="AA31" s="10">
        <v>10.706882380918163</v>
      </c>
      <c r="AB31" s="9">
        <v>5.2159596459729096</v>
      </c>
      <c r="AC31" s="10">
        <v>138.61813371378457</v>
      </c>
      <c r="AD31" s="9">
        <v>0</v>
      </c>
      <c r="AE31" s="10">
        <v>1158.3376810525358</v>
      </c>
      <c r="AF31" s="9">
        <v>0</v>
      </c>
      <c r="AG31" s="10">
        <v>4845.8061386349891</v>
      </c>
      <c r="AH31" s="12">
        <v>0</v>
      </c>
      <c r="AI31" s="10">
        <v>13.605038414602889</v>
      </c>
      <c r="AJ31" s="13">
        <v>-169.84629043409407</v>
      </c>
      <c r="AK31" s="10">
        <v>-94.230771654386501</v>
      </c>
      <c r="AL31" s="13">
        <v>0.2461145025883601</v>
      </c>
      <c r="AM31" s="10">
        <v>-30.273586012408902</v>
      </c>
      <c r="AN31" s="13">
        <v>-23.183685247248313</v>
      </c>
      <c r="AO31" s="10">
        <v>-8.9333152731487502</v>
      </c>
      <c r="AP31" s="13">
        <v>-69.57445358198062</v>
      </c>
      <c r="AQ31" s="10">
        <v>-0.50951881488284312</v>
      </c>
      <c r="AR31" s="13">
        <v>-7.8565959674719537</v>
      </c>
      <c r="AS31" s="10">
        <v>4.9124688580535008</v>
      </c>
      <c r="AT31" s="13">
        <v>-39.442111537210636</v>
      </c>
      <c r="AU31" s="10">
        <v>5.7941058851673777E-2</v>
      </c>
      <c r="AV31" s="14">
        <v>667.54254077093174</v>
      </c>
      <c r="AW31" s="10">
        <v>-321.53723612209507</v>
      </c>
      <c r="AX31" s="15">
        <f t="shared" si="0"/>
        <v>6385.7028836476866</v>
      </c>
    </row>
    <row r="32" spans="1:50" x14ac:dyDescent="0.15">
      <c r="A32" s="1">
        <v>24</v>
      </c>
      <c r="B32" s="5">
        <v>81</v>
      </c>
      <c r="C32" s="19" t="s">
        <v>28</v>
      </c>
      <c r="D32" s="9">
        <v>13.342619508556313</v>
      </c>
      <c r="E32" s="10">
        <v>2.4167221349593024</v>
      </c>
      <c r="F32" s="9">
        <v>1.6123164352157781E-2</v>
      </c>
      <c r="G32" s="11">
        <v>3.792098154912936</v>
      </c>
      <c r="H32" s="9">
        <v>0</v>
      </c>
      <c r="I32" s="11">
        <v>7.9430951442763201E-2</v>
      </c>
      <c r="J32" s="9">
        <v>0</v>
      </c>
      <c r="K32" s="11">
        <v>8.2829680524401859</v>
      </c>
      <c r="L32" s="9">
        <v>2.1894108309619105</v>
      </c>
      <c r="M32" s="11">
        <v>12.042601756770372</v>
      </c>
      <c r="N32" s="9">
        <v>46.111549040025508</v>
      </c>
      <c r="O32" s="11">
        <v>391.44063766669683</v>
      </c>
      <c r="P32" s="9">
        <v>58.607001412947788</v>
      </c>
      <c r="Q32" s="11">
        <v>47.448720170535985</v>
      </c>
      <c r="R32" s="9">
        <v>212.01470418085461</v>
      </c>
      <c r="S32" s="11">
        <v>57.338528982720426</v>
      </c>
      <c r="T32" s="9">
        <v>321.01465577647156</v>
      </c>
      <c r="U32" s="10">
        <v>110.94980297150941</v>
      </c>
      <c r="V32" s="9">
        <v>65.394503101633347</v>
      </c>
      <c r="W32" s="10">
        <v>5.1804428070628701</v>
      </c>
      <c r="X32" s="9">
        <v>58.727224138443219</v>
      </c>
      <c r="Y32" s="10">
        <v>47.113638754869399</v>
      </c>
      <c r="Z32" s="9">
        <v>39.161063189954014</v>
      </c>
      <c r="AA32" s="10">
        <v>64.647579987840999</v>
      </c>
      <c r="AB32" s="9">
        <v>19.028137964129165</v>
      </c>
      <c r="AC32" s="10">
        <v>301.47898863882227</v>
      </c>
      <c r="AD32" s="9">
        <v>0</v>
      </c>
      <c r="AE32" s="10">
        <v>112.13976260141324</v>
      </c>
      <c r="AF32" s="9">
        <v>0</v>
      </c>
      <c r="AG32" s="10">
        <v>2707.5289908112877</v>
      </c>
      <c r="AH32" s="12">
        <v>0</v>
      </c>
      <c r="AI32" s="10">
        <v>23.701752604817685</v>
      </c>
      <c r="AJ32" s="13">
        <v>-259.14788138279016</v>
      </c>
      <c r="AK32" s="10">
        <v>5.206308187551592</v>
      </c>
      <c r="AL32" s="13">
        <v>0.20749811514081321</v>
      </c>
      <c r="AM32" s="10">
        <v>5.2718408711581013</v>
      </c>
      <c r="AN32" s="13">
        <v>9.7110559796201734</v>
      </c>
      <c r="AO32" s="10">
        <v>6.421572839386025</v>
      </c>
      <c r="AP32" s="13">
        <v>14.237248232864165</v>
      </c>
      <c r="AQ32" s="10">
        <v>8.6235342364348211E-2</v>
      </c>
      <c r="AR32" s="13">
        <v>2.1587612347985026</v>
      </c>
      <c r="AS32" s="10">
        <v>-52.389938256572322</v>
      </c>
      <c r="AT32" s="13">
        <v>2.8087968970678823</v>
      </c>
      <c r="AU32" s="10">
        <v>2.1885640167056657</v>
      </c>
      <c r="AV32" s="14">
        <v>28.599689532144922</v>
      </c>
      <c r="AW32" s="10">
        <v>-9.6055150962688014</v>
      </c>
      <c r="AX32" s="15">
        <f t="shared" si="0"/>
        <v>4486.9438958696019</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4.1669948739277797E-2</v>
      </c>
      <c r="Q33" s="11">
        <v>0</v>
      </c>
      <c r="R33" s="9">
        <v>0.36497849574151359</v>
      </c>
      <c r="S33" s="11">
        <v>0.9265805184487651</v>
      </c>
      <c r="T33" s="9">
        <v>2.2759330293829665</v>
      </c>
      <c r="U33" s="10">
        <v>9.9672842210533824E-2</v>
      </c>
      <c r="V33" s="9">
        <v>4.3973312739941399E-3</v>
      </c>
      <c r="W33" s="10">
        <v>0.17149591968577144</v>
      </c>
      <c r="X33" s="9">
        <v>3.5779618799398976</v>
      </c>
      <c r="Y33" s="10">
        <v>0.97704512973603119</v>
      </c>
      <c r="Z33" s="9">
        <v>0.13820184003981581</v>
      </c>
      <c r="AA33" s="10">
        <v>5.4233752379261056E-2</v>
      </c>
      <c r="AB33" s="9">
        <v>0.37565772883549936</v>
      </c>
      <c r="AC33" s="10">
        <v>230.60463727407333</v>
      </c>
      <c r="AD33" s="9">
        <v>0</v>
      </c>
      <c r="AE33" s="10">
        <v>7.1111128602305227</v>
      </c>
      <c r="AF33" s="9">
        <v>0</v>
      </c>
      <c r="AG33" s="10">
        <v>2638.307676820094</v>
      </c>
      <c r="AH33" s="12">
        <v>0</v>
      </c>
      <c r="AI33" s="10">
        <v>0.51658172633064492</v>
      </c>
      <c r="AJ33" s="13">
        <v>-4.9405898336540641</v>
      </c>
      <c r="AK33" s="10">
        <v>2.5347405351811139</v>
      </c>
      <c r="AL33" s="13">
        <v>1.2563803639983255E-3</v>
      </c>
      <c r="AM33" s="10">
        <v>0.41457886611204353</v>
      </c>
      <c r="AN33" s="13">
        <v>-0.34648545952913046</v>
      </c>
      <c r="AO33" s="10">
        <v>0.11765564925283511</v>
      </c>
      <c r="AP33" s="13">
        <v>-0.44287875507181962</v>
      </c>
      <c r="AQ33" s="10">
        <v>-9.3970169296016259E-2</v>
      </c>
      <c r="AR33" s="13">
        <v>0.14588893134680359</v>
      </c>
      <c r="AS33" s="10">
        <v>-5.6631653252549139</v>
      </c>
      <c r="AT33" s="13">
        <v>-4.0170109852042621</v>
      </c>
      <c r="AU33" s="10">
        <v>0.26916404358448004</v>
      </c>
      <c r="AV33" s="14">
        <v>28.141035583016492</v>
      </c>
      <c r="AW33" s="10">
        <v>-7.3450285884951345</v>
      </c>
      <c r="AX33" s="15">
        <f t="shared" si="0"/>
        <v>2894.3230279694949</v>
      </c>
    </row>
    <row r="34" spans="1:50" x14ac:dyDescent="0.15">
      <c r="A34" s="1">
        <v>26</v>
      </c>
      <c r="B34" s="6" t="s">
        <v>127</v>
      </c>
      <c r="C34" s="19" t="s">
        <v>93</v>
      </c>
      <c r="D34" s="9">
        <v>9.417677696365919</v>
      </c>
      <c r="E34" s="10">
        <v>1.56583666417985</v>
      </c>
      <c r="F34" s="9">
        <v>0.19561157410952906</v>
      </c>
      <c r="G34" s="11">
        <v>0.84720958786627132</v>
      </c>
      <c r="H34" s="9">
        <v>0</v>
      </c>
      <c r="I34" s="11">
        <v>0.13503000120532493</v>
      </c>
      <c r="J34" s="9">
        <v>0</v>
      </c>
      <c r="K34" s="11">
        <v>14.088398674390456</v>
      </c>
      <c r="L34" s="9">
        <v>3.7219263138541439</v>
      </c>
      <c r="M34" s="11">
        <v>35.813533716987486</v>
      </c>
      <c r="N34" s="9">
        <v>69.050508032142318</v>
      </c>
      <c r="O34" s="11">
        <v>200.86665261398508</v>
      </c>
      <c r="P34" s="9">
        <v>103.38090573114685</v>
      </c>
      <c r="Q34" s="11">
        <v>73.603952743749844</v>
      </c>
      <c r="R34" s="9">
        <v>76.005103697370387</v>
      </c>
      <c r="S34" s="11">
        <v>52.123309558282003</v>
      </c>
      <c r="T34" s="9">
        <v>180.95448949234722</v>
      </c>
      <c r="U34" s="10">
        <v>87.415527101411968</v>
      </c>
      <c r="V34" s="9">
        <v>19.86967991297508</v>
      </c>
      <c r="W34" s="10">
        <v>4.520024587459476</v>
      </c>
      <c r="X34" s="9">
        <v>29.051906226218819</v>
      </c>
      <c r="Y34" s="10">
        <v>17.752316793221937</v>
      </c>
      <c r="Z34" s="9">
        <v>31.389426773975543</v>
      </c>
      <c r="AA34" s="10">
        <v>23.209992999434228</v>
      </c>
      <c r="AB34" s="9">
        <v>28.615367655426123</v>
      </c>
      <c r="AC34" s="10">
        <v>958.0076842014189</v>
      </c>
      <c r="AD34" s="9">
        <v>9.2543533608401045</v>
      </c>
      <c r="AE34" s="10">
        <v>146.06501276734048</v>
      </c>
      <c r="AF34" s="9">
        <v>1.7982670191304584</v>
      </c>
      <c r="AG34" s="10">
        <v>1854.3057700133634</v>
      </c>
      <c r="AH34" s="12">
        <v>22780.824226866094</v>
      </c>
      <c r="AI34" s="10">
        <v>227.24513772262009</v>
      </c>
      <c r="AJ34" s="13">
        <v>20.374580291334667</v>
      </c>
      <c r="AK34" s="10">
        <v>14.535427539124992</v>
      </c>
      <c r="AL34" s="13">
        <v>-0.19406572963119623</v>
      </c>
      <c r="AM34" s="10">
        <v>5.0180464340060338</v>
      </c>
      <c r="AN34" s="13">
        <v>4.6645623713304945</v>
      </c>
      <c r="AO34" s="10">
        <v>2.7826923423042285</v>
      </c>
      <c r="AP34" s="13">
        <v>0.36912889478156785</v>
      </c>
      <c r="AQ34" s="10">
        <v>0.36103952772879633</v>
      </c>
      <c r="AR34" s="13">
        <v>0.36014221517428291</v>
      </c>
      <c r="AS34" s="10">
        <v>16.420617629974977</v>
      </c>
      <c r="AT34" s="13">
        <v>7.0414122545325393</v>
      </c>
      <c r="AU34" s="10">
        <v>0.99797327062584618</v>
      </c>
      <c r="AV34" s="14">
        <v>314.72353997285296</v>
      </c>
      <c r="AW34" s="10">
        <v>-85.986386177106382</v>
      </c>
      <c r="AX34" s="15">
        <f t="shared" si="0"/>
        <v>27342.563550935949</v>
      </c>
    </row>
    <row r="35" spans="1:50" x14ac:dyDescent="0.15">
      <c r="A35" s="1">
        <v>27</v>
      </c>
      <c r="B35" s="6" t="s">
        <v>128</v>
      </c>
      <c r="C35" s="19" t="s">
        <v>94</v>
      </c>
      <c r="D35" s="9">
        <v>103.88471886444914</v>
      </c>
      <c r="E35" s="10">
        <v>124.8139262163707</v>
      </c>
      <c r="F35" s="9">
        <v>2.2516458760993214</v>
      </c>
      <c r="G35" s="11">
        <v>27.896230115968777</v>
      </c>
      <c r="H35" s="9">
        <v>0</v>
      </c>
      <c r="I35" s="11">
        <v>1.1475055583053178</v>
      </c>
      <c r="J35" s="9">
        <v>0</v>
      </c>
      <c r="K35" s="11">
        <v>119.76327645919848</v>
      </c>
      <c r="L35" s="9">
        <v>31.629497768756455</v>
      </c>
      <c r="M35" s="11">
        <v>123.71129194795456</v>
      </c>
      <c r="N35" s="9">
        <v>311.59475191158958</v>
      </c>
      <c r="O35" s="11">
        <v>2145.9399347546673</v>
      </c>
      <c r="P35" s="9">
        <v>208.36087907797781</v>
      </c>
      <c r="Q35" s="11">
        <v>169.06051334561616</v>
      </c>
      <c r="R35" s="9">
        <v>669.49649544075976</v>
      </c>
      <c r="S35" s="11">
        <v>559.63274746676132</v>
      </c>
      <c r="T35" s="9">
        <v>695.93522647886482</v>
      </c>
      <c r="U35" s="10">
        <v>1293.9965499185073</v>
      </c>
      <c r="V35" s="9">
        <v>450.00349165759582</v>
      </c>
      <c r="W35" s="10">
        <v>10.739220055665568</v>
      </c>
      <c r="X35" s="9">
        <v>414.91981614263665</v>
      </c>
      <c r="Y35" s="10">
        <v>373.95247166515992</v>
      </c>
      <c r="Z35" s="9">
        <v>91.316981016783444</v>
      </c>
      <c r="AA35" s="10">
        <v>356.01225777431353</v>
      </c>
      <c r="AB35" s="9">
        <v>276.97380760190134</v>
      </c>
      <c r="AC35" s="10">
        <v>2051.9737133689673</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10615.006950484871</v>
      </c>
    </row>
    <row r="36" spans="1:50" x14ac:dyDescent="0.15">
      <c r="A36" s="1">
        <v>28</v>
      </c>
      <c r="B36" s="6" t="s">
        <v>129</v>
      </c>
      <c r="C36" s="19" t="s">
        <v>95</v>
      </c>
      <c r="D36" s="9">
        <v>0.37997722534075118</v>
      </c>
      <c r="E36" s="10">
        <v>4.4322067346670959</v>
      </c>
      <c r="F36" s="9">
        <v>0</v>
      </c>
      <c r="G36" s="11">
        <v>2.603021553035239</v>
      </c>
      <c r="H36" s="9">
        <v>0</v>
      </c>
      <c r="I36" s="11">
        <v>0.39834201212287174</v>
      </c>
      <c r="J36" s="9">
        <v>0</v>
      </c>
      <c r="K36" s="11">
        <v>41.574303813287273</v>
      </c>
      <c r="L36" s="9">
        <v>10.979779350516802</v>
      </c>
      <c r="M36" s="11">
        <v>173.27736280415752</v>
      </c>
      <c r="N36" s="9">
        <v>229.45555895341053</v>
      </c>
      <c r="O36" s="11">
        <v>1168.7298819774755</v>
      </c>
      <c r="P36" s="9">
        <v>1074.4903647271192</v>
      </c>
      <c r="Q36" s="11">
        <v>787.1526845646863</v>
      </c>
      <c r="R36" s="9">
        <v>181.85864965783847</v>
      </c>
      <c r="S36" s="11">
        <v>468.71885631451181</v>
      </c>
      <c r="T36" s="9">
        <v>1689.0281446579104</v>
      </c>
      <c r="U36" s="10">
        <v>573.08152212477455</v>
      </c>
      <c r="V36" s="9">
        <v>306.50667566715487</v>
      </c>
      <c r="W36" s="10">
        <v>9.9856206941501888</v>
      </c>
      <c r="X36" s="9">
        <v>89.252679357545247</v>
      </c>
      <c r="Y36" s="10">
        <v>188.4025225190594</v>
      </c>
      <c r="Z36" s="9">
        <v>175.77869121702085</v>
      </c>
      <c r="AA36" s="10">
        <v>150.93715550290008</v>
      </c>
      <c r="AB36" s="9">
        <v>108.36324166108909</v>
      </c>
      <c r="AC36" s="10">
        <v>906.24600527305699</v>
      </c>
      <c r="AD36" s="9">
        <v>0</v>
      </c>
      <c r="AE36" s="10">
        <v>0</v>
      </c>
      <c r="AF36" s="9">
        <v>0</v>
      </c>
      <c r="AG36" s="10">
        <v>21.316173521494573</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8362.9494218843247</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10090.02818648048</v>
      </c>
      <c r="AW37" s="10">
        <v>0</v>
      </c>
      <c r="AX37" s="15">
        <f t="shared" si="0"/>
        <v>10090.02818648048</v>
      </c>
    </row>
    <row r="38" spans="1:50" ht="14" customHeight="1" x14ac:dyDescent="0.15">
      <c r="A38" s="1">
        <v>30</v>
      </c>
      <c r="B38" s="79" t="s">
        <v>46</v>
      </c>
      <c r="C38" s="79"/>
      <c r="D38" s="9">
        <v>12124.01</v>
      </c>
      <c r="E38" s="10">
        <v>433.93</v>
      </c>
      <c r="F38" s="9">
        <v>15.890620761608053</v>
      </c>
      <c r="G38" s="11">
        <v>240.94997510934354</v>
      </c>
      <c r="H38" s="9">
        <v>0</v>
      </c>
      <c r="I38" s="11">
        <v>16</v>
      </c>
      <c r="J38" s="9">
        <v>305.52999999999997</v>
      </c>
      <c r="K38" s="11">
        <v>0</v>
      </c>
      <c r="L38" s="9">
        <v>465.39331720950787</v>
      </c>
      <c r="M38" s="11">
        <v>26670.85</v>
      </c>
      <c r="N38" s="9">
        <v>1428.3000000000002</v>
      </c>
      <c r="O38" s="11">
        <v>51023.96</v>
      </c>
      <c r="P38" s="9">
        <v>5094.2906524111422</v>
      </c>
      <c r="Q38" s="11">
        <v>2973.2852282116587</v>
      </c>
      <c r="R38" s="9">
        <v>13697.175035600752</v>
      </c>
      <c r="S38" s="11">
        <v>498.17220220875197</v>
      </c>
      <c r="T38" s="9">
        <v>7734.3270998851012</v>
      </c>
      <c r="U38" s="10">
        <v>1538.7806507758164</v>
      </c>
      <c r="V38" s="9">
        <v>693.54565847021991</v>
      </c>
      <c r="W38" s="10">
        <v>925.36739312320515</v>
      </c>
      <c r="X38" s="9">
        <v>138.84726949954813</v>
      </c>
      <c r="Y38" s="10">
        <v>790.66912724979613</v>
      </c>
      <c r="Z38" s="9">
        <v>639.73575491884174</v>
      </c>
      <c r="AA38" s="10">
        <v>2389.9148161251551</v>
      </c>
      <c r="AB38" s="9">
        <v>1251.2102790910117</v>
      </c>
      <c r="AC38" s="10">
        <v>6607.1340386718884</v>
      </c>
      <c r="AD38" s="9">
        <v>0</v>
      </c>
      <c r="AE38" s="10">
        <v>0</v>
      </c>
      <c r="AF38" s="9">
        <v>0</v>
      </c>
      <c r="AG38" s="23"/>
      <c r="AH38" s="23"/>
      <c r="AI38" s="23"/>
      <c r="AJ38" s="23"/>
      <c r="AK38" s="23"/>
      <c r="AL38" s="23"/>
      <c r="AM38" s="23"/>
      <c r="AN38" s="23"/>
      <c r="AO38" s="23"/>
      <c r="AP38" s="23"/>
      <c r="AQ38" s="23"/>
      <c r="AR38" s="23"/>
      <c r="AS38" s="23"/>
      <c r="AT38" s="23"/>
      <c r="AU38" s="23"/>
      <c r="AV38" s="23"/>
      <c r="AW38" s="23"/>
      <c r="AX38" s="28"/>
    </row>
    <row r="39" spans="1:50" ht="14" customHeight="1" x14ac:dyDescent="0.15">
      <c r="A39" s="1">
        <v>31</v>
      </c>
      <c r="B39" s="79" t="s">
        <v>47</v>
      </c>
      <c r="C39" s="79"/>
      <c r="D39" s="16">
        <f t="shared" ref="D39:AF39" si="1">SUM(D9:D38)</f>
        <v>20328.818625491163</v>
      </c>
      <c r="E39" s="17">
        <f t="shared" si="1"/>
        <v>944.12354231941299</v>
      </c>
      <c r="F39" s="16">
        <f t="shared" si="1"/>
        <v>22.540807542724387</v>
      </c>
      <c r="G39" s="17">
        <f t="shared" si="1"/>
        <v>391.21136147206198</v>
      </c>
      <c r="H39" s="16">
        <f t="shared" si="1"/>
        <v>0</v>
      </c>
      <c r="I39" s="17">
        <f t="shared" si="1"/>
        <v>109.49332042318977</v>
      </c>
      <c r="J39" s="16">
        <f t="shared" si="1"/>
        <v>320.49567640570666</v>
      </c>
      <c r="K39" s="17">
        <f t="shared" si="1"/>
        <v>1209.2072545511357</v>
      </c>
      <c r="L39" s="16">
        <f t="shared" si="1"/>
        <v>724.9127169472373</v>
      </c>
      <c r="M39" s="17">
        <f t="shared" si="1"/>
        <v>29850.594932256117</v>
      </c>
      <c r="N39" s="16">
        <f t="shared" si="1"/>
        <v>17987.570568079114</v>
      </c>
      <c r="O39" s="17">
        <f t="shared" si="1"/>
        <v>188378.99608465811</v>
      </c>
      <c r="P39" s="16">
        <f t="shared" si="1"/>
        <v>13819.118016760554</v>
      </c>
      <c r="Q39" s="17">
        <f t="shared" si="1"/>
        <v>9040.8938062031684</v>
      </c>
      <c r="R39" s="16">
        <f t="shared" si="1"/>
        <v>27721.618919909226</v>
      </c>
      <c r="S39" s="17">
        <f t="shared" si="1"/>
        <v>6830.6681936307996</v>
      </c>
      <c r="T39" s="16">
        <f t="shared" si="1"/>
        <v>22933.565795341445</v>
      </c>
      <c r="U39" s="17">
        <f t="shared" si="1"/>
        <v>7796.8461916188335</v>
      </c>
      <c r="V39" s="16">
        <f t="shared" si="1"/>
        <v>3339.2020260189174</v>
      </c>
      <c r="W39" s="17">
        <f t="shared" si="1"/>
        <v>1088.9312483053443</v>
      </c>
      <c r="X39" s="16">
        <f t="shared" si="1"/>
        <v>2696.7581992853034</v>
      </c>
      <c r="Y39" s="17">
        <f t="shared" si="1"/>
        <v>2699.6197861895344</v>
      </c>
      <c r="Z39" s="16">
        <f t="shared" si="1"/>
        <v>6385.7028836476893</v>
      </c>
      <c r="AA39" s="17">
        <f t="shared" si="1"/>
        <v>4486.9438958696028</v>
      </c>
      <c r="AB39" s="16">
        <f t="shared" si="1"/>
        <v>2894.3230279694985</v>
      </c>
      <c r="AC39" s="17">
        <f t="shared" si="1"/>
        <v>27342.563550935938</v>
      </c>
      <c r="AD39" s="16">
        <f t="shared" si="1"/>
        <v>10615.006950484873</v>
      </c>
      <c r="AE39" s="17">
        <f t="shared" si="1"/>
        <v>8362.9494218843247</v>
      </c>
      <c r="AF39" s="16">
        <f t="shared" si="1"/>
        <v>10090.02818648048</v>
      </c>
      <c r="AG39" s="27">
        <f t="shared" ref="AG39:AW39" si="2">SUM(AG9:AG37)</f>
        <v>105876.31091297805</v>
      </c>
      <c r="AH39" s="27">
        <f t="shared" si="2"/>
        <v>22780.824226866094</v>
      </c>
      <c r="AI39" s="27">
        <f t="shared" si="2"/>
        <v>38961.224295882275</v>
      </c>
      <c r="AJ39" s="27">
        <f t="shared" si="2"/>
        <v>-5688.067510345707</v>
      </c>
      <c r="AK39" s="27">
        <f t="shared" si="2"/>
        <v>2719.4580055008914</v>
      </c>
      <c r="AL39" s="27">
        <f t="shared" si="2"/>
        <v>42.787832348431188</v>
      </c>
      <c r="AM39" s="27">
        <f t="shared" si="2"/>
        <v>17.325306084375725</v>
      </c>
      <c r="AN39" s="27">
        <f t="shared" si="2"/>
        <v>738.28818051733663</v>
      </c>
      <c r="AO39" s="27">
        <f t="shared" si="2"/>
        <v>660.44939366923938</v>
      </c>
      <c r="AP39" s="27">
        <f t="shared" si="2"/>
        <v>749.3082633476829</v>
      </c>
      <c r="AQ39" s="27">
        <f t="shared" si="2"/>
        <v>175.24795985148495</v>
      </c>
      <c r="AR39" s="27">
        <f t="shared" si="2"/>
        <v>130.15131490257548</v>
      </c>
      <c r="AS39" s="27">
        <f t="shared" si="2"/>
        <v>127.7918176502105</v>
      </c>
      <c r="AT39" s="27">
        <f t="shared" si="2"/>
        <v>-1909.3353317170602</v>
      </c>
      <c r="AU39" s="27">
        <f t="shared" si="2"/>
        <v>79.816639029302962</v>
      </c>
      <c r="AV39" s="27">
        <f t="shared" si="2"/>
        <v>136998.74555025378</v>
      </c>
      <c r="AW39" s="27">
        <f t="shared" si="2"/>
        <v>-164763.05773749563</v>
      </c>
      <c r="AX39" s="26"/>
    </row>
    <row r="40" spans="1:50" x14ac:dyDescent="0.15">
      <c r="D40" s="6"/>
      <c r="E40" s="18"/>
    </row>
    <row r="41" spans="1:50" x14ac:dyDescent="0.15">
      <c r="D41" s="6"/>
      <c r="E41" s="18"/>
    </row>
    <row r="42" spans="1:50" x14ac:dyDescent="0.15">
      <c r="D42" s="6"/>
      <c r="E42" s="18"/>
    </row>
  </sheetData>
  <mergeCells count="55">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AB7:AB8"/>
    <mergeCell ref="AC7:AC8"/>
    <mergeCell ref="M7:M8"/>
    <mergeCell ref="N7:N8"/>
    <mergeCell ref="O7:O8"/>
    <mergeCell ref="P7:P8"/>
    <mergeCell ref="Q7:Q8"/>
    <mergeCell ref="S7:S8"/>
    <mergeCell ref="V7:V8"/>
    <mergeCell ref="W7:W8"/>
    <mergeCell ref="X7:X8"/>
    <mergeCell ref="Y7:Y8"/>
    <mergeCell ref="Z7:Z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READ ME</vt:lpstr>
      <vt:lpstr>Alberta</vt:lpstr>
      <vt:lpstr>British Columbia</vt:lpstr>
      <vt:lpstr>Manitoba</vt:lpstr>
      <vt:lpstr>New Brunswick</vt:lpstr>
      <vt:lpstr>Newfoundland and Labrador</vt:lpstr>
      <vt:lpstr>Nova Scotia</vt:lpstr>
      <vt:lpstr>Nunavut</vt:lpstr>
      <vt:lpstr>Ontario</vt:lpstr>
      <vt:lpstr>Prince Edward Island</vt:lpstr>
      <vt:lpstr>Quebec</vt:lpstr>
      <vt:lpstr>Saskatchewan</vt:lpstr>
      <vt:lpstr>Yukon and Northwest Territories</vt:lpstr>
      <vt:lpstr>Direct Household Emissions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2017-06-14T18:33:26Z</dcterms:created>
  <dcterms:modified xsi:type="dcterms:W3CDTF">2017-09-14T21:24:39Z</dcterms:modified>
</cp:coreProperties>
</file>