
<file path=[Content_Types].xml><?xml version="1.0" encoding="utf-8"?>
<Types xmlns="http://schemas.openxmlformats.org/package/2006/content-types">
  <Default Extension="xml" ContentType="application/xml"/>
  <Default Extension="png" ContentType="image/p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28615"/>
  <workbookPr filterPrivacy="1" showInkAnnotation="0" codeName="ThisWorkbook" autoCompressPictures="0"/>
  <mc:AlternateContent xmlns:mc="http://schemas.openxmlformats.org/markup-compatibility/2006">
    <mc:Choice Requires="x15">
      <x15ac:absPath xmlns:x15ac="http://schemas.microsoft.com/office/spreadsheetml/2010/11/ac" url="/Users/sarahdobson/Downloads/"/>
    </mc:Choice>
  </mc:AlternateContent>
  <bookViews>
    <workbookView xWindow="1980" yWindow="480" windowWidth="20080" windowHeight="14420" tabRatio="623"/>
  </bookViews>
  <sheets>
    <sheet name="READ ME" sheetId="2" r:id="rId1"/>
    <sheet name="Alberta" sheetId="1" r:id="rId2"/>
    <sheet name="British Columbia" sheetId="4" r:id="rId3"/>
    <sheet name="Manitoba" sheetId="5" r:id="rId4"/>
    <sheet name="New Brunswick" sheetId="6" r:id="rId5"/>
    <sheet name="Newfoundland and Labrador" sheetId="7" r:id="rId6"/>
    <sheet name="Nova Scotia" sheetId="8" r:id="rId7"/>
    <sheet name="Nunavut" sheetId="14" r:id="rId8"/>
    <sheet name="Ontario" sheetId="11" r:id="rId9"/>
    <sheet name="Prince Edward Island" sheetId="9" r:id="rId10"/>
    <sheet name="Quebec" sheetId="12" r:id="rId11"/>
    <sheet name="Saskatchewan" sheetId="10" r:id="rId12"/>
    <sheet name="Yukon and Northwest Territories" sheetId="13" r:id="rId13"/>
    <sheet name="Direct Household Emissions" sheetId="3" r:id="rId14"/>
  </sheets>
  <calcPr calcId="150001" concurrentCalc="0"/>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alcChain.xml><?xml version="1.0" encoding="utf-8"?>
<calcChain xmlns="http://schemas.openxmlformats.org/spreadsheetml/2006/main">
  <c r="BE10" i="13" l="1"/>
  <c r="BE11" i="13"/>
  <c r="BE12" i="13"/>
  <c r="BE13" i="13"/>
  <c r="BE14" i="13"/>
  <c r="BE15" i="13"/>
  <c r="BE16" i="13"/>
  <c r="BE17" i="13"/>
  <c r="BE18" i="13"/>
  <c r="BE19" i="13"/>
  <c r="BE20" i="13"/>
  <c r="BE21" i="13"/>
  <c r="BE22" i="13"/>
  <c r="BE23" i="13"/>
  <c r="BE24" i="13"/>
  <c r="BE25" i="13"/>
  <c r="BE26" i="13"/>
  <c r="BE27" i="13"/>
  <c r="BE28" i="13"/>
  <c r="BE29" i="13"/>
  <c r="BE30" i="13"/>
  <c r="BE31" i="13"/>
  <c r="BE32" i="13"/>
  <c r="BE33" i="13"/>
  <c r="BE34" i="13"/>
  <c r="BE35" i="13"/>
  <c r="BE36" i="13"/>
  <c r="BE37" i="13"/>
  <c r="BE38" i="13"/>
  <c r="BE39" i="13"/>
  <c r="BE40" i="13"/>
  <c r="BE41" i="13"/>
  <c r="BE42" i="13"/>
  <c r="BE43" i="13"/>
  <c r="BE44" i="13"/>
  <c r="BE10" i="10"/>
  <c r="BE11" i="10"/>
  <c r="BE12" i="10"/>
  <c r="BE13" i="10"/>
  <c r="BE14" i="10"/>
  <c r="BE15" i="10"/>
  <c r="BE16" i="10"/>
  <c r="BE17" i="10"/>
  <c r="BE18" i="10"/>
  <c r="BE19" i="10"/>
  <c r="BE20" i="10"/>
  <c r="BE21" i="10"/>
  <c r="BE22" i="10"/>
  <c r="BE23" i="10"/>
  <c r="BE24" i="10"/>
  <c r="BE25" i="10"/>
  <c r="BE26" i="10"/>
  <c r="BE27" i="10"/>
  <c r="BE28" i="10"/>
  <c r="BE29" i="10"/>
  <c r="BE30" i="10"/>
  <c r="BE31" i="10"/>
  <c r="BE32" i="10"/>
  <c r="BE33" i="10"/>
  <c r="BE34" i="10"/>
  <c r="BE35" i="10"/>
  <c r="BE36" i="10"/>
  <c r="BE37" i="10"/>
  <c r="BE38" i="10"/>
  <c r="BE39" i="10"/>
  <c r="BE40" i="10"/>
  <c r="BE41" i="10"/>
  <c r="BE42" i="10"/>
  <c r="BE43" i="10"/>
  <c r="BE44" i="10"/>
  <c r="BE10" i="12"/>
  <c r="BE11" i="12"/>
  <c r="BE12" i="12"/>
  <c r="BE13" i="12"/>
  <c r="BE14" i="12"/>
  <c r="BE15" i="12"/>
  <c r="BE16" i="12"/>
  <c r="BE17" i="12"/>
  <c r="BE18" i="12"/>
  <c r="BE19" i="12"/>
  <c r="BE20" i="12"/>
  <c r="BE21" i="12"/>
  <c r="BE22" i="12"/>
  <c r="BE23" i="12"/>
  <c r="BE24" i="12"/>
  <c r="BE25" i="12"/>
  <c r="BE26" i="12"/>
  <c r="BE27" i="12"/>
  <c r="BE28" i="12"/>
  <c r="BE29" i="12"/>
  <c r="BE30" i="12"/>
  <c r="BE31" i="12"/>
  <c r="BE32" i="12"/>
  <c r="BE33" i="12"/>
  <c r="BE34" i="12"/>
  <c r="BE35" i="12"/>
  <c r="BE36" i="12"/>
  <c r="BE37" i="12"/>
  <c r="BE38" i="12"/>
  <c r="BE39" i="12"/>
  <c r="BE40" i="12"/>
  <c r="BE41" i="12"/>
  <c r="BE42" i="12"/>
  <c r="BE43" i="12"/>
  <c r="BE44" i="12"/>
  <c r="BE10" i="9"/>
  <c r="BE11" i="9"/>
  <c r="BE12" i="9"/>
  <c r="BE13" i="9"/>
  <c r="BE14" i="9"/>
  <c r="BE15" i="9"/>
  <c r="BE16" i="9"/>
  <c r="BE17" i="9"/>
  <c r="BE18" i="9"/>
  <c r="BE19" i="9"/>
  <c r="BE20" i="9"/>
  <c r="BE21" i="9"/>
  <c r="BE22" i="9"/>
  <c r="BE23" i="9"/>
  <c r="BE24" i="9"/>
  <c r="BE25" i="9"/>
  <c r="BE26" i="9"/>
  <c r="BE27" i="9"/>
  <c r="BE28" i="9"/>
  <c r="BE29" i="9"/>
  <c r="BE30" i="9"/>
  <c r="BE31" i="9"/>
  <c r="BE32" i="9"/>
  <c r="BE33" i="9"/>
  <c r="BE34" i="9"/>
  <c r="BE35" i="9"/>
  <c r="BE36" i="9"/>
  <c r="BE37" i="9"/>
  <c r="BE38" i="9"/>
  <c r="BE39" i="9"/>
  <c r="BE40" i="9"/>
  <c r="BE41" i="9"/>
  <c r="BE42" i="9"/>
  <c r="BE43" i="9"/>
  <c r="BE44" i="9"/>
  <c r="BE10" i="11"/>
  <c r="BE11" i="11"/>
  <c r="BE12" i="11"/>
  <c r="BE13" i="11"/>
  <c r="BE14" i="11"/>
  <c r="BE15" i="11"/>
  <c r="BE16" i="11"/>
  <c r="BE17" i="11"/>
  <c r="BE18" i="11"/>
  <c r="BE19" i="11"/>
  <c r="BE20" i="11"/>
  <c r="BE21" i="11"/>
  <c r="BE22" i="11"/>
  <c r="BE23" i="11"/>
  <c r="BE24" i="11"/>
  <c r="BE25" i="11"/>
  <c r="BE26" i="11"/>
  <c r="BE27" i="11"/>
  <c r="BE28" i="11"/>
  <c r="BE29" i="11"/>
  <c r="BE30" i="11"/>
  <c r="BE31" i="11"/>
  <c r="BE32" i="11"/>
  <c r="BE33" i="11"/>
  <c r="BE34" i="11"/>
  <c r="BE35" i="11"/>
  <c r="BE36" i="11"/>
  <c r="BE37" i="11"/>
  <c r="BE38" i="11"/>
  <c r="BE39" i="11"/>
  <c r="BE40" i="11"/>
  <c r="BE41" i="11"/>
  <c r="BE42" i="11"/>
  <c r="BE43" i="11"/>
  <c r="BE44" i="11"/>
  <c r="BE10" i="14"/>
  <c r="BE11" i="14"/>
  <c r="BE12" i="14"/>
  <c r="BE13" i="14"/>
  <c r="BE14" i="14"/>
  <c r="BE15" i="14"/>
  <c r="BE16" i="14"/>
  <c r="BE17" i="14"/>
  <c r="BE18" i="14"/>
  <c r="BE19" i="14"/>
  <c r="BE20" i="14"/>
  <c r="BE21" i="14"/>
  <c r="BE22" i="14"/>
  <c r="BE23" i="14"/>
  <c r="BE24" i="14"/>
  <c r="BE25" i="14"/>
  <c r="BE26" i="14"/>
  <c r="BE27" i="14"/>
  <c r="BE28" i="14"/>
  <c r="BE29" i="14"/>
  <c r="BE30" i="14"/>
  <c r="BE31" i="14"/>
  <c r="BE32" i="14"/>
  <c r="BE33" i="14"/>
  <c r="BE34" i="14"/>
  <c r="BE35" i="14"/>
  <c r="BE36" i="14"/>
  <c r="BE37" i="14"/>
  <c r="BE38" i="14"/>
  <c r="BE39" i="14"/>
  <c r="BE40" i="14"/>
  <c r="BE41" i="14"/>
  <c r="BE42" i="14"/>
  <c r="BE43" i="14"/>
  <c r="BE44" i="14"/>
  <c r="BE10" i="8"/>
  <c r="BE11" i="8"/>
  <c r="BE12" i="8"/>
  <c r="BE13" i="8"/>
  <c r="BE14" i="8"/>
  <c r="BE15" i="8"/>
  <c r="BE16" i="8"/>
  <c r="BE17" i="8"/>
  <c r="BE18" i="8"/>
  <c r="BE19" i="8"/>
  <c r="BE20" i="8"/>
  <c r="BE21" i="8"/>
  <c r="BE22" i="8"/>
  <c r="BE23" i="8"/>
  <c r="BE24" i="8"/>
  <c r="BE25" i="8"/>
  <c r="BE26" i="8"/>
  <c r="BE27" i="8"/>
  <c r="BE28" i="8"/>
  <c r="BE29" i="8"/>
  <c r="BE30" i="8"/>
  <c r="BE31" i="8"/>
  <c r="BE32" i="8"/>
  <c r="BE33" i="8"/>
  <c r="BE34" i="8"/>
  <c r="BE35" i="8"/>
  <c r="BE36" i="8"/>
  <c r="BE37" i="8"/>
  <c r="BE38" i="8"/>
  <c r="BE39" i="8"/>
  <c r="BE40" i="8"/>
  <c r="BE41" i="8"/>
  <c r="BE42" i="8"/>
  <c r="BE43" i="8"/>
  <c r="BE44" i="8"/>
  <c r="BE10" i="7"/>
  <c r="BE11" i="7"/>
  <c r="BE12" i="7"/>
  <c r="BE13" i="7"/>
  <c r="BE14" i="7"/>
  <c r="BE15" i="7"/>
  <c r="BE16" i="7"/>
  <c r="BE17" i="7"/>
  <c r="BE18" i="7"/>
  <c r="BE19" i="7"/>
  <c r="BE20" i="7"/>
  <c r="BE21" i="7"/>
  <c r="BE22" i="7"/>
  <c r="BE23" i="7"/>
  <c r="BE24" i="7"/>
  <c r="BE25" i="7"/>
  <c r="BE26" i="7"/>
  <c r="BE27" i="7"/>
  <c r="BE28" i="7"/>
  <c r="BE29" i="7"/>
  <c r="BE30" i="7"/>
  <c r="BE31" i="7"/>
  <c r="BE32" i="7"/>
  <c r="BE33" i="7"/>
  <c r="BE34" i="7"/>
  <c r="BE35" i="7"/>
  <c r="BE36" i="7"/>
  <c r="BE37" i="7"/>
  <c r="BE38" i="7"/>
  <c r="BE39" i="7"/>
  <c r="BE40" i="7"/>
  <c r="BE41" i="7"/>
  <c r="BE42" i="7"/>
  <c r="BE43" i="7"/>
  <c r="BE44" i="7"/>
  <c r="BE10" i="6"/>
  <c r="BE11" i="6"/>
  <c r="BE12" i="6"/>
  <c r="BE13" i="6"/>
  <c r="BE14" i="6"/>
  <c r="BE15" i="6"/>
  <c r="BE16" i="6"/>
  <c r="BE17" i="6"/>
  <c r="BE18" i="6"/>
  <c r="BE19" i="6"/>
  <c r="BE20" i="6"/>
  <c r="BE21" i="6"/>
  <c r="BE22" i="6"/>
  <c r="BE23" i="6"/>
  <c r="BE24" i="6"/>
  <c r="BE25" i="6"/>
  <c r="BE26" i="6"/>
  <c r="BE27" i="6"/>
  <c r="BE28" i="6"/>
  <c r="BE29" i="6"/>
  <c r="BE30" i="6"/>
  <c r="BE31" i="6"/>
  <c r="BE32" i="6"/>
  <c r="BE33" i="6"/>
  <c r="BE34" i="6"/>
  <c r="BE35" i="6"/>
  <c r="BE36" i="6"/>
  <c r="BE37" i="6"/>
  <c r="BE38" i="6"/>
  <c r="BE39" i="6"/>
  <c r="BE40" i="6"/>
  <c r="BE41" i="6"/>
  <c r="BE42" i="6"/>
  <c r="BE43" i="6"/>
  <c r="BE44" i="6"/>
  <c r="BE10" i="5"/>
  <c r="BE11" i="5"/>
  <c r="BE12" i="5"/>
  <c r="BE13" i="5"/>
  <c r="BE14" i="5"/>
  <c r="BE15" i="5"/>
  <c r="BE16" i="5"/>
  <c r="BE17" i="5"/>
  <c r="BE18" i="5"/>
  <c r="BE19" i="5"/>
  <c r="BE20" i="5"/>
  <c r="BE21" i="5"/>
  <c r="BE22" i="5"/>
  <c r="BE23" i="5"/>
  <c r="BE24" i="5"/>
  <c r="BE25" i="5"/>
  <c r="BE26" i="5"/>
  <c r="BE27" i="5"/>
  <c r="BE28" i="5"/>
  <c r="BE29" i="5"/>
  <c r="BE30" i="5"/>
  <c r="BE31" i="5"/>
  <c r="BE32" i="5"/>
  <c r="BE33" i="5"/>
  <c r="BE34" i="5"/>
  <c r="BE35" i="5"/>
  <c r="BE36" i="5"/>
  <c r="BE37" i="5"/>
  <c r="BE38" i="5"/>
  <c r="BE39" i="5"/>
  <c r="BE40" i="5"/>
  <c r="BE41" i="5"/>
  <c r="BE42" i="5"/>
  <c r="BE43" i="5"/>
  <c r="BE44" i="5"/>
  <c r="BE10" i="4"/>
  <c r="BE11" i="4"/>
  <c r="BE12" i="4"/>
  <c r="BE13" i="4"/>
  <c r="BE14" i="4"/>
  <c r="BE15" i="4"/>
  <c r="BE16" i="4"/>
  <c r="BE17" i="4"/>
  <c r="BE18" i="4"/>
  <c r="BE19" i="4"/>
  <c r="BE20" i="4"/>
  <c r="BE21" i="4"/>
  <c r="BE22" i="4"/>
  <c r="BE23" i="4"/>
  <c r="BE24" i="4"/>
  <c r="BE25" i="4"/>
  <c r="BE26" i="4"/>
  <c r="BE27" i="4"/>
  <c r="BE28" i="4"/>
  <c r="BE29" i="4"/>
  <c r="BE30" i="4"/>
  <c r="BE31" i="4"/>
  <c r="BE32" i="4"/>
  <c r="BE33" i="4"/>
  <c r="BE34" i="4"/>
  <c r="BE35" i="4"/>
  <c r="BE36" i="4"/>
  <c r="BE37" i="4"/>
  <c r="BE38" i="4"/>
  <c r="BE39" i="4"/>
  <c r="BE40" i="4"/>
  <c r="BE41" i="4"/>
  <c r="BE42" i="4"/>
  <c r="BE43" i="4"/>
  <c r="BE44" i="4"/>
  <c r="BE10" i="1"/>
  <c r="BE11" i="1"/>
  <c r="BE12" i="1"/>
  <c r="BE13" i="1"/>
  <c r="BE14" i="1"/>
  <c r="BE15" i="1"/>
  <c r="BE16" i="1"/>
  <c r="BE17" i="1"/>
  <c r="BE18" i="1"/>
  <c r="BE19" i="1"/>
  <c r="BE20" i="1"/>
  <c r="BE21" i="1"/>
  <c r="BE22" i="1"/>
  <c r="BE23" i="1"/>
  <c r="BE24" i="1"/>
  <c r="BE25" i="1"/>
  <c r="BE26" i="1"/>
  <c r="BE27" i="1"/>
  <c r="BE28" i="1"/>
  <c r="BE29" i="1"/>
  <c r="BE30" i="1"/>
  <c r="BE31" i="1"/>
  <c r="BE32" i="1"/>
  <c r="BE33" i="1"/>
  <c r="BE34" i="1"/>
  <c r="BE35" i="1"/>
  <c r="BE36" i="1"/>
  <c r="BE37" i="1"/>
  <c r="BE38" i="1"/>
  <c r="BE39" i="1"/>
  <c r="BE40" i="1"/>
  <c r="BE41" i="1"/>
  <c r="BE42" i="1"/>
  <c r="BE43" i="1"/>
  <c r="BE44" i="1"/>
  <c r="BE9" i="14"/>
  <c r="BD46" i="14"/>
  <c r="BC46" i="14"/>
  <c r="BB46" i="14"/>
  <c r="BA46" i="14"/>
  <c r="AZ46" i="14"/>
  <c r="AY46" i="14"/>
  <c r="AX46" i="14"/>
  <c r="AW46" i="14"/>
  <c r="AV46" i="14"/>
  <c r="AU46" i="14"/>
  <c r="AT46" i="14"/>
  <c r="AS46" i="14"/>
  <c r="AR46" i="14"/>
  <c r="AQ46" i="14"/>
  <c r="AP46" i="14"/>
  <c r="AO46" i="14"/>
  <c r="AN46" i="14"/>
  <c r="AM46" i="14"/>
  <c r="AL46" i="14"/>
  <c r="AK46" i="14"/>
  <c r="AJ46" i="14"/>
  <c r="AI46" i="14"/>
  <c r="AH46" i="14"/>
  <c r="AG46" i="14"/>
  <c r="AF46" i="14"/>
  <c r="AE46" i="14"/>
  <c r="AD46" i="14"/>
  <c r="AC46" i="14"/>
  <c r="AB46" i="14"/>
  <c r="AA46" i="14"/>
  <c r="Z46" i="14"/>
  <c r="Y46" i="14"/>
  <c r="X46" i="14"/>
  <c r="W46" i="14"/>
  <c r="V46" i="14"/>
  <c r="U46" i="14"/>
  <c r="T46" i="14"/>
  <c r="S46" i="14"/>
  <c r="R46" i="14"/>
  <c r="Q46" i="14"/>
  <c r="P46" i="14"/>
  <c r="O46" i="14"/>
  <c r="N46" i="14"/>
  <c r="M46" i="14"/>
  <c r="L46" i="14"/>
  <c r="K46" i="14"/>
  <c r="J46" i="14"/>
  <c r="I46" i="14"/>
  <c r="H46" i="14"/>
  <c r="G46" i="14"/>
  <c r="F46" i="14"/>
  <c r="E46" i="14"/>
  <c r="D46" i="14"/>
  <c r="BD46" i="13"/>
  <c r="BC46" i="13"/>
  <c r="BB46" i="13"/>
  <c r="BA46" i="13"/>
  <c r="AZ46" i="13"/>
  <c r="AY46" i="13"/>
  <c r="AX46" i="13"/>
  <c r="AW46" i="13"/>
  <c r="AV46" i="13"/>
  <c r="AU46" i="13"/>
  <c r="AT46" i="13"/>
  <c r="AS46" i="13"/>
  <c r="AR46" i="13"/>
  <c r="AQ46" i="13"/>
  <c r="AP46" i="13"/>
  <c r="AO46" i="13"/>
  <c r="AN46" i="13"/>
  <c r="AM46" i="13"/>
  <c r="AL46" i="13"/>
  <c r="AK46" i="13"/>
  <c r="AJ46" i="13"/>
  <c r="AI46" i="13"/>
  <c r="AH46" i="13"/>
  <c r="AG46" i="13"/>
  <c r="AF46" i="13"/>
  <c r="AE46" i="13"/>
  <c r="AD46" i="13"/>
  <c r="AC46" i="13"/>
  <c r="AB46" i="13"/>
  <c r="AA46" i="13"/>
  <c r="Z46" i="13"/>
  <c r="Y46" i="13"/>
  <c r="X46" i="13"/>
  <c r="W46" i="13"/>
  <c r="V46" i="13"/>
  <c r="U46" i="13"/>
  <c r="T46" i="13"/>
  <c r="S46" i="13"/>
  <c r="R46" i="13"/>
  <c r="Q46" i="13"/>
  <c r="P46" i="13"/>
  <c r="O46" i="13"/>
  <c r="N46" i="13"/>
  <c r="M46" i="13"/>
  <c r="L46" i="13"/>
  <c r="K46" i="13"/>
  <c r="J46" i="13"/>
  <c r="I46" i="13"/>
  <c r="H46" i="13"/>
  <c r="G46" i="13"/>
  <c r="F46" i="13"/>
  <c r="E46" i="13"/>
  <c r="D46" i="13"/>
  <c r="BE9" i="13"/>
  <c r="BD46" i="10"/>
  <c r="BC46" i="10"/>
  <c r="BB46" i="10"/>
  <c r="BA46" i="10"/>
  <c r="AZ46" i="10"/>
  <c r="AY46" i="10"/>
  <c r="AX46" i="10"/>
  <c r="AW46" i="10"/>
  <c r="AV46" i="10"/>
  <c r="AU46" i="10"/>
  <c r="AT46" i="10"/>
  <c r="AS46" i="10"/>
  <c r="AR46" i="10"/>
  <c r="AQ46" i="10"/>
  <c r="AP46" i="10"/>
  <c r="AO46" i="10"/>
  <c r="AN46" i="10"/>
  <c r="AM46" i="10"/>
  <c r="AL46" i="10"/>
  <c r="AK46" i="10"/>
  <c r="AJ46" i="10"/>
  <c r="AI46" i="10"/>
  <c r="AH46" i="10"/>
  <c r="AG46" i="10"/>
  <c r="AF46" i="10"/>
  <c r="AE46" i="10"/>
  <c r="AD46" i="10"/>
  <c r="AC46" i="10"/>
  <c r="AB46" i="10"/>
  <c r="AA46" i="10"/>
  <c r="Z46" i="10"/>
  <c r="Y46" i="10"/>
  <c r="X46" i="10"/>
  <c r="W46" i="10"/>
  <c r="V46" i="10"/>
  <c r="U46" i="10"/>
  <c r="T46" i="10"/>
  <c r="S46" i="10"/>
  <c r="R46" i="10"/>
  <c r="Q46" i="10"/>
  <c r="P46" i="10"/>
  <c r="O46" i="10"/>
  <c r="N46" i="10"/>
  <c r="M46" i="10"/>
  <c r="L46" i="10"/>
  <c r="K46" i="10"/>
  <c r="J46" i="10"/>
  <c r="I46" i="10"/>
  <c r="H46" i="10"/>
  <c r="G46" i="10"/>
  <c r="F46" i="10"/>
  <c r="E46" i="10"/>
  <c r="D46" i="10"/>
  <c r="BE9" i="10"/>
  <c r="BD46" i="12"/>
  <c r="BC46" i="12"/>
  <c r="BB46" i="12"/>
  <c r="BA46" i="12"/>
  <c r="AZ46" i="12"/>
  <c r="AY46" i="12"/>
  <c r="AX46" i="12"/>
  <c r="AW46" i="12"/>
  <c r="AV46" i="12"/>
  <c r="AU46" i="12"/>
  <c r="AT46" i="12"/>
  <c r="AS46" i="12"/>
  <c r="AR46" i="12"/>
  <c r="AQ46" i="12"/>
  <c r="AP46" i="12"/>
  <c r="AO46" i="12"/>
  <c r="AN46" i="12"/>
  <c r="AM46" i="12"/>
  <c r="AL46" i="12"/>
  <c r="AK46" i="12"/>
  <c r="AJ46" i="12"/>
  <c r="AI46" i="12"/>
  <c r="AH46" i="12"/>
  <c r="AG46" i="12"/>
  <c r="AF46" i="12"/>
  <c r="AE46" i="12"/>
  <c r="AD46" i="12"/>
  <c r="AC46" i="12"/>
  <c r="AB46" i="12"/>
  <c r="AA46" i="12"/>
  <c r="Z46" i="12"/>
  <c r="Y46" i="12"/>
  <c r="X46" i="12"/>
  <c r="W46" i="12"/>
  <c r="V46" i="12"/>
  <c r="U46" i="12"/>
  <c r="T46" i="12"/>
  <c r="S46" i="12"/>
  <c r="R46" i="12"/>
  <c r="Q46" i="12"/>
  <c r="P46" i="12"/>
  <c r="O46" i="12"/>
  <c r="N46" i="12"/>
  <c r="M46" i="12"/>
  <c r="L46" i="12"/>
  <c r="K46" i="12"/>
  <c r="J46" i="12"/>
  <c r="I46" i="12"/>
  <c r="H46" i="12"/>
  <c r="G46" i="12"/>
  <c r="F46" i="12"/>
  <c r="E46" i="12"/>
  <c r="D46" i="12"/>
  <c r="BE9" i="12"/>
  <c r="BE9" i="9"/>
  <c r="BD46" i="9"/>
  <c r="BC46" i="9"/>
  <c r="BB46" i="9"/>
  <c r="BA46" i="9"/>
  <c r="AZ46" i="9"/>
  <c r="AY46" i="9"/>
  <c r="AX46" i="9"/>
  <c r="AW46" i="9"/>
  <c r="AV46" i="9"/>
  <c r="AU46" i="9"/>
  <c r="AT46" i="9"/>
  <c r="AS46" i="9"/>
  <c r="AR46" i="9"/>
  <c r="AQ46" i="9"/>
  <c r="AP46" i="9"/>
  <c r="AO46" i="9"/>
  <c r="AN46" i="9"/>
  <c r="AM46" i="9"/>
  <c r="AL46" i="9"/>
  <c r="AK46" i="9"/>
  <c r="AJ46" i="9"/>
  <c r="AI46" i="9"/>
  <c r="AH46" i="9"/>
  <c r="AG46" i="9"/>
  <c r="AF46" i="9"/>
  <c r="AE46" i="9"/>
  <c r="AD46" i="9"/>
  <c r="AC46" i="9"/>
  <c r="AB46" i="9"/>
  <c r="AA46" i="9"/>
  <c r="Z46" i="9"/>
  <c r="Y46" i="9"/>
  <c r="X46" i="9"/>
  <c r="W46" i="9"/>
  <c r="V46" i="9"/>
  <c r="U46" i="9"/>
  <c r="T46" i="9"/>
  <c r="S46" i="9"/>
  <c r="R46" i="9"/>
  <c r="Q46" i="9"/>
  <c r="P46" i="9"/>
  <c r="O46" i="9"/>
  <c r="N46" i="9"/>
  <c r="M46" i="9"/>
  <c r="L46" i="9"/>
  <c r="K46" i="9"/>
  <c r="J46" i="9"/>
  <c r="I46" i="9"/>
  <c r="H46" i="9"/>
  <c r="G46" i="9"/>
  <c r="F46" i="9"/>
  <c r="E46" i="9"/>
  <c r="D46" i="9"/>
  <c r="BD46" i="11"/>
  <c r="BC46" i="11"/>
  <c r="BB46" i="11"/>
  <c r="BA46" i="11"/>
  <c r="AZ46" i="11"/>
  <c r="AY46" i="11"/>
  <c r="AX46" i="11"/>
  <c r="AW46" i="11"/>
  <c r="AV46" i="11"/>
  <c r="AU46" i="11"/>
  <c r="AT46" i="11"/>
  <c r="AS46" i="11"/>
  <c r="AR46" i="11"/>
  <c r="AQ46" i="11"/>
  <c r="AP46" i="11"/>
  <c r="AO46" i="11"/>
  <c r="AN46" i="11"/>
  <c r="AM46" i="11"/>
  <c r="AL46" i="11"/>
  <c r="AK46" i="11"/>
  <c r="AJ46" i="11"/>
  <c r="AI46" i="11"/>
  <c r="AH46" i="11"/>
  <c r="AG46" i="11"/>
  <c r="AF46" i="11"/>
  <c r="AE46" i="11"/>
  <c r="AD46" i="11"/>
  <c r="AC46" i="11"/>
  <c r="AB46" i="11"/>
  <c r="AA46" i="11"/>
  <c r="Z46" i="11"/>
  <c r="Y46" i="11"/>
  <c r="X46" i="11"/>
  <c r="W46" i="11"/>
  <c r="V46" i="11"/>
  <c r="U46" i="11"/>
  <c r="T46" i="11"/>
  <c r="S46" i="11"/>
  <c r="R46" i="11"/>
  <c r="Q46" i="11"/>
  <c r="P46" i="11"/>
  <c r="O46" i="11"/>
  <c r="N46" i="11"/>
  <c r="M46" i="11"/>
  <c r="L46" i="11"/>
  <c r="K46" i="11"/>
  <c r="J46" i="11"/>
  <c r="I46" i="11"/>
  <c r="H46" i="11"/>
  <c r="G46" i="11"/>
  <c r="F46" i="11"/>
  <c r="E46" i="11"/>
  <c r="D46" i="11"/>
  <c r="BE9" i="11"/>
  <c r="BD46" i="8"/>
  <c r="BC46" i="8"/>
  <c r="BB46" i="8"/>
  <c r="BA46" i="8"/>
  <c r="AZ46" i="8"/>
  <c r="AY46" i="8"/>
  <c r="AX46" i="8"/>
  <c r="AW46" i="8"/>
  <c r="AV46" i="8"/>
  <c r="AU46" i="8"/>
  <c r="AT46" i="8"/>
  <c r="AS46" i="8"/>
  <c r="AR46" i="8"/>
  <c r="AQ46" i="8"/>
  <c r="AP46" i="8"/>
  <c r="AO46" i="8"/>
  <c r="AN46" i="8"/>
  <c r="AM46" i="8"/>
  <c r="AL46" i="8"/>
  <c r="AK46" i="8"/>
  <c r="AJ46" i="8"/>
  <c r="AI46" i="8"/>
  <c r="AH46" i="8"/>
  <c r="AG46" i="8"/>
  <c r="AF46" i="8"/>
  <c r="AE46" i="8"/>
  <c r="AD46" i="8"/>
  <c r="AC46" i="8"/>
  <c r="AB46" i="8"/>
  <c r="AA46" i="8"/>
  <c r="Z46" i="8"/>
  <c r="Y46" i="8"/>
  <c r="X46" i="8"/>
  <c r="W46" i="8"/>
  <c r="V46" i="8"/>
  <c r="U46" i="8"/>
  <c r="T46" i="8"/>
  <c r="S46" i="8"/>
  <c r="R46" i="8"/>
  <c r="Q46" i="8"/>
  <c r="P46" i="8"/>
  <c r="O46" i="8"/>
  <c r="N46" i="8"/>
  <c r="M46" i="8"/>
  <c r="L46" i="8"/>
  <c r="K46" i="8"/>
  <c r="J46" i="8"/>
  <c r="I46" i="8"/>
  <c r="H46" i="8"/>
  <c r="G46" i="8"/>
  <c r="F46" i="8"/>
  <c r="E46" i="8"/>
  <c r="D46" i="8"/>
  <c r="BE9" i="8"/>
  <c r="BD46" i="7"/>
  <c r="BC46" i="7"/>
  <c r="BB46" i="7"/>
  <c r="BA46" i="7"/>
  <c r="AZ46" i="7"/>
  <c r="AY46" i="7"/>
  <c r="AX46" i="7"/>
  <c r="AW46" i="7"/>
  <c r="AV46" i="7"/>
  <c r="AU46" i="7"/>
  <c r="AT46" i="7"/>
  <c r="AS46" i="7"/>
  <c r="AR46" i="7"/>
  <c r="AQ46" i="7"/>
  <c r="AP46" i="7"/>
  <c r="AO46" i="7"/>
  <c r="AN46" i="7"/>
  <c r="AM46" i="7"/>
  <c r="AL46" i="7"/>
  <c r="AK46" i="7"/>
  <c r="AJ46" i="7"/>
  <c r="AI46" i="7"/>
  <c r="AH46" i="7"/>
  <c r="AG46" i="7"/>
  <c r="AF46" i="7"/>
  <c r="AE46" i="7"/>
  <c r="AD46" i="7"/>
  <c r="AC46" i="7"/>
  <c r="AB46" i="7"/>
  <c r="AA46" i="7"/>
  <c r="Z46" i="7"/>
  <c r="Y46" i="7"/>
  <c r="X46" i="7"/>
  <c r="W46" i="7"/>
  <c r="V46" i="7"/>
  <c r="U46" i="7"/>
  <c r="T46" i="7"/>
  <c r="S46" i="7"/>
  <c r="R46" i="7"/>
  <c r="Q46" i="7"/>
  <c r="P46" i="7"/>
  <c r="O46" i="7"/>
  <c r="N46" i="7"/>
  <c r="M46" i="7"/>
  <c r="L46" i="7"/>
  <c r="K46" i="7"/>
  <c r="J46" i="7"/>
  <c r="I46" i="7"/>
  <c r="H46" i="7"/>
  <c r="G46" i="7"/>
  <c r="F46" i="7"/>
  <c r="E46" i="7"/>
  <c r="D46" i="7"/>
  <c r="BE9" i="7"/>
  <c r="BD46" i="6"/>
  <c r="BC46" i="6"/>
  <c r="BB46" i="6"/>
  <c r="BA46" i="6"/>
  <c r="AZ46" i="6"/>
  <c r="AY46" i="6"/>
  <c r="AX46" i="6"/>
  <c r="AW46" i="6"/>
  <c r="AV46" i="6"/>
  <c r="AU46" i="6"/>
  <c r="AT46" i="6"/>
  <c r="AS46" i="6"/>
  <c r="AR46" i="6"/>
  <c r="AQ46" i="6"/>
  <c r="AP46" i="6"/>
  <c r="AO46" i="6"/>
  <c r="AN46" i="6"/>
  <c r="AM46" i="6"/>
  <c r="AL46" i="6"/>
  <c r="AK46" i="6"/>
  <c r="AJ46" i="6"/>
  <c r="AI46" i="6"/>
  <c r="AH46" i="6"/>
  <c r="AG46" i="6"/>
  <c r="AF46" i="6"/>
  <c r="AE46" i="6"/>
  <c r="AD46" i="6"/>
  <c r="AC46" i="6"/>
  <c r="AB46" i="6"/>
  <c r="AA46" i="6"/>
  <c r="Z46" i="6"/>
  <c r="Y46" i="6"/>
  <c r="X46" i="6"/>
  <c r="W46" i="6"/>
  <c r="V46" i="6"/>
  <c r="U46" i="6"/>
  <c r="T46" i="6"/>
  <c r="S46" i="6"/>
  <c r="R46" i="6"/>
  <c r="Q46" i="6"/>
  <c r="P46" i="6"/>
  <c r="O46" i="6"/>
  <c r="N46" i="6"/>
  <c r="M46" i="6"/>
  <c r="L46" i="6"/>
  <c r="K46" i="6"/>
  <c r="J46" i="6"/>
  <c r="I46" i="6"/>
  <c r="H46" i="6"/>
  <c r="G46" i="6"/>
  <c r="F46" i="6"/>
  <c r="E46" i="6"/>
  <c r="D46" i="6"/>
  <c r="BE9" i="6"/>
  <c r="BD46" i="5"/>
  <c r="BC46" i="5"/>
  <c r="BB46" i="5"/>
  <c r="BA46" i="5"/>
  <c r="AZ46" i="5"/>
  <c r="AY46" i="5"/>
  <c r="AX46" i="5"/>
  <c r="AW46" i="5"/>
  <c r="AV46" i="5"/>
  <c r="AU46" i="5"/>
  <c r="AT46" i="5"/>
  <c r="AS46" i="5"/>
  <c r="AR46" i="5"/>
  <c r="AQ46" i="5"/>
  <c r="AP46" i="5"/>
  <c r="AO46" i="5"/>
  <c r="AN46" i="5"/>
  <c r="AM46" i="5"/>
  <c r="AL46" i="5"/>
  <c r="AK46" i="5"/>
  <c r="AJ46" i="5"/>
  <c r="AI46" i="5"/>
  <c r="AH46" i="5"/>
  <c r="AG46" i="5"/>
  <c r="AF46" i="5"/>
  <c r="AE46" i="5"/>
  <c r="AD46" i="5"/>
  <c r="AC46" i="5"/>
  <c r="AB46" i="5"/>
  <c r="AA46" i="5"/>
  <c r="Z46" i="5"/>
  <c r="Y46" i="5"/>
  <c r="X46" i="5"/>
  <c r="W46" i="5"/>
  <c r="V46" i="5"/>
  <c r="U46" i="5"/>
  <c r="T46" i="5"/>
  <c r="S46" i="5"/>
  <c r="R46" i="5"/>
  <c r="Q46" i="5"/>
  <c r="P46" i="5"/>
  <c r="O46" i="5"/>
  <c r="N46" i="5"/>
  <c r="M46" i="5"/>
  <c r="L46" i="5"/>
  <c r="K46" i="5"/>
  <c r="J46" i="5"/>
  <c r="I46" i="5"/>
  <c r="H46" i="5"/>
  <c r="G46" i="5"/>
  <c r="F46" i="5"/>
  <c r="E46" i="5"/>
  <c r="D46" i="5"/>
  <c r="BE9" i="5"/>
  <c r="BD46" i="4"/>
  <c r="BC46" i="4"/>
  <c r="BB46" i="4"/>
  <c r="BA46" i="4"/>
  <c r="AZ46" i="4"/>
  <c r="AY46" i="4"/>
  <c r="AX46" i="4"/>
  <c r="AW46" i="4"/>
  <c r="AV46" i="4"/>
  <c r="AU46" i="4"/>
  <c r="AT46" i="4"/>
  <c r="AS46" i="4"/>
  <c r="AR46" i="4"/>
  <c r="AQ46" i="4"/>
  <c r="AP46" i="4"/>
  <c r="AO46" i="4"/>
  <c r="AN46" i="4"/>
  <c r="AM46" i="4"/>
  <c r="AL46" i="4"/>
  <c r="AK46" i="4"/>
  <c r="AJ46" i="4"/>
  <c r="AI46" i="4"/>
  <c r="AH46" i="4"/>
  <c r="AG46" i="4"/>
  <c r="AF46" i="4"/>
  <c r="AE46" i="4"/>
  <c r="AD46" i="4"/>
  <c r="AC46" i="4"/>
  <c r="AB46" i="4"/>
  <c r="AA46" i="4"/>
  <c r="Z46" i="4"/>
  <c r="Y46" i="4"/>
  <c r="X46" i="4"/>
  <c r="W46" i="4"/>
  <c r="V46" i="4"/>
  <c r="U46" i="4"/>
  <c r="T46" i="4"/>
  <c r="S46" i="4"/>
  <c r="R46" i="4"/>
  <c r="Q46" i="4"/>
  <c r="P46" i="4"/>
  <c r="O46" i="4"/>
  <c r="N46" i="4"/>
  <c r="M46" i="4"/>
  <c r="L46" i="4"/>
  <c r="K46" i="4"/>
  <c r="J46" i="4"/>
  <c r="I46" i="4"/>
  <c r="H46" i="4"/>
  <c r="G46" i="4"/>
  <c r="F46" i="4"/>
  <c r="E46" i="4"/>
  <c r="D46" i="4"/>
  <c r="BE9" i="4"/>
  <c r="D7" i="3"/>
  <c r="D8" i="3"/>
  <c r="D9" i="3"/>
  <c r="D10" i="3"/>
  <c r="D11" i="3"/>
  <c r="D12" i="3"/>
  <c r="D13" i="3"/>
  <c r="D14" i="3"/>
  <c r="D15" i="3"/>
  <c r="D16" i="3"/>
  <c r="D5" i="3"/>
  <c r="D6" i="3"/>
  <c r="AO46" i="1"/>
  <c r="AP46" i="1"/>
  <c r="AQ46" i="1"/>
  <c r="AR46" i="1"/>
  <c r="AS46" i="1"/>
  <c r="AT46" i="1"/>
  <c r="AU46" i="1"/>
  <c r="AV46" i="1"/>
  <c r="AW46" i="1"/>
  <c r="AX46" i="1"/>
  <c r="AY46" i="1"/>
  <c r="AZ46" i="1"/>
  <c r="BA46" i="1"/>
  <c r="BB46" i="1"/>
  <c r="BC46" i="1"/>
  <c r="BD46" i="1"/>
  <c r="AN46" i="1"/>
  <c r="AM46" i="1"/>
  <c r="AL46" i="1"/>
  <c r="AK46" i="1"/>
  <c r="AJ46" i="1"/>
  <c r="AI46" i="1"/>
  <c r="AH46" i="1"/>
  <c r="AG46" i="1"/>
  <c r="AF46" i="1"/>
  <c r="AE46" i="1"/>
  <c r="AD46" i="1"/>
  <c r="AC46" i="1"/>
  <c r="AB46" i="1"/>
  <c r="AA46" i="1"/>
  <c r="Z46" i="1"/>
  <c r="Y46" i="1"/>
  <c r="X46" i="1"/>
  <c r="W46" i="1"/>
  <c r="V46" i="1"/>
  <c r="U46" i="1"/>
  <c r="T46" i="1"/>
  <c r="S46" i="1"/>
  <c r="R46" i="1"/>
  <c r="Q46" i="1"/>
  <c r="P46" i="1"/>
  <c r="O46" i="1"/>
  <c r="N46" i="1"/>
  <c r="M46" i="1"/>
  <c r="L46" i="1"/>
  <c r="K46" i="1"/>
  <c r="J46" i="1"/>
  <c r="I46" i="1"/>
  <c r="H46" i="1"/>
  <c r="G46" i="1"/>
  <c r="F46" i="1"/>
  <c r="E46" i="1"/>
  <c r="D46" i="1"/>
  <c r="BE9" i="1"/>
</calcChain>
</file>

<file path=xl/sharedStrings.xml><?xml version="1.0" encoding="utf-8"?>
<sst xmlns="http://schemas.openxmlformats.org/spreadsheetml/2006/main" count="2067" uniqueCount="172">
  <si>
    <t>Symmetric Greenhouse Gas Emissions Input-Output Table: Alberta</t>
  </si>
  <si>
    <t>Column Number</t>
  </si>
  <si>
    <t>Destination</t>
  </si>
  <si>
    <t>TO ALBERTA INDUSTRY SECTOR</t>
  </si>
  <si>
    <t>TO ALBERTA FINAL CONSUMPTION SINK</t>
  </si>
  <si>
    <t>TO SAME SECTOR INTERPROVINCIAL TRADE</t>
  </si>
  <si>
    <t>COLUMN TOTAL</t>
  </si>
  <si>
    <t>NAICS CODE</t>
  </si>
  <si>
    <t>BS11A</t>
  </si>
  <si>
    <t>BS113</t>
  </si>
  <si>
    <t>BS114</t>
  </si>
  <si>
    <t>BS115</t>
  </si>
  <si>
    <t>BS210</t>
  </si>
  <si>
    <t>BS220</t>
  </si>
  <si>
    <t>BS23A</t>
  </si>
  <si>
    <t>BS23B</t>
  </si>
  <si>
    <t>BS23C</t>
  </si>
  <si>
    <t>BS23D</t>
  </si>
  <si>
    <t>BS23E</t>
  </si>
  <si>
    <t>BS3A0</t>
  </si>
  <si>
    <t>BS410</t>
  </si>
  <si>
    <t>BS4A0</t>
  </si>
  <si>
    <t>BS4B0</t>
  </si>
  <si>
    <t>BS510</t>
  </si>
  <si>
    <t>BS5B0</t>
  </si>
  <si>
    <t>BS53C</t>
  </si>
  <si>
    <t>BS540</t>
  </si>
  <si>
    <t>BS560</t>
  </si>
  <si>
    <t>BS610</t>
  </si>
  <si>
    <t>BS620</t>
  </si>
  <si>
    <t>BS710</t>
  </si>
  <si>
    <t>BS720</t>
  </si>
  <si>
    <t>BS810</t>
  </si>
  <si>
    <t>NP000</t>
  </si>
  <si>
    <t>GS610</t>
  </si>
  <si>
    <t>GS620</t>
  </si>
  <si>
    <t>GS911</t>
  </si>
  <si>
    <t>GS912</t>
  </si>
  <si>
    <t>GS913</t>
  </si>
  <si>
    <t>GS914</t>
  </si>
  <si>
    <t>FROM ALBERTA INDUSTRY SECTOR</t>
  </si>
  <si>
    <t>Crop and Animal Production</t>
  </si>
  <si>
    <t>Forestry and Logging</t>
  </si>
  <si>
    <t>Fishing, Hunting and Trapping</t>
  </si>
  <si>
    <t>Coal Mining</t>
  </si>
  <si>
    <t>Crude Oil Extraction</t>
  </si>
  <si>
    <t>Natural Gas Extraction</t>
  </si>
  <si>
    <t>Utilities</t>
  </si>
  <si>
    <t>Residential Construction</t>
  </si>
  <si>
    <t>Non-Residential Building Construction</t>
  </si>
  <si>
    <t>Engineering Construction</t>
  </si>
  <si>
    <t>Repair Construction</t>
  </si>
  <si>
    <t>Manufacturing</t>
  </si>
  <si>
    <t>Wholesale Trade</t>
  </si>
  <si>
    <t>Retail Trade</t>
  </si>
  <si>
    <t>Transportation and Warehousing</t>
  </si>
  <si>
    <t>Information and Cultural Industries</t>
  </si>
  <si>
    <t>Finance, Insurance, Real Estate and Rental and Leasing and holding companies</t>
  </si>
  <si>
    <t>Professional, Scientific and Technical Services</t>
  </si>
  <si>
    <t>Administrative and Support, Waste Management and Remediation Services</t>
  </si>
  <si>
    <t>Educational Services</t>
  </si>
  <si>
    <t>Health Care and Social Assistance</t>
  </si>
  <si>
    <t>Arts, Entertainment and Recreation</t>
  </si>
  <si>
    <t>Accommodation and Food Services</t>
  </si>
  <si>
    <t>Other Services (Except Public Administration)</t>
  </si>
  <si>
    <t>Government</t>
  </si>
  <si>
    <t>British Columbia</t>
  </si>
  <si>
    <t>Canadian territorial enclaves abroad</t>
  </si>
  <si>
    <t>Manitoba</t>
  </si>
  <si>
    <t>New Brunswick</t>
  </si>
  <si>
    <t>Newfoundland and Labrador</t>
  </si>
  <si>
    <t>Nova Scotia</t>
  </si>
  <si>
    <t>Nunavut</t>
  </si>
  <si>
    <t>Ontario</t>
  </si>
  <si>
    <t>Prince Edward Island</t>
  </si>
  <si>
    <t>Quebec</t>
  </si>
  <si>
    <t>Saskatchewan</t>
  </si>
  <si>
    <t>Yukon and Northwest Territories</t>
  </si>
  <si>
    <t>International Imports</t>
  </si>
  <si>
    <t>International Exports</t>
  </si>
  <si>
    <t>Row Number</t>
  </si>
  <si>
    <t>Title</t>
  </si>
  <si>
    <t>Value Added Emissions</t>
  </si>
  <si>
    <t>ROW TOTAL</t>
  </si>
  <si>
    <t>G. Kent Fellows and Sarah Dobson</t>
  </si>
  <si>
    <t>https://www.policyschool.ca/publication-category/research-data/</t>
  </si>
  <si>
    <t>Consumption (Households)</t>
  </si>
  <si>
    <t>Investment (Firms)</t>
  </si>
  <si>
    <t>(2)    A final consumption sink in the same province (Column numbers (37) through (39))</t>
  </si>
  <si>
    <t>Embodied Emissions in Inputs and Outputs: A Value-Added Approach to National Emissions Accounting</t>
  </si>
  <si>
    <t>(3)    The same industry sector in a different province (Column numbers (40) through (51))</t>
  </si>
  <si>
    <t>(4)    The same industry sector outside of Canada (Column numbers (52) through (53))</t>
  </si>
  <si>
    <t>A brief explanation of the data in this workbook can be found in the shaded box below. More precise details, including an in depth discussion of how the tables were generated can be found in:</t>
  </si>
  <si>
    <t>(1)   An industry sector in the same province (Column numbers (1) through (36))</t>
  </si>
  <si>
    <t>Canadian Public Policy</t>
  </si>
  <si>
    <t xml:space="preserve">Rows (1) through (36) track the flows of direct and indirect emissions from a specific industry sector. Direct and indirect emissions from a sector can flow to four sources: </t>
  </si>
  <si>
    <t>These values are the embedded direct and indirect emissions in intermediate inputs that an industry sector sells to all other industry sectors (including itself). Example interpretation: The value in row number (1), column (1) is  the emissions embedded in intermediate inputs that the "Crop and Animal Production" sector sells to itself. The value in row number (1), column (2) is the emissions embedded in intermediate inputs that the "Crop and Animal Production" sector sells to the "Forestry and Logging" sector.</t>
  </si>
  <si>
    <t xml:space="preserve">These values are the embedded direct and indirect emissions in final goods and services that are purchased and consumed within a province by households ("Consumption"), government ("Government") and firms ("Investment"). Example interpretation: The value in column (37), row number (1) is the emissions embedded in final goods and services that the "Crop and Animal Production" sector sells to households. </t>
  </si>
  <si>
    <r>
      <t>Amounts reported are greenhouse gas emissions in kilotonnes of CO</t>
    </r>
    <r>
      <rPr>
        <vertAlign val="subscript"/>
        <sz val="11"/>
        <color theme="1"/>
        <rFont val="Arial"/>
      </rPr>
      <t>2</t>
    </r>
    <r>
      <rPr>
        <sz val="11"/>
        <color theme="1"/>
        <rFont val="Arial"/>
      </rPr>
      <t>e</t>
    </r>
  </si>
  <si>
    <t>Direct Greenhouse Gas Emissions from Households by Province and Source</t>
  </si>
  <si>
    <t>Province</t>
  </si>
  <si>
    <t>Personal Transportation</t>
  </si>
  <si>
    <t>Alberta</t>
  </si>
  <si>
    <t>Total</t>
  </si>
  <si>
    <t>Household Heating</t>
  </si>
  <si>
    <t>Researchers making use of this data are asked to include the above citation and to note the data can be accessed at the following URL:</t>
  </si>
  <si>
    <t>Other Notes:</t>
  </si>
  <si>
    <t xml:space="preserve">These input-output tables are symmetric for the industry sectors. That is, the row summation for columns (1) through (36) is equal to the column summation for rows (1) through (36). This is because the sum of emissions produced by a sector (direct or value added emissions, row (37)) plus the sum of emissions that enter the sector through intermediate inputs (indirect emissions, rows (1) to (36)) must equal the sum of emissions that exit the sector and flow either to another industry sector (columns (1) to (36)), a final consumption sink (columns (37 to (39)), interprovincial trade (columns (40) to (51)) or international trade (columns (52) to (53)). </t>
  </si>
  <si>
    <t xml:space="preserve">These input-output tables track only the greenhouse gas emissions that are produced by industry sectors. To get a complete measure of either production- or consumption-based emissions in a province it is necessary to also account for the greenhouse gas emissions that are generated by household consumption of fossil fuels (for example, motor gasoline consumed in a personal vehicle or natural gas used for home heating). For completeness, these emissions are reported, by province and consumption source, on the worksheet "Direct Household Emissions." We do not include these emissions in the IO table in order to maintain consistency with the financial IO table format. it is interesting to note, however, that as row number (37) accounts for the direct emissions of industry sectors, the direct emissions of households could be appropriately included in row number (37), column number (37). With this format the summation of row (37) would provide a complete account of a province's total production emissions while the summation of column (37) would provide a complete account of a province's total household consumption emissions.  </t>
  </si>
  <si>
    <t>Symmetric Greenhouse Gas Emissions Input-Output Table: British Columbia</t>
  </si>
  <si>
    <t>FROM BRITISH COLUMBIA INDUSTRY SECTOR</t>
  </si>
  <si>
    <r>
      <t xml:space="preserve">TO </t>
    </r>
    <r>
      <rPr>
        <b/>
        <sz val="10"/>
        <color theme="1"/>
        <rFont val="Arial"/>
      </rPr>
      <t>BRITISH COLUMBIA</t>
    </r>
    <r>
      <rPr>
        <b/>
        <sz val="10"/>
        <color theme="1"/>
        <rFont val="Arial"/>
      </rPr>
      <t xml:space="preserve"> INDUSTRY SECTOR</t>
    </r>
  </si>
  <si>
    <r>
      <t xml:space="preserve">TO </t>
    </r>
    <r>
      <rPr>
        <b/>
        <sz val="10"/>
        <color theme="1"/>
        <rFont val="Arial"/>
      </rPr>
      <t>BRITISH COLUMBI</t>
    </r>
    <r>
      <rPr>
        <b/>
        <sz val="10"/>
        <color theme="1"/>
        <rFont val="Arial"/>
      </rPr>
      <t>A FINAL CONSUMPTION SINK</t>
    </r>
  </si>
  <si>
    <r>
      <rPr>
        <b/>
        <sz val="10"/>
        <color theme="1"/>
        <rFont val="Arial"/>
      </rPr>
      <t xml:space="preserve">TO </t>
    </r>
    <r>
      <rPr>
        <b/>
        <sz val="10"/>
        <color theme="1"/>
        <rFont val="Arial"/>
      </rPr>
      <t>INTERNATIONAL TRADE</t>
    </r>
  </si>
  <si>
    <t>Symmetric Greenhouse Gas Emissions Input-Output Table: Manitoba</t>
  </si>
  <si>
    <t>FROM MANITOBA INDUSTRY SECTOR</t>
  </si>
  <si>
    <r>
      <t>TO MANITOBA</t>
    </r>
    <r>
      <rPr>
        <b/>
        <sz val="10"/>
        <color theme="1"/>
        <rFont val="Arial"/>
      </rPr>
      <t xml:space="preserve"> INDUSTRY SECTOR</t>
    </r>
  </si>
  <si>
    <r>
      <t>TO MANITOBA</t>
    </r>
    <r>
      <rPr>
        <b/>
        <sz val="10"/>
        <color theme="1"/>
        <rFont val="Arial"/>
      </rPr>
      <t xml:space="preserve"> FINAL CONSUMPTION SINK</t>
    </r>
  </si>
  <si>
    <t>Symmetric Greenhouse Gas Emissions Input-Output Table: New Brunswick</t>
  </si>
  <si>
    <t>FROM NEW BRUNSWICK INDUSTRY SECTOR</t>
  </si>
  <si>
    <r>
      <t>TO NEW BRUNSWICK</t>
    </r>
    <r>
      <rPr>
        <b/>
        <sz val="10"/>
        <color theme="1"/>
        <rFont val="Arial"/>
      </rPr>
      <t xml:space="preserve"> INDUSTRY SECTOR</t>
    </r>
  </si>
  <si>
    <r>
      <t>TO NEW BRUNSWICK</t>
    </r>
    <r>
      <rPr>
        <b/>
        <sz val="10"/>
        <color theme="1"/>
        <rFont val="Arial"/>
      </rPr>
      <t xml:space="preserve"> FINAL CONSUMPTION SINK</t>
    </r>
  </si>
  <si>
    <t>Symmetric Greenhouse Gas Emissions Input-Output Table: Newfoundland and Labrador</t>
  </si>
  <si>
    <t>FROM NEWFOUNDLAND AND LABRADOR INDUSTRY SECTOR</t>
  </si>
  <si>
    <r>
      <t>TO NEWFOUNDLAND AND LABRADOR</t>
    </r>
    <r>
      <rPr>
        <b/>
        <sz val="10"/>
        <color theme="1"/>
        <rFont val="Arial"/>
      </rPr>
      <t xml:space="preserve"> INDUSTRY SECTOR</t>
    </r>
  </si>
  <si>
    <r>
      <t>TO NEWFOUNDLAND AND LABRADOR</t>
    </r>
    <r>
      <rPr>
        <b/>
        <sz val="10"/>
        <color theme="1"/>
        <rFont val="Arial"/>
      </rPr>
      <t xml:space="preserve"> FINAL CONSUMPTION SINK</t>
    </r>
  </si>
  <si>
    <t>Symmetric Greenhouse Gas Emissions Input-Output Table: Nova Scotia</t>
  </si>
  <si>
    <t>FROM NOVA SCOTIA INDUSTRY SECTOR</t>
  </si>
  <si>
    <r>
      <t>TO NOVA SCOTIA</t>
    </r>
    <r>
      <rPr>
        <b/>
        <sz val="10"/>
        <color theme="1"/>
        <rFont val="Arial"/>
      </rPr>
      <t xml:space="preserve"> INDUSTRY SECTOR</t>
    </r>
  </si>
  <si>
    <r>
      <t>TO NOVA SCOTIA</t>
    </r>
    <r>
      <rPr>
        <b/>
        <sz val="10"/>
        <color theme="1"/>
        <rFont val="Arial"/>
      </rPr>
      <t xml:space="preserve"> FINAL CONSUMPTION SINK</t>
    </r>
  </si>
  <si>
    <t>Symmetric Greenhouse Gas Emissions Input-Output Table: Ontario</t>
  </si>
  <si>
    <t>FROM ONTARIO INDUSTRY SECTOR</t>
  </si>
  <si>
    <t>TO ONTARIO INDUSTRY SECTOR</t>
  </si>
  <si>
    <t>TO ONTARIO FINAL CONSUMPTION SINK</t>
  </si>
  <si>
    <t>Symmetric Greenhouse Gas Emissions Input-Output Table: Prince Edward Island</t>
  </si>
  <si>
    <t>FROM PRINCE EDWARD ISLAND INDUSTRY SECTOR</t>
  </si>
  <si>
    <t>TO PRINCE EDWARD ISLAND INDUSTRY SECTOR</t>
  </si>
  <si>
    <t>TO PRINCE EDWARD ISLAND FINAL CONSUMPTION SINK</t>
  </si>
  <si>
    <t>Symmetric Greenhouse Gas Emissions Input-Output Table: Quebec</t>
  </si>
  <si>
    <t>FROM QUEBEC INDUSTRY SECTOR</t>
  </si>
  <si>
    <t>TO QUEBEC INDUSTRY SECTOR</t>
  </si>
  <si>
    <t>TO QUEBEC FINAL CONSUMPTION SINK</t>
  </si>
  <si>
    <t>Symmetric Greenhouse Gas Emissions Input-Output Table: Saskatchewan</t>
  </si>
  <si>
    <t>FROM SASKATCHEWAN INDUSTRY SECTOR</t>
  </si>
  <si>
    <t>TO SASKATCHEWAN INDUSTRY SECTOR</t>
  </si>
  <si>
    <t>TO SASKATCHEWAN FINAL CONSUMPTION SINK</t>
  </si>
  <si>
    <t>TO YUKON AND NORTHWEST TERRITORIES FINAL CONSUMPTION SINK</t>
  </si>
  <si>
    <t>Symmetric Greenhouse Gas Emissions Input-Output Table: Yukon and Northwest Territories</t>
  </si>
  <si>
    <t>FROM YUKON AND NORTHWEST TERRITORIES INDUSTRY SECTOR</t>
  </si>
  <si>
    <t>TO YUKON AND NORTHWEST TERRITORIES INDUSTRY SECTOR</t>
  </si>
  <si>
    <t>Symmetric Greenhouse Gas Emissions Input-Output Table: Nunavut</t>
  </si>
  <si>
    <t>FROM NUNAVUT INDUSTRY SECTOR</t>
  </si>
  <si>
    <t>TO NUNAVUT INDUSTRY SECTOR</t>
  </si>
  <si>
    <t>TO NUNAVUT FINAL CONSUMPTION SINK</t>
  </si>
  <si>
    <r>
      <t>This workbook contains the 2010 greenhouse gas emissions input-output tables for each of the provinces and territories. The values reported in the table are flows of greenhouse gas emissions measured in kilotonnes of CO</t>
    </r>
    <r>
      <rPr>
        <b/>
        <vertAlign val="subscript"/>
        <sz val="11"/>
        <color theme="1"/>
        <rFont val="Arial"/>
      </rPr>
      <t>2</t>
    </r>
    <r>
      <rPr>
        <b/>
        <sz val="11"/>
        <color theme="1"/>
        <rFont val="Arial"/>
      </rPr>
      <t xml:space="preserve">e. Columns (1) through (36) list the industry sectors in the economy and each sector's direct and indirect emissions.  For example, column (1) lists the direct and indirect emissions in the "Crop and Animal Production" sector. The direct emissions of the sector are reported in row number (37), "Value added emissions." The indirect emissions - those that are embedded in intermediate inputs purchased by the "Crop and Animal Production" sector - are reported in row numbers (1) through (36). </t>
    </r>
  </si>
  <si>
    <t>Support Activities for Agriculture and Forestry</t>
  </si>
  <si>
    <t>Other (Non-Energy) Mining</t>
  </si>
  <si>
    <t>Support Activities for Oil and Gas Extraction and Mining</t>
  </si>
  <si>
    <t>Other Activities of the Construction Industry</t>
  </si>
  <si>
    <t>Finance, Insurance, Real Estate and Rental and Leasing and Holding Companies</t>
  </si>
  <si>
    <t>Owner Occupied Dwellings</t>
  </si>
  <si>
    <t>Non-Profit Institutions Serving Households</t>
  </si>
  <si>
    <t>Government Education Services</t>
  </si>
  <si>
    <t>Government Health Services</t>
  </si>
  <si>
    <t>Other Federal Government Services</t>
  </si>
  <si>
    <t>Other Provincial and Territorial Government Services</t>
  </si>
  <si>
    <t>Other Municipal Government Services</t>
  </si>
  <si>
    <t>Other Aboriginal Government Services</t>
  </si>
  <si>
    <t>June 2017 (v.43, i.2), p. 140-164</t>
  </si>
  <si>
    <t>These values are the flows of direct and indirect emissions resulting from international trade in a particular sector. Emissions embedded in exports from a sector (positive value) and imports to a sector (negative value) are reported separately. Example interpretation: The value in row number (1) column (52) are the emissions embedded in the intermediate inputs that the domestic "Crop and Animal Production" sector sells to international trading partners.</t>
  </si>
  <si>
    <t xml:space="preserve">These values are the net flows of direct and indirect emissions resulting from interprovincial trade in a particular sector. As a result, the value may be either positive or negative. A positive value indicates a net outflow (export) of emissions from a province while a negative value indicates a net inflow (import) of emissions to a province. Example interpretation: For the Alberta worksheet, the value in row number (1), column number (40) is the sum of the emissions embedded in intermediate inputs that the "Crop and Animal Production" sector in AB sells to (positive) and purchases from (negative) the "Crop and Animal Production" sector in British Columbia. Note that these values are symmetric between provinces for a given sector. For example, the flow of emissions from AB to BC in the "Crop and Animal Production" sector is -268.2. Correspondingly, the flow of emissions from BC to AB in the "Crop and Animal Production" sector is 268.2. </t>
  </si>
  <si>
    <r>
      <t>The research conducted to compile this dataset was funded in part by Alberta Innovates and by don</t>
    </r>
    <r>
      <rPr>
        <b/>
        <sz val="11"/>
        <color theme="1"/>
        <rFont val="Arial"/>
      </rPr>
      <t>o</t>
    </r>
    <r>
      <rPr>
        <b/>
        <sz val="11"/>
        <color theme="1"/>
        <rFont val="Arial"/>
      </rPr>
      <t>rs through The School of Public Policy's Energy for Life Program.</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</si>
</sst>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_(* \(#,##0.00\);_(* &quot;-&quot;??_);_(@_)"/>
    <numFmt numFmtId="164" formatCode="_(* #,##0.0_);_(* \(#,##0.0\);_(* &quot;-&quot;??_);_(@_)"/>
  </numFmts>
  <fonts count="19" x14ac:knownFonts="1">
    <font>
      <sz val="11"/>
      <color theme="1"/>
      <name val="Calibri"/>
      <family val="2"/>
      <scheme val="minor"/>
    </font>
    <font>
      <sz val="11"/>
      <color theme="1"/>
      <name val="Calibri"/>
      <family val="2"/>
      <scheme val="minor"/>
    </font>
    <font>
      <b/>
      <sz val="11"/>
      <color theme="1"/>
      <name val="Arial"/>
    </font>
    <font>
      <sz val="11"/>
      <color theme="1"/>
      <name val="Arial"/>
    </font>
    <font>
      <vertAlign val="subscript"/>
      <sz val="11"/>
      <color theme="1"/>
      <name val="Arial"/>
    </font>
    <font>
      <b/>
      <sz val="10"/>
      <name val="Arial"/>
      <family val="2"/>
    </font>
    <font>
      <b/>
      <sz val="10"/>
      <color theme="1"/>
      <name val="Arial"/>
    </font>
    <font>
      <sz val="9"/>
      <color theme="1"/>
      <name val="Arial"/>
    </font>
    <font>
      <sz val="9"/>
      <name val="Arial"/>
    </font>
    <font>
      <b/>
      <sz val="8"/>
      <color indexed="60"/>
      <name val="Arial"/>
      <family val="2"/>
    </font>
    <font>
      <b/>
      <sz val="9"/>
      <color rgb="FFCE4D2C"/>
      <name val="Arial"/>
    </font>
    <font>
      <b/>
      <vertAlign val="subscript"/>
      <sz val="11"/>
      <color theme="1"/>
      <name val="Arial"/>
    </font>
    <font>
      <u/>
      <sz val="11"/>
      <color theme="10"/>
      <name val="Calibri"/>
      <family val="2"/>
      <scheme val="minor"/>
    </font>
    <font>
      <u/>
      <sz val="11"/>
      <color theme="11"/>
      <name val="Calibri"/>
      <family val="2"/>
      <scheme val="minor"/>
    </font>
    <font>
      <b/>
      <sz val="11"/>
      <color theme="1"/>
      <name val="Calibri"/>
      <scheme val="minor"/>
    </font>
    <font>
      <b/>
      <sz val="9"/>
      <name val="Arial"/>
    </font>
    <font>
      <sz val="11"/>
      <name val="Calibri"/>
      <family val="2"/>
      <scheme val="minor"/>
    </font>
    <font>
      <b/>
      <sz val="11"/>
      <color theme="1"/>
      <name val="Arial"/>
      <family val="2"/>
    </font>
    <font>
      <b/>
      <sz val="10"/>
      <color theme="1"/>
      <name val="Arial"/>
      <family val="2"/>
    </font>
  </fonts>
  <fills count="14">
    <fill>
      <patternFill patternType="none"/>
    </fill>
    <fill>
      <patternFill patternType="gray125"/>
    </fill>
    <fill>
      <patternFill patternType="solid">
        <fgColor theme="4" tint="0.39997558519241921"/>
        <bgColor indexed="64"/>
      </patternFill>
    </fill>
    <fill>
      <patternFill patternType="solid">
        <fgColor theme="7" tint="0.59999389629810485"/>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theme="0"/>
        <bgColor indexed="64"/>
      </patternFill>
    </fill>
    <fill>
      <patternFill patternType="solid">
        <fgColor theme="0" tint="-0.34998626667073579"/>
        <bgColor indexed="64"/>
      </patternFill>
    </fill>
    <fill>
      <patternFill patternType="solid">
        <fgColor theme="0" tint="-0.14999847407452621"/>
        <bgColor indexed="64"/>
      </patternFill>
    </fill>
  </fills>
  <borders count="9">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s>
  <cellStyleXfs count="61">
    <xf numFmtId="0" fontId="0" fillId="0" borderId="0"/>
    <xf numFmtId="43" fontId="1" fillId="0" borderId="0" applyFon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cellStyleXfs>
  <cellXfs count="99">
    <xf numFmtId="0" fontId="0" fillId="0" borderId="0" xfId="0"/>
    <xf numFmtId="0" fontId="2" fillId="0" borderId="0" xfId="0" applyFont="1"/>
    <xf numFmtId="0" fontId="3" fillId="0" borderId="0" xfId="0" applyFont="1"/>
    <xf numFmtId="0" fontId="2" fillId="0" borderId="0" xfId="0" applyFont="1" applyAlignment="1">
      <alignment horizontal="right"/>
    </xf>
    <xf numFmtId="0" fontId="5" fillId="6" borderId="0" xfId="0" applyFont="1" applyFill="1" applyAlignment="1">
      <alignment horizontal="left" vertical="top"/>
    </xf>
    <xf numFmtId="0" fontId="5" fillId="0" borderId="0" xfId="0" applyFont="1" applyFill="1" applyAlignment="1">
      <alignment horizontal="left" vertical="top"/>
    </xf>
    <xf numFmtId="0" fontId="5" fillId="0" borderId="0" xfId="0" applyFont="1" applyFill="1" applyBorder="1" applyAlignment="1">
      <alignment horizontal="left" vertical="top"/>
    </xf>
    <xf numFmtId="0" fontId="5" fillId="6" borderId="0" xfId="0" applyFont="1" applyFill="1" applyBorder="1" applyAlignment="1">
      <alignment horizontal="left" vertical="top"/>
    </xf>
    <xf numFmtId="0" fontId="2" fillId="0" borderId="0" xfId="0" applyFont="1" applyAlignment="1">
      <alignment wrapText="1"/>
    </xf>
    <xf numFmtId="0" fontId="3" fillId="0" borderId="0" xfId="0" applyFont="1" applyAlignment="1">
      <alignment wrapText="1"/>
    </xf>
    <xf numFmtId="164" fontId="7" fillId="6" borderId="0" xfId="1" applyNumberFormat="1" applyFont="1" applyFill="1"/>
    <xf numFmtId="164" fontId="7" fillId="0" borderId="0" xfId="1" applyNumberFormat="1" applyFont="1" applyFill="1"/>
    <xf numFmtId="164" fontId="7" fillId="0" borderId="0" xfId="1" applyNumberFormat="1" applyFont="1"/>
    <xf numFmtId="164" fontId="7" fillId="7" borderId="0" xfId="1" applyNumberFormat="1" applyFont="1" applyFill="1"/>
    <xf numFmtId="164" fontId="7" fillId="8" borderId="0" xfId="1" applyNumberFormat="1" applyFont="1" applyFill="1"/>
    <xf numFmtId="164" fontId="7" fillId="9" borderId="0" xfId="1" applyNumberFormat="1" applyFont="1" applyFill="1"/>
    <xf numFmtId="164" fontId="7" fillId="0" borderId="0" xfId="0" applyNumberFormat="1" applyFont="1"/>
    <xf numFmtId="164" fontId="8" fillId="6" borderId="0" xfId="0" applyNumberFormat="1" applyFont="1" applyFill="1" applyBorder="1" applyAlignment="1">
      <alignment horizontal="left"/>
    </xf>
    <xf numFmtId="164" fontId="8" fillId="0" borderId="0" xfId="0" applyNumberFormat="1" applyFont="1" applyFill="1" applyBorder="1" applyAlignment="1">
      <alignment horizontal="left"/>
    </xf>
    <xf numFmtId="0" fontId="9" fillId="0" borderId="0" xfId="0" applyFont="1" applyFill="1" applyAlignment="1">
      <alignment horizontal="left" vertical="top" wrapText="1"/>
    </xf>
    <xf numFmtId="0" fontId="10" fillId="0" borderId="0" xfId="0" applyFont="1" applyAlignment="1">
      <alignment horizontal="left"/>
    </xf>
    <xf numFmtId="0" fontId="2" fillId="10" borderId="4" xfId="0" applyFont="1" applyFill="1" applyBorder="1" applyAlignment="1">
      <alignment horizontal="left" vertical="top" wrapText="1"/>
    </xf>
    <xf numFmtId="0" fontId="2" fillId="10" borderId="0" xfId="0" applyFont="1" applyFill="1" applyBorder="1" applyAlignment="1">
      <alignment horizontal="left" vertical="top" wrapText="1"/>
    </xf>
    <xf numFmtId="0" fontId="2" fillId="10" borderId="5" xfId="0" applyFont="1" applyFill="1" applyBorder="1" applyAlignment="1">
      <alignment horizontal="left" vertical="top" wrapText="1"/>
    </xf>
    <xf numFmtId="0" fontId="2" fillId="10" borderId="4" xfId="0" applyFont="1" applyFill="1" applyBorder="1" applyAlignment="1">
      <alignment vertical="top" wrapText="1"/>
    </xf>
    <xf numFmtId="0" fontId="2" fillId="10" borderId="0" xfId="0" applyFont="1" applyFill="1" applyBorder="1" applyAlignment="1">
      <alignment vertical="top" wrapText="1"/>
    </xf>
    <xf numFmtId="0" fontId="2" fillId="10" borderId="5" xfId="0" applyFont="1" applyFill="1" applyBorder="1" applyAlignment="1">
      <alignment vertical="top" wrapText="1"/>
    </xf>
    <xf numFmtId="164" fontId="7" fillId="12" borderId="0" xfId="1" applyNumberFormat="1" applyFont="1" applyFill="1"/>
    <xf numFmtId="0" fontId="2" fillId="10" borderId="4" xfId="0" applyFont="1" applyFill="1" applyBorder="1" applyAlignment="1">
      <alignment horizontal="left" vertical="top" wrapText="1"/>
    </xf>
    <xf numFmtId="0" fontId="2" fillId="10" borderId="0" xfId="0" applyFont="1" applyFill="1" applyBorder="1" applyAlignment="1">
      <alignment horizontal="left" vertical="top" wrapText="1"/>
    </xf>
    <xf numFmtId="0" fontId="2" fillId="10" borderId="5" xfId="0" applyFont="1" applyFill="1" applyBorder="1" applyAlignment="1">
      <alignment horizontal="left" vertical="top" wrapText="1"/>
    </xf>
    <xf numFmtId="164" fontId="3" fillId="0" borderId="0" xfId="0" applyNumberFormat="1" applyFont="1"/>
    <xf numFmtId="0" fontId="3" fillId="11" borderId="4" xfId="0" applyFont="1" applyFill="1" applyBorder="1" applyAlignment="1">
      <alignment horizontal="left"/>
    </xf>
    <xf numFmtId="0" fontId="3" fillId="11" borderId="0" xfId="0" applyFont="1" applyFill="1" applyBorder="1" applyAlignment="1">
      <alignment horizontal="left"/>
    </xf>
    <xf numFmtId="0" fontId="3" fillId="0" borderId="0" xfId="0" applyFont="1" applyFill="1"/>
    <xf numFmtId="164" fontId="7" fillId="0" borderId="0" xfId="0" applyNumberFormat="1" applyFont="1" applyFill="1"/>
    <xf numFmtId="164" fontId="3" fillId="0" borderId="0" xfId="0" applyNumberFormat="1" applyFont="1" applyFill="1"/>
    <xf numFmtId="0" fontId="14" fillId="0" borderId="0" xfId="0" applyFont="1"/>
    <xf numFmtId="0" fontId="15" fillId="0" borderId="0" xfId="0" applyFont="1"/>
    <xf numFmtId="0" fontId="10" fillId="0" borderId="0" xfId="0" applyFont="1"/>
    <xf numFmtId="0" fontId="15" fillId="0" borderId="0" xfId="0" applyFont="1" applyAlignment="1">
      <alignment horizontal="center" wrapText="1"/>
    </xf>
    <xf numFmtId="0" fontId="15" fillId="13" borderId="0" xfId="0" applyFont="1" applyFill="1" applyAlignment="1">
      <alignment horizontal="center" wrapText="1"/>
    </xf>
    <xf numFmtId="164" fontId="0" fillId="13" borderId="0" xfId="1" applyNumberFormat="1" applyFont="1" applyFill="1"/>
    <xf numFmtId="164" fontId="0" fillId="0" borderId="0" xfId="1" applyNumberFormat="1" applyFont="1"/>
    <xf numFmtId="164" fontId="16" fillId="13" borderId="0" xfId="1" applyNumberFormat="1" applyFont="1" applyFill="1"/>
    <xf numFmtId="0" fontId="3" fillId="11" borderId="1" xfId="0" applyFont="1" applyFill="1" applyBorder="1" applyAlignment="1"/>
    <xf numFmtId="0" fontId="3" fillId="11" borderId="2" xfId="0" applyFont="1" applyFill="1" applyBorder="1" applyAlignment="1"/>
    <xf numFmtId="0" fontId="3" fillId="11" borderId="4" xfId="0" applyFont="1" applyFill="1" applyBorder="1" applyAlignment="1"/>
    <xf numFmtId="0" fontId="3" fillId="11" borderId="0" xfId="0" applyFont="1" applyFill="1" applyBorder="1" applyAlignment="1"/>
    <xf numFmtId="0" fontId="3" fillId="11" borderId="6" xfId="0" applyFont="1" applyFill="1" applyBorder="1" applyAlignment="1"/>
    <xf numFmtId="0" fontId="3" fillId="11" borderId="7" xfId="0" applyFont="1" applyFill="1" applyBorder="1" applyAlignment="1"/>
    <xf numFmtId="0" fontId="0" fillId="0" borderId="3" xfId="0" applyBorder="1"/>
    <xf numFmtId="0" fontId="0" fillId="0" borderId="5" xfId="0" applyBorder="1"/>
    <xf numFmtId="0" fontId="3" fillId="11" borderId="7" xfId="0" applyFont="1" applyFill="1" applyBorder="1"/>
    <xf numFmtId="0" fontId="0" fillId="0" borderId="8" xfId="0" applyBorder="1"/>
    <xf numFmtId="0" fontId="17" fillId="10" borderId="4" xfId="0" applyFont="1" applyFill="1" applyBorder="1" applyAlignment="1">
      <alignment horizontal="left" vertical="top" wrapText="1" indent="2"/>
    </xf>
    <xf numFmtId="0" fontId="17" fillId="10" borderId="0" xfId="0" applyFont="1" applyFill="1" applyBorder="1" applyAlignment="1">
      <alignment horizontal="left" vertical="top" wrapText="1" indent="2"/>
    </xf>
    <xf numFmtId="0" fontId="17" fillId="10" borderId="5" xfId="0" applyFont="1" applyFill="1" applyBorder="1" applyAlignment="1">
      <alignment horizontal="left" vertical="top" wrapText="1" indent="2"/>
    </xf>
    <xf numFmtId="0" fontId="2" fillId="0" borderId="0" xfId="0" applyFont="1" applyAlignment="1">
      <alignment horizontal="left" wrapText="1"/>
    </xf>
    <xf numFmtId="0" fontId="3" fillId="0" borderId="0" xfId="0" applyNumberFormat="1" applyFont="1"/>
    <xf numFmtId="0" fontId="3" fillId="11" borderId="0" xfId="0" applyFont="1" applyFill="1" applyBorder="1"/>
    <xf numFmtId="0" fontId="0" fillId="0" borderId="0" xfId="0" applyBorder="1"/>
    <xf numFmtId="0" fontId="2" fillId="0" borderId="0" xfId="0" applyFont="1" applyAlignment="1">
      <alignment horizontal="left" wrapText="1"/>
    </xf>
    <xf numFmtId="0" fontId="2" fillId="10" borderId="4" xfId="0" applyFont="1" applyFill="1" applyBorder="1" applyAlignment="1">
      <alignment horizontal="left" vertical="top" wrapText="1"/>
    </xf>
    <xf numFmtId="0" fontId="2" fillId="10" borderId="0" xfId="0" applyFont="1" applyFill="1" applyBorder="1" applyAlignment="1">
      <alignment horizontal="left" vertical="top" wrapText="1"/>
    </xf>
    <xf numFmtId="0" fontId="2" fillId="10" borderId="5" xfId="0" applyFont="1" applyFill="1" applyBorder="1" applyAlignment="1">
      <alignment horizontal="left" vertical="top" wrapText="1"/>
    </xf>
    <xf numFmtId="0" fontId="2" fillId="10" borderId="4" xfId="0" applyFont="1" applyFill="1" applyBorder="1" applyAlignment="1">
      <alignment horizontal="left" vertical="top" wrapText="1" indent="2"/>
    </xf>
    <xf numFmtId="0" fontId="2" fillId="10" borderId="0" xfId="0" applyFont="1" applyFill="1" applyBorder="1" applyAlignment="1">
      <alignment horizontal="left" vertical="top" wrapText="1" indent="2"/>
    </xf>
    <xf numFmtId="0" fontId="2" fillId="10" borderId="5" xfId="0" applyFont="1" applyFill="1" applyBorder="1" applyAlignment="1">
      <alignment horizontal="left" vertical="top" wrapText="1" indent="2"/>
    </xf>
    <xf numFmtId="0" fontId="12" fillId="0" borderId="0" xfId="18" applyAlignment="1">
      <alignment horizontal="left"/>
    </xf>
    <xf numFmtId="0" fontId="2" fillId="10" borderId="1" xfId="0" applyFont="1" applyFill="1" applyBorder="1" applyAlignment="1">
      <alignment horizontal="left" vertical="top" wrapText="1"/>
    </xf>
    <xf numFmtId="0" fontId="2" fillId="10" borderId="2" xfId="0" applyFont="1" applyFill="1" applyBorder="1" applyAlignment="1">
      <alignment horizontal="left" vertical="top" wrapText="1"/>
    </xf>
    <xf numFmtId="0" fontId="2" fillId="10" borderId="3" xfId="0" applyFont="1" applyFill="1" applyBorder="1" applyAlignment="1">
      <alignment horizontal="left" vertical="top" wrapText="1"/>
    </xf>
    <xf numFmtId="0" fontId="17" fillId="10" borderId="4" xfId="0" applyFont="1" applyFill="1" applyBorder="1" applyAlignment="1">
      <alignment horizontal="left" vertical="top" wrapText="1" indent="2"/>
    </xf>
    <xf numFmtId="0" fontId="17" fillId="10" borderId="0" xfId="0" applyFont="1" applyFill="1" applyBorder="1" applyAlignment="1">
      <alignment horizontal="left" vertical="top" wrapText="1"/>
    </xf>
    <xf numFmtId="0" fontId="17" fillId="10" borderId="5" xfId="0" applyFont="1" applyFill="1" applyBorder="1" applyAlignment="1">
      <alignment horizontal="left" vertical="top" wrapText="1"/>
    </xf>
    <xf numFmtId="0" fontId="17" fillId="10" borderId="6" xfId="0" applyFont="1" applyFill="1" applyBorder="1" applyAlignment="1">
      <alignment horizontal="left" vertical="top" wrapText="1"/>
    </xf>
    <xf numFmtId="0" fontId="17" fillId="10" borderId="7" xfId="0" applyFont="1" applyFill="1" applyBorder="1" applyAlignment="1">
      <alignment horizontal="left" vertical="top" wrapText="1"/>
    </xf>
    <xf numFmtId="0" fontId="17" fillId="10" borderId="8" xfId="0" applyFont="1" applyFill="1" applyBorder="1" applyAlignment="1">
      <alignment horizontal="left" vertical="top" wrapText="1"/>
    </xf>
    <xf numFmtId="0" fontId="17" fillId="10" borderId="4" xfId="0" applyFont="1" applyFill="1" applyBorder="1" applyAlignment="1">
      <alignment horizontal="left" vertical="top" wrapText="1"/>
    </xf>
    <xf numFmtId="0" fontId="17" fillId="10" borderId="0" xfId="0" applyFont="1" applyFill="1" applyBorder="1" applyAlignment="1">
      <alignment horizontal="left" vertical="top" wrapText="1" indent="2"/>
    </xf>
    <xf numFmtId="0" fontId="17" fillId="10" borderId="5" xfId="0" applyFont="1" applyFill="1" applyBorder="1" applyAlignment="1">
      <alignment horizontal="left" vertical="top" wrapText="1" indent="2"/>
    </xf>
    <xf numFmtId="0" fontId="10" fillId="9" borderId="0" xfId="0" applyFont="1" applyFill="1" applyAlignment="1">
      <alignment horizontal="center" wrapText="1"/>
    </xf>
    <xf numFmtId="0" fontId="6" fillId="0" borderId="0" xfId="0" applyFont="1" applyAlignment="1">
      <alignment horizontal="left" vertical="center"/>
    </xf>
    <xf numFmtId="0" fontId="10" fillId="0" borderId="0" xfId="0" applyFont="1" applyAlignment="1">
      <alignment horizontal="right"/>
    </xf>
    <xf numFmtId="0" fontId="10" fillId="8" borderId="0" xfId="0" applyFont="1" applyFill="1" applyAlignment="1">
      <alignment horizontal="center" wrapText="1"/>
    </xf>
    <xf numFmtId="0" fontId="10" fillId="0" borderId="0" xfId="0" applyFont="1" applyAlignment="1">
      <alignment horizontal="center" wrapText="1"/>
    </xf>
    <xf numFmtId="0" fontId="10" fillId="6" borderId="0" xfId="0" applyFont="1" applyFill="1" applyAlignment="1">
      <alignment horizontal="center" wrapText="1"/>
    </xf>
    <xf numFmtId="0" fontId="10" fillId="7" borderId="0" xfId="0" applyFont="1" applyFill="1" applyAlignment="1">
      <alignment horizontal="center" wrapText="1"/>
    </xf>
    <xf numFmtId="0" fontId="18" fillId="2" borderId="0" xfId="0" applyFont="1" applyFill="1" applyAlignment="1">
      <alignment horizontal="left" vertical="top"/>
    </xf>
    <xf numFmtId="0" fontId="18" fillId="3" borderId="0" xfId="0" applyFont="1" applyFill="1" applyAlignment="1">
      <alignment horizontal="left" vertical="top" wrapText="1"/>
    </xf>
    <xf numFmtId="0" fontId="18" fillId="4" borderId="0" xfId="0" applyFont="1" applyFill="1" applyAlignment="1">
      <alignment horizontal="left" vertical="top" wrapText="1"/>
    </xf>
    <xf numFmtId="0" fontId="6" fillId="5" borderId="0" xfId="0" applyFont="1" applyFill="1" applyAlignment="1">
      <alignment horizontal="left" vertical="top" wrapText="1"/>
    </xf>
    <xf numFmtId="0" fontId="18" fillId="5" borderId="0" xfId="0" applyFont="1" applyFill="1" applyAlignment="1">
      <alignment horizontal="left" vertical="top" wrapText="1"/>
    </xf>
    <xf numFmtId="0" fontId="10" fillId="0" borderId="0" xfId="0" applyFont="1" applyAlignment="1">
      <alignment horizontal="left" wrapText="1"/>
    </xf>
    <xf numFmtId="0" fontId="6" fillId="6" borderId="0" xfId="0" applyFont="1" applyFill="1" applyAlignment="1">
      <alignment horizontal="center" vertical="center"/>
    </xf>
    <xf numFmtId="0" fontId="10" fillId="0" borderId="0" xfId="0" applyFont="1" applyFill="1" applyAlignment="1">
      <alignment horizontal="center" wrapText="1"/>
    </xf>
    <xf numFmtId="0" fontId="6" fillId="2" borderId="0" xfId="0" applyFont="1" applyFill="1" applyAlignment="1">
      <alignment horizontal="left" vertical="top"/>
    </xf>
    <xf numFmtId="0" fontId="6" fillId="3" borderId="0" xfId="0" applyFont="1" applyFill="1" applyAlignment="1">
      <alignment horizontal="left" vertical="top" wrapText="1"/>
    </xf>
  </cellXfs>
  <cellStyles count="61">
    <cellStyle name="Comma" xfId="1" builtinId="3"/>
    <cellStyle name="Followed Hyperlink" xfId="3" builtinId="9" hidden="1"/>
    <cellStyle name="Followed Hyperlink" xfId="5" builtinId="9" hidden="1"/>
    <cellStyle name="Followed Hyperlink" xfId="7" builtinId="9" hidden="1"/>
    <cellStyle name="Followed Hyperlink" xfId="9" builtinId="9" hidden="1"/>
    <cellStyle name="Followed Hyperlink" xfId="11" builtinId="9" hidden="1"/>
    <cellStyle name="Followed Hyperlink" xfId="13" builtinId="9" hidden="1"/>
    <cellStyle name="Followed Hyperlink" xfId="15" builtinId="9" hidden="1"/>
    <cellStyle name="Followed Hyperlink" xfId="17" builtinId="9" hidden="1"/>
    <cellStyle name="Followed Hyperlink" xfId="19" builtinId="9" hidden="1"/>
    <cellStyle name="Followed Hyperlink" xfId="20" builtinId="9" hidden="1"/>
    <cellStyle name="Followed Hyperlink" xfId="21" builtinId="9" hidden="1"/>
    <cellStyle name="Followed Hyperlink" xfId="22" builtinId="9" hidden="1"/>
    <cellStyle name="Followed Hyperlink" xfId="23" builtinId="9" hidden="1"/>
    <cellStyle name="Followed Hyperlink" xfId="24" builtinId="9" hidden="1"/>
    <cellStyle name="Followed Hyperlink" xfId="25" builtinId="9" hidden="1"/>
    <cellStyle name="Followed Hyperlink" xfId="26" builtinId="9" hidden="1"/>
    <cellStyle name="Followed Hyperlink" xfId="27" builtinId="9" hidden="1"/>
    <cellStyle name="Followed Hyperlink" xfId="28" builtinId="9" hidden="1"/>
    <cellStyle name="Followed Hyperlink" xfId="29" builtinId="9" hidden="1"/>
    <cellStyle name="Followed Hyperlink" xfId="30" builtinId="9" hidden="1"/>
    <cellStyle name="Followed Hyperlink" xfId="31" builtinId="9" hidden="1"/>
    <cellStyle name="Followed Hyperlink" xfId="32" builtinId="9" hidden="1"/>
    <cellStyle name="Followed Hyperlink" xfId="33" builtinId="9" hidden="1"/>
    <cellStyle name="Followed Hyperlink" xfId="34" builtinId="9" hidden="1"/>
    <cellStyle name="Followed Hyperlink" xfId="35" builtinId="9" hidden="1"/>
    <cellStyle name="Followed Hyperlink" xfId="36" builtinId="9" hidden="1"/>
    <cellStyle name="Followed Hyperlink" xfId="37" builtinId="9" hidden="1"/>
    <cellStyle name="Followed Hyperlink" xfId="38" builtinId="9" hidden="1"/>
    <cellStyle name="Followed Hyperlink" xfId="39" builtinId="9" hidden="1"/>
    <cellStyle name="Followed Hyperlink" xfId="40" builtinId="9" hidden="1"/>
    <cellStyle name="Followed Hyperlink" xfId="41" builtinId="9" hidden="1"/>
    <cellStyle name="Followed Hyperlink" xfId="42" builtinId="9" hidden="1"/>
    <cellStyle name="Followed Hyperlink" xfId="43" builtinId="9" hidden="1"/>
    <cellStyle name="Followed Hyperlink" xfId="44" builtinId="9" hidden="1"/>
    <cellStyle name="Followed Hyperlink" xfId="45" builtinId="9" hidden="1"/>
    <cellStyle name="Followed Hyperlink" xfId="46" builtinId="9" hidden="1"/>
    <cellStyle name="Followed Hyperlink" xfId="47" builtinId="9" hidden="1"/>
    <cellStyle name="Followed Hyperlink" xfId="48" builtinId="9" hidden="1"/>
    <cellStyle name="Followed Hyperlink" xfId="49" builtinId="9" hidden="1"/>
    <cellStyle name="Followed Hyperlink" xfId="50" builtinId="9" hidden="1"/>
    <cellStyle name="Followed Hyperlink" xfId="51" builtinId="9" hidden="1"/>
    <cellStyle name="Followed Hyperlink" xfId="52" builtinId="9" hidden="1"/>
    <cellStyle name="Followed Hyperlink" xfId="53" builtinId="9" hidden="1"/>
    <cellStyle name="Followed Hyperlink" xfId="54" builtinId="9" hidden="1"/>
    <cellStyle name="Followed Hyperlink" xfId="55" builtinId="9" hidden="1"/>
    <cellStyle name="Followed Hyperlink" xfId="56" builtinId="9" hidden="1"/>
    <cellStyle name="Followed Hyperlink" xfId="57" builtinId="9" hidden="1"/>
    <cellStyle name="Followed Hyperlink" xfId="58" builtinId="9" hidden="1"/>
    <cellStyle name="Followed Hyperlink" xfId="59" builtinId="9" hidden="1"/>
    <cellStyle name="Followed Hyperlink" xfId="60" builtinId="9" hidden="1"/>
    <cellStyle name="Hyperlink" xfId="2" builtinId="8" hidden="1"/>
    <cellStyle name="Hyperlink" xfId="4" builtinId="8" hidden="1"/>
    <cellStyle name="Hyperlink" xfId="6" builtinId="8" hidden="1"/>
    <cellStyle name="Hyperlink" xfId="8" builtinId="8" hidden="1"/>
    <cellStyle name="Hyperlink" xfId="10" builtinId="8" hidden="1"/>
    <cellStyle name="Hyperlink" xfId="12" builtinId="8" hidden="1"/>
    <cellStyle name="Hyperlink" xfId="14" builtinId="8" hidden="1"/>
    <cellStyle name="Hyperlink" xfId="16" builtinId="8" hidden="1"/>
    <cellStyle name="Hyperlink" xfId="18" builtinId="8"/>
    <cellStyle name="Normal"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1" Type="http://schemas.openxmlformats.org/officeDocument/2006/relationships/worksheet" Target="worksheets/sheet11.xml"/><Relationship Id="rId12" Type="http://schemas.openxmlformats.org/officeDocument/2006/relationships/worksheet" Target="worksheets/sheet12.xml"/><Relationship Id="rId13" Type="http://schemas.openxmlformats.org/officeDocument/2006/relationships/worksheet" Target="worksheets/sheet13.xml"/><Relationship Id="rId14" Type="http://schemas.openxmlformats.org/officeDocument/2006/relationships/worksheet" Target="worksheets/sheet14.xml"/><Relationship Id="rId15" Type="http://schemas.openxmlformats.org/officeDocument/2006/relationships/theme" Target="theme/theme1.xml"/><Relationship Id="rId16" Type="http://schemas.openxmlformats.org/officeDocument/2006/relationships/styles" Target="styles.xml"/><Relationship Id="rId17" Type="http://schemas.openxmlformats.org/officeDocument/2006/relationships/sharedStrings" Target="sharedStrings.xml"/><Relationship Id="rId18"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worksheet" Target="worksheets/sheet8.xml"/><Relationship Id="rId9" Type="http://schemas.openxmlformats.org/officeDocument/2006/relationships/worksheet" Target="worksheets/sheet9.xml"/><Relationship Id="rId10" Type="http://schemas.openxmlformats.org/officeDocument/2006/relationships/worksheet" Target="worksheets/sheet10.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9524</xdr:colOff>
      <xdr:row>0</xdr:row>
      <xdr:rowOff>0</xdr:rowOff>
    </xdr:from>
    <xdr:to>
      <xdr:col>10</xdr:col>
      <xdr:colOff>3174</xdr:colOff>
      <xdr:row>7</xdr:row>
      <xdr:rowOff>171704</xdr:rowOff>
    </xdr:to>
    <xdr:pic>
      <xdr:nvPicPr>
        <xdr:cNvPr id="3" name="Picture 2"/>
        <xdr:cNvPicPr>
          <a:picLocks noChangeAspect="1"/>
        </xdr:cNvPicPr>
      </xdr:nvPicPr>
      <xdr:blipFill>
        <a:blip xmlns:r="http://schemas.openxmlformats.org/officeDocument/2006/relationships" r:embed="rId1"/>
        <a:stretch>
          <a:fillRect/>
        </a:stretch>
      </xdr:blipFill>
      <xdr:spPr>
        <a:xfrm>
          <a:off x="323849" y="0"/>
          <a:ext cx="6851650" cy="1517904"/>
        </a:xfrm>
        <a:prstGeom prst="rect">
          <a:avLst/>
        </a:prstGeom>
      </xdr:spPr>
    </xdr:pic>
    <xdr:clientData/>
  </xdr:twoCellAnchor>
</xdr:wsDr>
</file>

<file path=xl/theme/theme1.xml><?xml version="1.0" encoding="utf-8"?>
<a:theme xmlns:a="http://schemas.openxmlformats.org/drawingml/2006/main" name="Office Theme">
  <a:themeElements>
    <a:clrScheme name="Elemental">
      <a:dk1>
        <a:sysClr val="windowText" lastClr="000000"/>
      </a:dk1>
      <a:lt1>
        <a:sysClr val="window" lastClr="FFFFFF"/>
      </a:lt1>
      <a:dk2>
        <a:srgbClr val="242852"/>
      </a:dk2>
      <a:lt2>
        <a:srgbClr val="ACCBF9"/>
      </a:lt2>
      <a:accent1>
        <a:srgbClr val="629DD1"/>
      </a:accent1>
      <a:accent2>
        <a:srgbClr val="297FD5"/>
      </a:accent2>
      <a:accent3>
        <a:srgbClr val="7F8FA9"/>
      </a:accent3>
      <a:accent4>
        <a:srgbClr val="4A66AC"/>
      </a:accent4>
      <a:accent5>
        <a:srgbClr val="5AA2AE"/>
      </a:accent5>
      <a:accent6>
        <a:srgbClr val="9D90A0"/>
      </a:accent6>
      <a:hlink>
        <a:srgbClr val="9454C3"/>
      </a:hlink>
      <a:folHlink>
        <a:srgbClr val="3EBBF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www.policyschool.ca/publication-category/research-data/" TargetMode="External"/><Relationship Id="rId2"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enableFormatConditionsCalculation="0"/>
  <dimension ref="A1:J93"/>
  <sheetViews>
    <sheetView showGridLines="0" tabSelected="1" workbookViewId="0">
      <selection activeCell="C1" sqref="C1"/>
    </sheetView>
  </sheetViews>
  <sheetFormatPr baseColWidth="10" defaultColWidth="11.5" defaultRowHeight="15" x14ac:dyDescent="0.2"/>
  <cols>
    <col min="1" max="1" width="4.6640625" customWidth="1"/>
  </cols>
  <sheetData>
    <row r="1" spans="1:10" x14ac:dyDescent="0.2">
      <c r="A1" s="37"/>
    </row>
    <row r="10" spans="1:10" x14ac:dyDescent="0.2">
      <c r="B10" s="62" t="s">
        <v>92</v>
      </c>
      <c r="C10" s="62"/>
      <c r="D10" s="62"/>
      <c r="E10" s="62"/>
      <c r="F10" s="62"/>
      <c r="G10" s="62"/>
      <c r="H10" s="62"/>
      <c r="I10" s="62"/>
      <c r="J10" s="62"/>
    </row>
    <row r="11" spans="1:10" x14ac:dyDescent="0.2">
      <c r="B11" s="62"/>
      <c r="C11" s="62"/>
      <c r="D11" s="62"/>
      <c r="E11" s="62"/>
      <c r="F11" s="62"/>
      <c r="G11" s="62"/>
      <c r="H11" s="62"/>
      <c r="I11" s="62"/>
      <c r="J11" s="62"/>
    </row>
    <row r="12" spans="1:10" x14ac:dyDescent="0.2">
      <c r="B12" s="58"/>
      <c r="C12" s="58"/>
      <c r="D12" s="58"/>
      <c r="E12" s="58"/>
      <c r="F12" s="58"/>
      <c r="G12" s="58"/>
      <c r="H12" s="58"/>
      <c r="I12" s="58"/>
      <c r="J12" s="58"/>
    </row>
    <row r="13" spans="1:10" x14ac:dyDescent="0.2">
      <c r="B13" s="45" t="s">
        <v>84</v>
      </c>
      <c r="C13" s="46"/>
      <c r="D13" s="46"/>
      <c r="E13" s="46"/>
      <c r="F13" s="46"/>
      <c r="G13" s="46"/>
      <c r="H13" s="46"/>
      <c r="I13" s="46"/>
      <c r="J13" s="51"/>
    </row>
    <row r="14" spans="1:10" x14ac:dyDescent="0.2">
      <c r="B14" s="47" t="s">
        <v>89</v>
      </c>
      <c r="C14" s="48"/>
      <c r="D14" s="48"/>
      <c r="E14" s="48"/>
      <c r="F14" s="48"/>
      <c r="G14" s="48"/>
      <c r="H14" s="48"/>
      <c r="I14" s="48"/>
      <c r="J14" s="52"/>
    </row>
    <row r="15" spans="1:10" x14ac:dyDescent="0.2">
      <c r="B15" s="32" t="s">
        <v>94</v>
      </c>
      <c r="C15" s="33"/>
      <c r="D15" s="33"/>
      <c r="E15" s="33"/>
      <c r="F15" s="33"/>
      <c r="G15" s="33"/>
      <c r="H15" s="33"/>
      <c r="I15" s="33"/>
      <c r="J15" s="52"/>
    </row>
    <row r="16" spans="1:10" x14ac:dyDescent="0.2">
      <c r="B16" s="49" t="s">
        <v>168</v>
      </c>
      <c r="C16" s="50"/>
      <c r="D16" s="50"/>
      <c r="E16" s="50"/>
      <c r="F16" s="50"/>
      <c r="G16" s="50"/>
      <c r="H16" s="50"/>
      <c r="I16" s="53"/>
      <c r="J16" s="54"/>
    </row>
    <row r="17" spans="2:10" x14ac:dyDescent="0.2">
      <c r="B17" s="48"/>
      <c r="C17" s="48"/>
      <c r="D17" s="48"/>
      <c r="E17" s="48"/>
      <c r="F17" s="48"/>
      <c r="G17" s="48"/>
      <c r="H17" s="48"/>
      <c r="I17" s="60"/>
      <c r="J17" s="61"/>
    </row>
    <row r="18" spans="2:10" x14ac:dyDescent="0.2">
      <c r="B18" s="62" t="s">
        <v>105</v>
      </c>
      <c r="C18" s="62"/>
      <c r="D18" s="62"/>
      <c r="E18" s="62"/>
      <c r="F18" s="62"/>
      <c r="G18" s="62"/>
      <c r="H18" s="62"/>
      <c r="I18" s="62"/>
      <c r="J18" s="62"/>
    </row>
    <row r="19" spans="2:10" x14ac:dyDescent="0.2">
      <c r="B19" s="62"/>
      <c r="C19" s="62"/>
      <c r="D19" s="62"/>
      <c r="E19" s="62"/>
      <c r="F19" s="62"/>
      <c r="G19" s="62"/>
      <c r="H19" s="62"/>
      <c r="I19" s="62"/>
      <c r="J19" s="62"/>
    </row>
    <row r="20" spans="2:10" x14ac:dyDescent="0.2">
      <c r="B20" s="69" t="s">
        <v>85</v>
      </c>
      <c r="C20" s="69"/>
      <c r="D20" s="69"/>
      <c r="E20" s="69"/>
      <c r="F20" s="69"/>
      <c r="G20" s="69"/>
      <c r="H20" s="69"/>
      <c r="I20" s="69"/>
      <c r="J20" s="69"/>
    </row>
    <row r="22" spans="2:10" ht="14" customHeight="1" x14ac:dyDescent="0.2">
      <c r="B22" s="70" t="s">
        <v>154</v>
      </c>
      <c r="C22" s="71"/>
      <c r="D22" s="71"/>
      <c r="E22" s="71"/>
      <c r="F22" s="71"/>
      <c r="G22" s="71"/>
      <c r="H22" s="71"/>
      <c r="I22" s="71"/>
      <c r="J22" s="72"/>
    </row>
    <row r="23" spans="2:10" x14ac:dyDescent="0.2">
      <c r="B23" s="63"/>
      <c r="C23" s="64"/>
      <c r="D23" s="64"/>
      <c r="E23" s="64"/>
      <c r="F23" s="64"/>
      <c r="G23" s="64"/>
      <c r="H23" s="64"/>
      <c r="I23" s="64"/>
      <c r="J23" s="65"/>
    </row>
    <row r="24" spans="2:10" x14ac:dyDescent="0.2">
      <c r="B24" s="63"/>
      <c r="C24" s="64"/>
      <c r="D24" s="64"/>
      <c r="E24" s="64"/>
      <c r="F24" s="64"/>
      <c r="G24" s="64"/>
      <c r="H24" s="64"/>
      <c r="I24" s="64"/>
      <c r="J24" s="65"/>
    </row>
    <row r="25" spans="2:10" x14ac:dyDescent="0.2">
      <c r="B25" s="63"/>
      <c r="C25" s="64"/>
      <c r="D25" s="64"/>
      <c r="E25" s="64"/>
      <c r="F25" s="64"/>
      <c r="G25" s="64"/>
      <c r="H25" s="64"/>
      <c r="I25" s="64"/>
      <c r="J25" s="65"/>
    </row>
    <row r="26" spans="2:10" x14ac:dyDescent="0.2">
      <c r="B26" s="63"/>
      <c r="C26" s="64"/>
      <c r="D26" s="64"/>
      <c r="E26" s="64"/>
      <c r="F26" s="64"/>
      <c r="G26" s="64"/>
      <c r="H26" s="64"/>
      <c r="I26" s="64"/>
      <c r="J26" s="65"/>
    </row>
    <row r="27" spans="2:10" x14ac:dyDescent="0.2">
      <c r="B27" s="63"/>
      <c r="C27" s="64"/>
      <c r="D27" s="64"/>
      <c r="E27" s="64"/>
      <c r="F27" s="64"/>
      <c r="G27" s="64"/>
      <c r="H27" s="64"/>
      <c r="I27" s="64"/>
      <c r="J27" s="65"/>
    </row>
    <row r="28" spans="2:10" x14ac:dyDescent="0.2">
      <c r="B28" s="63"/>
      <c r="C28" s="64"/>
      <c r="D28" s="64"/>
      <c r="E28" s="64"/>
      <c r="F28" s="64"/>
      <c r="G28" s="64"/>
      <c r="H28" s="64"/>
      <c r="I28" s="64"/>
      <c r="J28" s="65"/>
    </row>
    <row r="29" spans="2:10" x14ac:dyDescent="0.2">
      <c r="B29" s="21"/>
      <c r="C29" s="22"/>
      <c r="D29" s="22"/>
      <c r="E29" s="22"/>
      <c r="F29" s="22"/>
      <c r="G29" s="22"/>
      <c r="H29" s="22"/>
      <c r="I29" s="22"/>
      <c r="J29" s="23"/>
    </row>
    <row r="30" spans="2:10" ht="14" customHeight="1" x14ac:dyDescent="0.2">
      <c r="B30" s="63" t="s">
        <v>95</v>
      </c>
      <c r="C30" s="64"/>
      <c r="D30" s="64"/>
      <c r="E30" s="64"/>
      <c r="F30" s="64"/>
      <c r="G30" s="64"/>
      <c r="H30" s="64"/>
      <c r="I30" s="64"/>
      <c r="J30" s="65"/>
    </row>
    <row r="31" spans="2:10" ht="14" customHeight="1" x14ac:dyDescent="0.2">
      <c r="B31" s="63"/>
      <c r="C31" s="64"/>
      <c r="D31" s="64"/>
      <c r="E31" s="64"/>
      <c r="F31" s="64"/>
      <c r="G31" s="64"/>
      <c r="H31" s="64"/>
      <c r="I31" s="64"/>
      <c r="J31" s="65"/>
    </row>
    <row r="32" spans="2:10" x14ac:dyDescent="0.2">
      <c r="B32" s="24"/>
      <c r="C32" s="25"/>
      <c r="D32" s="25"/>
      <c r="E32" s="25"/>
      <c r="F32" s="25"/>
      <c r="G32" s="25"/>
      <c r="H32" s="25"/>
      <c r="I32" s="25"/>
      <c r="J32" s="26"/>
    </row>
    <row r="33" spans="2:10" ht="14" customHeight="1" x14ac:dyDescent="0.2">
      <c r="B33" s="63" t="s">
        <v>93</v>
      </c>
      <c r="C33" s="64"/>
      <c r="D33" s="64"/>
      <c r="E33" s="64"/>
      <c r="F33" s="64"/>
      <c r="G33" s="64"/>
      <c r="H33" s="64"/>
      <c r="I33" s="64"/>
      <c r="J33" s="65"/>
    </row>
    <row r="34" spans="2:10" ht="14" customHeight="1" x14ac:dyDescent="0.2">
      <c r="B34" s="66" t="s">
        <v>96</v>
      </c>
      <c r="C34" s="67"/>
      <c r="D34" s="67"/>
      <c r="E34" s="67"/>
      <c r="F34" s="67"/>
      <c r="G34" s="67"/>
      <c r="H34" s="67"/>
      <c r="I34" s="67"/>
      <c r="J34" s="68"/>
    </row>
    <row r="35" spans="2:10" x14ac:dyDescent="0.2">
      <c r="B35" s="66"/>
      <c r="C35" s="67"/>
      <c r="D35" s="67"/>
      <c r="E35" s="67"/>
      <c r="F35" s="67"/>
      <c r="G35" s="67"/>
      <c r="H35" s="67"/>
      <c r="I35" s="67"/>
      <c r="J35" s="68"/>
    </row>
    <row r="36" spans="2:10" ht="15" customHeight="1" x14ac:dyDescent="0.2">
      <c r="B36" s="66"/>
      <c r="C36" s="67"/>
      <c r="D36" s="67"/>
      <c r="E36" s="67"/>
      <c r="F36" s="67"/>
      <c r="G36" s="67"/>
      <c r="H36" s="67"/>
      <c r="I36" s="67"/>
      <c r="J36" s="68"/>
    </row>
    <row r="37" spans="2:10" x14ac:dyDescent="0.2">
      <c r="B37" s="66"/>
      <c r="C37" s="67"/>
      <c r="D37" s="67"/>
      <c r="E37" s="67"/>
      <c r="F37" s="67"/>
      <c r="G37" s="67"/>
      <c r="H37" s="67"/>
      <c r="I37" s="67"/>
      <c r="J37" s="68"/>
    </row>
    <row r="38" spans="2:10" x14ac:dyDescent="0.2">
      <c r="B38" s="66"/>
      <c r="C38" s="67"/>
      <c r="D38" s="67"/>
      <c r="E38" s="67"/>
      <c r="F38" s="67"/>
      <c r="G38" s="67"/>
      <c r="H38" s="67"/>
      <c r="I38" s="67"/>
      <c r="J38" s="68"/>
    </row>
    <row r="39" spans="2:10" x14ac:dyDescent="0.2">
      <c r="B39" s="66"/>
      <c r="C39" s="67"/>
      <c r="D39" s="67"/>
      <c r="E39" s="67"/>
      <c r="F39" s="67"/>
      <c r="G39" s="67"/>
      <c r="H39" s="67"/>
      <c r="I39" s="67"/>
      <c r="J39" s="68"/>
    </row>
    <row r="40" spans="2:10" ht="15" customHeight="1" x14ac:dyDescent="0.2">
      <c r="B40" s="63" t="s">
        <v>88</v>
      </c>
      <c r="C40" s="64"/>
      <c r="D40" s="64"/>
      <c r="E40" s="64"/>
      <c r="F40" s="64"/>
      <c r="G40" s="64"/>
      <c r="H40" s="64"/>
      <c r="I40" s="64"/>
      <c r="J40" s="65"/>
    </row>
    <row r="41" spans="2:10" ht="14" customHeight="1" x14ac:dyDescent="0.2">
      <c r="B41" s="66" t="s">
        <v>97</v>
      </c>
      <c r="C41" s="67"/>
      <c r="D41" s="67"/>
      <c r="E41" s="67"/>
      <c r="F41" s="67"/>
      <c r="G41" s="67"/>
      <c r="H41" s="67"/>
      <c r="I41" s="67"/>
      <c r="J41" s="68"/>
    </row>
    <row r="42" spans="2:10" x14ac:dyDescent="0.2">
      <c r="B42" s="66"/>
      <c r="C42" s="67"/>
      <c r="D42" s="67"/>
      <c r="E42" s="67"/>
      <c r="F42" s="67"/>
      <c r="G42" s="67"/>
      <c r="H42" s="67"/>
      <c r="I42" s="67"/>
      <c r="J42" s="68"/>
    </row>
    <row r="43" spans="2:10" x14ac:dyDescent="0.2">
      <c r="B43" s="66"/>
      <c r="C43" s="67"/>
      <c r="D43" s="67"/>
      <c r="E43" s="67"/>
      <c r="F43" s="67"/>
      <c r="G43" s="67"/>
      <c r="H43" s="67"/>
      <c r="I43" s="67"/>
      <c r="J43" s="68"/>
    </row>
    <row r="44" spans="2:10" x14ac:dyDescent="0.2">
      <c r="B44" s="66"/>
      <c r="C44" s="67"/>
      <c r="D44" s="67"/>
      <c r="E44" s="67"/>
      <c r="F44" s="67"/>
      <c r="G44" s="67"/>
      <c r="H44" s="67"/>
      <c r="I44" s="67"/>
      <c r="J44" s="68"/>
    </row>
    <row r="45" spans="2:10" x14ac:dyDescent="0.2">
      <c r="B45" s="66"/>
      <c r="C45" s="67"/>
      <c r="D45" s="67"/>
      <c r="E45" s="67"/>
      <c r="F45" s="67"/>
      <c r="G45" s="67"/>
      <c r="H45" s="67"/>
      <c r="I45" s="67"/>
      <c r="J45" s="68"/>
    </row>
    <row r="46" spans="2:10" ht="14" customHeight="1" x14ac:dyDescent="0.2">
      <c r="B46" s="63" t="s">
        <v>90</v>
      </c>
      <c r="C46" s="64"/>
      <c r="D46" s="64"/>
      <c r="E46" s="64"/>
      <c r="F46" s="64"/>
      <c r="G46" s="64"/>
      <c r="H46" s="64"/>
      <c r="I46" s="64"/>
      <c r="J46" s="65"/>
    </row>
    <row r="47" spans="2:10" ht="14" customHeight="1" x14ac:dyDescent="0.2">
      <c r="B47" s="66" t="s">
        <v>170</v>
      </c>
      <c r="C47" s="67"/>
      <c r="D47" s="67"/>
      <c r="E47" s="67"/>
      <c r="F47" s="67"/>
      <c r="G47" s="67"/>
      <c r="H47" s="67"/>
      <c r="I47" s="67"/>
      <c r="J47" s="68"/>
    </row>
    <row r="48" spans="2:10" ht="14" customHeight="1" x14ac:dyDescent="0.2">
      <c r="B48" s="66"/>
      <c r="C48" s="67"/>
      <c r="D48" s="67"/>
      <c r="E48" s="67"/>
      <c r="F48" s="67"/>
      <c r="G48" s="67"/>
      <c r="H48" s="67"/>
      <c r="I48" s="67"/>
      <c r="J48" s="68"/>
    </row>
    <row r="49" spans="2:10" ht="14" customHeight="1" x14ac:dyDescent="0.2">
      <c r="B49" s="66"/>
      <c r="C49" s="67"/>
      <c r="D49" s="67"/>
      <c r="E49" s="67"/>
      <c r="F49" s="67"/>
      <c r="G49" s="67"/>
      <c r="H49" s="67"/>
      <c r="I49" s="67"/>
      <c r="J49" s="68"/>
    </row>
    <row r="50" spans="2:10" ht="14" customHeight="1" x14ac:dyDescent="0.2">
      <c r="B50" s="66"/>
      <c r="C50" s="67"/>
      <c r="D50" s="67"/>
      <c r="E50" s="67"/>
      <c r="F50" s="67"/>
      <c r="G50" s="67"/>
      <c r="H50" s="67"/>
      <c r="I50" s="67"/>
      <c r="J50" s="68"/>
    </row>
    <row r="51" spans="2:10" ht="14" customHeight="1" x14ac:dyDescent="0.2">
      <c r="B51" s="66"/>
      <c r="C51" s="67"/>
      <c r="D51" s="67"/>
      <c r="E51" s="67"/>
      <c r="F51" s="67"/>
      <c r="G51" s="67"/>
      <c r="H51" s="67"/>
      <c r="I51" s="67"/>
      <c r="J51" s="68"/>
    </row>
    <row r="52" spans="2:10" ht="14" customHeight="1" x14ac:dyDescent="0.2">
      <c r="B52" s="66"/>
      <c r="C52" s="67"/>
      <c r="D52" s="67"/>
      <c r="E52" s="67"/>
      <c r="F52" s="67"/>
      <c r="G52" s="67"/>
      <c r="H52" s="67"/>
      <c r="I52" s="67"/>
      <c r="J52" s="68"/>
    </row>
    <row r="53" spans="2:10" ht="14" customHeight="1" x14ac:dyDescent="0.2">
      <c r="B53" s="66"/>
      <c r="C53" s="67"/>
      <c r="D53" s="67"/>
      <c r="E53" s="67"/>
      <c r="F53" s="67"/>
      <c r="G53" s="67"/>
      <c r="H53" s="67"/>
      <c r="I53" s="67"/>
      <c r="J53" s="68"/>
    </row>
    <row r="54" spans="2:10" ht="14" customHeight="1" x14ac:dyDescent="0.2">
      <c r="B54" s="66"/>
      <c r="C54" s="67"/>
      <c r="D54" s="67"/>
      <c r="E54" s="67"/>
      <c r="F54" s="67"/>
      <c r="G54" s="67"/>
      <c r="H54" s="67"/>
      <c r="I54" s="67"/>
      <c r="J54" s="68"/>
    </row>
    <row r="55" spans="2:10" ht="14" customHeight="1" x14ac:dyDescent="0.2">
      <c r="B55" s="66"/>
      <c r="C55" s="67"/>
      <c r="D55" s="67"/>
      <c r="E55" s="67"/>
      <c r="F55" s="67"/>
      <c r="G55" s="67"/>
      <c r="H55" s="67"/>
      <c r="I55" s="67"/>
      <c r="J55" s="68"/>
    </row>
    <row r="56" spans="2:10" ht="14" customHeight="1" x14ac:dyDescent="0.2">
      <c r="B56" s="66"/>
      <c r="C56" s="67"/>
      <c r="D56" s="67"/>
      <c r="E56" s="67"/>
      <c r="F56" s="67"/>
      <c r="G56" s="67"/>
      <c r="H56" s="67"/>
      <c r="I56" s="67"/>
      <c r="J56" s="68"/>
    </row>
    <row r="57" spans="2:10" ht="14" customHeight="1" x14ac:dyDescent="0.2">
      <c r="B57" s="66"/>
      <c r="C57" s="67"/>
      <c r="D57" s="67"/>
      <c r="E57" s="67"/>
      <c r="F57" s="67"/>
      <c r="G57" s="67"/>
      <c r="H57" s="67"/>
      <c r="I57" s="67"/>
      <c r="J57" s="68"/>
    </row>
    <row r="58" spans="2:10" ht="14" customHeight="1" x14ac:dyDescent="0.2">
      <c r="B58" s="63" t="s">
        <v>91</v>
      </c>
      <c r="C58" s="64"/>
      <c r="D58" s="64"/>
      <c r="E58" s="64"/>
      <c r="F58" s="64"/>
      <c r="G58" s="64"/>
      <c r="H58" s="64"/>
      <c r="I58" s="64"/>
      <c r="J58" s="65"/>
    </row>
    <row r="59" spans="2:10" ht="14" customHeight="1" x14ac:dyDescent="0.2">
      <c r="B59" s="66" t="s">
        <v>169</v>
      </c>
      <c r="C59" s="67"/>
      <c r="D59" s="67"/>
      <c r="E59" s="67"/>
      <c r="F59" s="67"/>
      <c r="G59" s="67"/>
      <c r="H59" s="67"/>
      <c r="I59" s="67"/>
      <c r="J59" s="68"/>
    </row>
    <row r="60" spans="2:10" ht="14" customHeight="1" x14ac:dyDescent="0.2">
      <c r="B60" s="66"/>
      <c r="C60" s="67"/>
      <c r="D60" s="67"/>
      <c r="E60" s="67"/>
      <c r="F60" s="67"/>
      <c r="G60" s="67"/>
      <c r="H60" s="67"/>
      <c r="I60" s="67"/>
      <c r="J60" s="68"/>
    </row>
    <row r="61" spans="2:10" ht="14" customHeight="1" x14ac:dyDescent="0.2">
      <c r="B61" s="66"/>
      <c r="C61" s="67"/>
      <c r="D61" s="67"/>
      <c r="E61" s="67"/>
      <c r="F61" s="67"/>
      <c r="G61" s="67"/>
      <c r="H61" s="67"/>
      <c r="I61" s="67"/>
      <c r="J61" s="68"/>
    </row>
    <row r="62" spans="2:10" ht="14" customHeight="1" x14ac:dyDescent="0.2">
      <c r="B62" s="66"/>
      <c r="C62" s="67"/>
      <c r="D62" s="67"/>
      <c r="E62" s="67"/>
      <c r="F62" s="67"/>
      <c r="G62" s="67"/>
      <c r="H62" s="67"/>
      <c r="I62" s="67"/>
      <c r="J62" s="68"/>
    </row>
    <row r="63" spans="2:10" ht="14" customHeight="1" x14ac:dyDescent="0.2">
      <c r="B63" s="66"/>
      <c r="C63" s="67"/>
      <c r="D63" s="67"/>
      <c r="E63" s="67"/>
      <c r="F63" s="67"/>
      <c r="G63" s="67"/>
      <c r="H63" s="67"/>
      <c r="I63" s="67"/>
      <c r="J63" s="68"/>
    </row>
    <row r="64" spans="2:10" ht="14" customHeight="1" x14ac:dyDescent="0.2">
      <c r="B64" s="66"/>
      <c r="C64" s="67"/>
      <c r="D64" s="67"/>
      <c r="E64" s="67"/>
      <c r="F64" s="67"/>
      <c r="G64" s="67"/>
      <c r="H64" s="67"/>
      <c r="I64" s="67"/>
      <c r="J64" s="68"/>
    </row>
    <row r="65" spans="2:10" ht="14" customHeight="1" x14ac:dyDescent="0.2">
      <c r="B65" s="66"/>
      <c r="C65" s="67"/>
      <c r="D65" s="67"/>
      <c r="E65" s="67"/>
      <c r="F65" s="67"/>
      <c r="G65" s="67"/>
      <c r="H65" s="67"/>
      <c r="I65" s="67"/>
      <c r="J65" s="68"/>
    </row>
    <row r="66" spans="2:10" ht="14" customHeight="1" x14ac:dyDescent="0.2">
      <c r="B66" s="24"/>
      <c r="C66" s="25"/>
      <c r="D66" s="25"/>
      <c r="E66" s="25"/>
      <c r="F66" s="25"/>
      <c r="G66" s="25"/>
      <c r="H66" s="25"/>
      <c r="I66" s="25"/>
      <c r="J66" s="26"/>
    </row>
    <row r="67" spans="2:10" ht="14" customHeight="1" x14ac:dyDescent="0.2">
      <c r="B67" s="79" t="s">
        <v>106</v>
      </c>
      <c r="C67" s="74"/>
      <c r="D67" s="74"/>
      <c r="E67" s="74"/>
      <c r="F67" s="74"/>
      <c r="G67" s="74"/>
      <c r="H67" s="74"/>
      <c r="I67" s="74"/>
      <c r="J67" s="75"/>
    </row>
    <row r="68" spans="2:10" ht="14" customHeight="1" x14ac:dyDescent="0.2">
      <c r="B68" s="73" t="s">
        <v>107</v>
      </c>
      <c r="C68" s="67"/>
      <c r="D68" s="67"/>
      <c r="E68" s="67"/>
      <c r="F68" s="67"/>
      <c r="G68" s="67"/>
      <c r="H68" s="67"/>
      <c r="I68" s="67"/>
      <c r="J68" s="68"/>
    </row>
    <row r="69" spans="2:10" ht="14" customHeight="1" x14ac:dyDescent="0.2">
      <c r="B69" s="66"/>
      <c r="C69" s="67"/>
      <c r="D69" s="67"/>
      <c r="E69" s="67"/>
      <c r="F69" s="67"/>
      <c r="G69" s="67"/>
      <c r="H69" s="67"/>
      <c r="I69" s="67"/>
      <c r="J69" s="68"/>
    </row>
    <row r="70" spans="2:10" ht="14" customHeight="1" x14ac:dyDescent="0.2">
      <c r="B70" s="66"/>
      <c r="C70" s="67"/>
      <c r="D70" s="67"/>
      <c r="E70" s="67"/>
      <c r="F70" s="67"/>
      <c r="G70" s="67"/>
      <c r="H70" s="67"/>
      <c r="I70" s="67"/>
      <c r="J70" s="68"/>
    </row>
    <row r="71" spans="2:10" ht="14" customHeight="1" x14ac:dyDescent="0.2">
      <c r="B71" s="66"/>
      <c r="C71" s="67"/>
      <c r="D71" s="67"/>
      <c r="E71" s="67"/>
      <c r="F71" s="67"/>
      <c r="G71" s="67"/>
      <c r="H71" s="67"/>
      <c r="I71" s="67"/>
      <c r="J71" s="68"/>
    </row>
    <row r="72" spans="2:10" ht="14" customHeight="1" x14ac:dyDescent="0.2">
      <c r="B72" s="66"/>
      <c r="C72" s="67"/>
      <c r="D72" s="67"/>
      <c r="E72" s="67"/>
      <c r="F72" s="67"/>
      <c r="G72" s="67"/>
      <c r="H72" s="67"/>
      <c r="I72" s="67"/>
      <c r="J72" s="68"/>
    </row>
    <row r="73" spans="2:10" ht="14" customHeight="1" x14ac:dyDescent="0.2">
      <c r="B73" s="66"/>
      <c r="C73" s="67"/>
      <c r="D73" s="67"/>
      <c r="E73" s="67"/>
      <c r="F73" s="67"/>
      <c r="G73" s="67"/>
      <c r="H73" s="67"/>
      <c r="I73" s="67"/>
      <c r="J73" s="68"/>
    </row>
    <row r="74" spans="2:10" ht="14" customHeight="1" x14ac:dyDescent="0.2">
      <c r="B74" s="66"/>
      <c r="C74" s="67"/>
      <c r="D74" s="67"/>
      <c r="E74" s="67"/>
      <c r="F74" s="67"/>
      <c r="G74" s="67"/>
      <c r="H74" s="67"/>
      <c r="I74" s="67"/>
      <c r="J74" s="68"/>
    </row>
    <row r="75" spans="2:10" ht="14" customHeight="1" x14ac:dyDescent="0.2">
      <c r="B75" s="66"/>
      <c r="C75" s="67"/>
      <c r="D75" s="67"/>
      <c r="E75" s="67"/>
      <c r="F75" s="67"/>
      <c r="G75" s="67"/>
      <c r="H75" s="67"/>
      <c r="I75" s="67"/>
      <c r="J75" s="68"/>
    </row>
    <row r="76" spans="2:10" ht="14" customHeight="1" x14ac:dyDescent="0.2">
      <c r="B76" s="28"/>
      <c r="C76" s="29"/>
      <c r="D76" s="29"/>
      <c r="E76" s="29"/>
      <c r="F76" s="29"/>
      <c r="G76" s="29"/>
      <c r="H76" s="29"/>
      <c r="I76" s="29"/>
      <c r="J76" s="30"/>
    </row>
    <row r="77" spans="2:10" ht="14" customHeight="1" x14ac:dyDescent="0.2">
      <c r="B77" s="73" t="s">
        <v>108</v>
      </c>
      <c r="C77" s="80"/>
      <c r="D77" s="80"/>
      <c r="E77" s="80"/>
      <c r="F77" s="80"/>
      <c r="G77" s="80"/>
      <c r="H77" s="80"/>
      <c r="I77" s="80"/>
      <c r="J77" s="81"/>
    </row>
    <row r="78" spans="2:10" ht="14" customHeight="1" x14ac:dyDescent="0.2">
      <c r="B78" s="73"/>
      <c r="C78" s="80"/>
      <c r="D78" s="80"/>
      <c r="E78" s="80"/>
      <c r="F78" s="80"/>
      <c r="G78" s="80"/>
      <c r="H78" s="80"/>
      <c r="I78" s="80"/>
      <c r="J78" s="81"/>
    </row>
    <row r="79" spans="2:10" ht="14" customHeight="1" x14ac:dyDescent="0.2">
      <c r="B79" s="73"/>
      <c r="C79" s="80"/>
      <c r="D79" s="80"/>
      <c r="E79" s="80"/>
      <c r="F79" s="80"/>
      <c r="G79" s="80"/>
      <c r="H79" s="80"/>
      <c r="I79" s="80"/>
      <c r="J79" s="81"/>
    </row>
    <row r="80" spans="2:10" ht="14" customHeight="1" x14ac:dyDescent="0.2">
      <c r="B80" s="73"/>
      <c r="C80" s="80"/>
      <c r="D80" s="80"/>
      <c r="E80" s="80"/>
      <c r="F80" s="80"/>
      <c r="G80" s="80"/>
      <c r="H80" s="80"/>
      <c r="I80" s="80"/>
      <c r="J80" s="81"/>
    </row>
    <row r="81" spans="2:10" ht="14" customHeight="1" x14ac:dyDescent="0.2">
      <c r="B81" s="73"/>
      <c r="C81" s="80"/>
      <c r="D81" s="80"/>
      <c r="E81" s="80"/>
      <c r="F81" s="80"/>
      <c r="G81" s="80"/>
      <c r="H81" s="80"/>
      <c r="I81" s="80"/>
      <c r="J81" s="81"/>
    </row>
    <row r="82" spans="2:10" ht="14" customHeight="1" x14ac:dyDescent="0.2">
      <c r="B82" s="73"/>
      <c r="C82" s="80"/>
      <c r="D82" s="80"/>
      <c r="E82" s="80"/>
      <c r="F82" s="80"/>
      <c r="G82" s="80"/>
      <c r="H82" s="80"/>
      <c r="I82" s="80"/>
      <c r="J82" s="81"/>
    </row>
    <row r="83" spans="2:10" ht="14" customHeight="1" x14ac:dyDescent="0.2">
      <c r="B83" s="73"/>
      <c r="C83" s="80"/>
      <c r="D83" s="80"/>
      <c r="E83" s="80"/>
      <c r="F83" s="80"/>
      <c r="G83" s="80"/>
      <c r="H83" s="80"/>
      <c r="I83" s="80"/>
      <c r="J83" s="81"/>
    </row>
    <row r="84" spans="2:10" ht="14" customHeight="1" x14ac:dyDescent="0.2">
      <c r="B84" s="73"/>
      <c r="C84" s="80"/>
      <c r="D84" s="80"/>
      <c r="E84" s="80"/>
      <c r="F84" s="80"/>
      <c r="G84" s="80"/>
      <c r="H84" s="80"/>
      <c r="I84" s="80"/>
      <c r="J84" s="81"/>
    </row>
    <row r="85" spans="2:10" ht="14" customHeight="1" x14ac:dyDescent="0.2">
      <c r="B85" s="73"/>
      <c r="C85" s="80"/>
      <c r="D85" s="80"/>
      <c r="E85" s="80"/>
      <c r="F85" s="80"/>
      <c r="G85" s="80"/>
      <c r="H85" s="80"/>
      <c r="I85" s="80"/>
      <c r="J85" s="81"/>
    </row>
    <row r="86" spans="2:10" ht="14" customHeight="1" x14ac:dyDescent="0.2">
      <c r="B86" s="73"/>
      <c r="C86" s="80"/>
      <c r="D86" s="80"/>
      <c r="E86" s="80"/>
      <c r="F86" s="80"/>
      <c r="G86" s="80"/>
      <c r="H86" s="80"/>
      <c r="I86" s="80"/>
      <c r="J86" s="81"/>
    </row>
    <row r="87" spans="2:10" ht="14" customHeight="1" x14ac:dyDescent="0.2">
      <c r="B87" s="73"/>
      <c r="C87" s="80"/>
      <c r="D87" s="80"/>
      <c r="E87" s="80"/>
      <c r="F87" s="80"/>
      <c r="G87" s="80"/>
      <c r="H87" s="80"/>
      <c r="I87" s="80"/>
      <c r="J87" s="81"/>
    </row>
    <row r="88" spans="2:10" ht="14" customHeight="1" x14ac:dyDescent="0.2">
      <c r="B88" s="73"/>
      <c r="C88" s="80"/>
      <c r="D88" s="80"/>
      <c r="E88" s="80"/>
      <c r="F88" s="80"/>
      <c r="G88" s="80"/>
      <c r="H88" s="80"/>
      <c r="I88" s="80"/>
      <c r="J88" s="81"/>
    </row>
    <row r="89" spans="2:10" ht="14" customHeight="1" x14ac:dyDescent="0.2">
      <c r="B89" s="73"/>
      <c r="C89" s="80"/>
      <c r="D89" s="80"/>
      <c r="E89" s="80"/>
      <c r="F89" s="80"/>
      <c r="G89" s="80"/>
      <c r="H89" s="80"/>
      <c r="I89" s="80"/>
      <c r="J89" s="81"/>
    </row>
    <row r="90" spans="2:10" ht="14" customHeight="1" x14ac:dyDescent="0.2">
      <c r="B90" s="73"/>
      <c r="C90" s="80"/>
      <c r="D90" s="80"/>
      <c r="E90" s="80"/>
      <c r="F90" s="80"/>
      <c r="G90" s="80"/>
      <c r="H90" s="80"/>
      <c r="I90" s="80"/>
      <c r="J90" s="81"/>
    </row>
    <row r="91" spans="2:10" ht="14" customHeight="1" x14ac:dyDescent="0.2">
      <c r="B91" s="55"/>
      <c r="C91" s="56"/>
      <c r="D91" s="56"/>
      <c r="E91" s="56"/>
      <c r="F91" s="56"/>
      <c r="G91" s="56"/>
      <c r="H91" s="56"/>
      <c r="I91" s="56"/>
      <c r="J91" s="57"/>
    </row>
    <row r="92" spans="2:10" ht="14" customHeight="1" x14ac:dyDescent="0.2">
      <c r="B92" s="63" t="s">
        <v>171</v>
      </c>
      <c r="C92" s="74"/>
      <c r="D92" s="74"/>
      <c r="E92" s="74"/>
      <c r="F92" s="74"/>
      <c r="G92" s="74"/>
      <c r="H92" s="74"/>
      <c r="I92" s="74"/>
      <c r="J92" s="75"/>
    </row>
    <row r="93" spans="2:10" ht="14" customHeight="1" x14ac:dyDescent="0.2">
      <c r="B93" s="76"/>
      <c r="C93" s="77"/>
      <c r="D93" s="77"/>
      <c r="E93" s="77"/>
      <c r="F93" s="77"/>
      <c r="G93" s="77"/>
      <c r="H93" s="77"/>
      <c r="I93" s="77"/>
      <c r="J93" s="78"/>
    </row>
  </sheetData>
  <mergeCells count="17">
    <mergeCell ref="B59:J65"/>
    <mergeCell ref="B68:J75"/>
    <mergeCell ref="B92:J93"/>
    <mergeCell ref="B67:J67"/>
    <mergeCell ref="B77:J90"/>
    <mergeCell ref="B10:J11"/>
    <mergeCell ref="B58:J58"/>
    <mergeCell ref="B47:J57"/>
    <mergeCell ref="B34:J39"/>
    <mergeCell ref="B33:J33"/>
    <mergeCell ref="B41:J45"/>
    <mergeCell ref="B40:J40"/>
    <mergeCell ref="B46:J46"/>
    <mergeCell ref="B20:J20"/>
    <mergeCell ref="B22:J28"/>
    <mergeCell ref="B18:J19"/>
    <mergeCell ref="B30:J31"/>
  </mergeCells>
  <hyperlinks>
    <hyperlink ref="B20" r:id="rId1"/>
  </hyperlinks>
  <pageMargins left="0.75" right="0.75" top="1" bottom="1" header="0.5" footer="0.5"/>
  <pageSetup orientation="portrait" horizontalDpi="4294967292" verticalDpi="4294967292"/>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enableFormatConditionsCalculation="0"/>
  <dimension ref="A1:BE49"/>
  <sheetViews>
    <sheetView workbookViewId="0">
      <selection activeCell="A3" sqref="A3"/>
    </sheetView>
  </sheetViews>
  <sheetFormatPr baseColWidth="10" defaultColWidth="10.83203125" defaultRowHeight="14" x14ac:dyDescent="0.15"/>
  <cols>
    <col min="1" max="1" width="8.33203125" style="2" customWidth="1"/>
    <col min="2" max="2" width="10.83203125" style="2" customWidth="1"/>
    <col min="3" max="3" width="59.6640625" style="2" bestFit="1" customWidth="1"/>
    <col min="4" max="57" width="12.83203125" style="2" customWidth="1"/>
    <col min="58" max="16384" width="10.83203125" style="2"/>
  </cols>
  <sheetData>
    <row r="1" spans="1:57" x14ac:dyDescent="0.15">
      <c r="A1" s="1" t="s">
        <v>134</v>
      </c>
    </row>
    <row r="2" spans="1:57" ht="16" x14ac:dyDescent="0.2">
      <c r="A2" s="2" t="s">
        <v>98</v>
      </c>
    </row>
    <row r="4" spans="1:57" ht="13" customHeight="1" x14ac:dyDescent="0.15">
      <c r="C4" s="3" t="s">
        <v>1</v>
      </c>
      <c r="D4" s="1">
        <v>1</v>
      </c>
      <c r="E4" s="1">
        <v>2</v>
      </c>
      <c r="F4" s="1">
        <v>3</v>
      </c>
      <c r="G4" s="1">
        <v>4</v>
      </c>
      <c r="H4" s="1">
        <v>5</v>
      </c>
      <c r="I4" s="1">
        <v>6</v>
      </c>
      <c r="J4" s="1">
        <v>7</v>
      </c>
      <c r="K4" s="1">
        <v>8</v>
      </c>
      <c r="L4" s="1">
        <v>9</v>
      </c>
      <c r="M4" s="1">
        <v>10</v>
      </c>
      <c r="N4" s="1">
        <v>11</v>
      </c>
      <c r="O4" s="1">
        <v>12</v>
      </c>
      <c r="P4" s="1">
        <v>13</v>
      </c>
      <c r="Q4" s="1">
        <v>14</v>
      </c>
      <c r="R4" s="1">
        <v>15</v>
      </c>
      <c r="S4" s="1">
        <v>16</v>
      </c>
      <c r="T4" s="1">
        <v>17</v>
      </c>
      <c r="U4" s="1">
        <v>18</v>
      </c>
      <c r="V4" s="1">
        <v>19</v>
      </c>
      <c r="W4" s="1">
        <v>20</v>
      </c>
      <c r="X4" s="1">
        <v>21</v>
      </c>
      <c r="Y4" s="1">
        <v>22</v>
      </c>
      <c r="Z4" s="1">
        <v>23</v>
      </c>
      <c r="AA4" s="1">
        <v>24</v>
      </c>
      <c r="AB4" s="1">
        <v>25</v>
      </c>
      <c r="AC4" s="1">
        <v>26</v>
      </c>
      <c r="AD4" s="1">
        <v>27</v>
      </c>
      <c r="AE4" s="1">
        <v>28</v>
      </c>
      <c r="AF4" s="1">
        <v>29</v>
      </c>
      <c r="AG4" s="1">
        <v>30</v>
      </c>
      <c r="AH4" s="1">
        <v>31</v>
      </c>
      <c r="AI4" s="1">
        <v>32</v>
      </c>
      <c r="AJ4" s="1">
        <v>33</v>
      </c>
      <c r="AK4" s="1">
        <v>34</v>
      </c>
      <c r="AL4" s="1">
        <v>35</v>
      </c>
      <c r="AM4" s="1">
        <v>36</v>
      </c>
      <c r="AN4" s="1">
        <v>37</v>
      </c>
      <c r="AO4" s="1">
        <v>38</v>
      </c>
      <c r="AP4" s="1">
        <v>39</v>
      </c>
      <c r="AQ4" s="1">
        <v>40</v>
      </c>
      <c r="AR4" s="1">
        <v>41</v>
      </c>
      <c r="AS4" s="1">
        <v>42</v>
      </c>
      <c r="AT4" s="1">
        <v>43</v>
      </c>
      <c r="AU4" s="1">
        <v>44</v>
      </c>
      <c r="AV4" s="1">
        <v>45</v>
      </c>
      <c r="AW4" s="1">
        <v>46</v>
      </c>
      <c r="AX4" s="1">
        <v>47</v>
      </c>
      <c r="AY4" s="1">
        <v>48</v>
      </c>
      <c r="AZ4" s="1">
        <v>49</v>
      </c>
      <c r="BA4" s="1">
        <v>50</v>
      </c>
      <c r="BB4" s="1">
        <v>51</v>
      </c>
      <c r="BC4" s="1">
        <v>52</v>
      </c>
      <c r="BD4" s="1">
        <v>53</v>
      </c>
      <c r="BE4" s="1">
        <v>54</v>
      </c>
    </row>
    <row r="5" spans="1:57" ht="13" customHeight="1" x14ac:dyDescent="0.15">
      <c r="C5" s="3" t="s">
        <v>2</v>
      </c>
      <c r="D5" s="97" t="s">
        <v>136</v>
      </c>
      <c r="E5" s="89"/>
      <c r="F5" s="89"/>
      <c r="G5" s="89"/>
      <c r="H5" s="89"/>
      <c r="I5" s="89"/>
      <c r="J5" s="89"/>
      <c r="K5" s="89"/>
      <c r="L5" s="89"/>
      <c r="M5" s="89"/>
      <c r="N5" s="89"/>
      <c r="O5" s="89"/>
      <c r="P5" s="89"/>
      <c r="Q5" s="89"/>
      <c r="R5" s="89"/>
      <c r="S5" s="89"/>
      <c r="T5" s="89"/>
      <c r="U5" s="89"/>
      <c r="V5" s="89"/>
      <c r="W5" s="89"/>
      <c r="X5" s="89"/>
      <c r="Y5" s="89"/>
      <c r="Z5" s="89"/>
      <c r="AA5" s="89"/>
      <c r="AB5" s="89"/>
      <c r="AC5" s="89"/>
      <c r="AD5" s="89"/>
      <c r="AE5" s="89"/>
      <c r="AF5" s="89"/>
      <c r="AG5" s="89"/>
      <c r="AH5" s="89"/>
      <c r="AI5" s="89"/>
      <c r="AJ5" s="89"/>
      <c r="AK5" s="89"/>
      <c r="AL5" s="89"/>
      <c r="AM5" s="89"/>
      <c r="AN5" s="98" t="s">
        <v>137</v>
      </c>
      <c r="AO5" s="90"/>
      <c r="AP5" s="90"/>
      <c r="AQ5" s="91" t="s">
        <v>5</v>
      </c>
      <c r="AR5" s="91"/>
      <c r="AS5" s="91"/>
      <c r="AT5" s="91"/>
      <c r="AU5" s="91"/>
      <c r="AV5" s="91"/>
      <c r="AW5" s="91"/>
      <c r="AX5" s="91"/>
      <c r="AY5" s="91"/>
      <c r="AZ5" s="91"/>
      <c r="BA5" s="91"/>
      <c r="BB5" s="91"/>
      <c r="BC5" s="92" t="s">
        <v>113</v>
      </c>
      <c r="BD5" s="93"/>
      <c r="BE5" s="94" t="s">
        <v>6</v>
      </c>
    </row>
    <row r="6" spans="1:57" ht="13" customHeight="1" x14ac:dyDescent="0.15">
      <c r="C6" s="3" t="s">
        <v>7</v>
      </c>
      <c r="D6" s="4" t="s">
        <v>8</v>
      </c>
      <c r="E6" s="5" t="s">
        <v>9</v>
      </c>
      <c r="F6" s="4" t="s">
        <v>10</v>
      </c>
      <c r="G6" s="5" t="s">
        <v>11</v>
      </c>
      <c r="H6" s="95" t="s">
        <v>12</v>
      </c>
      <c r="I6" s="95"/>
      <c r="J6" s="95"/>
      <c r="K6" s="95"/>
      <c r="L6" s="95"/>
      <c r="M6" s="5" t="s">
        <v>13</v>
      </c>
      <c r="N6" s="4" t="s">
        <v>14</v>
      </c>
      <c r="O6" s="5" t="s">
        <v>15</v>
      </c>
      <c r="P6" s="4" t="s">
        <v>16</v>
      </c>
      <c r="Q6" s="5" t="s">
        <v>17</v>
      </c>
      <c r="R6" s="4" t="s">
        <v>18</v>
      </c>
      <c r="S6" s="5" t="s">
        <v>19</v>
      </c>
      <c r="T6" s="4" t="s">
        <v>20</v>
      </c>
      <c r="U6" s="5" t="s">
        <v>21</v>
      </c>
      <c r="V6" s="4" t="s">
        <v>22</v>
      </c>
      <c r="W6" s="5" t="s">
        <v>23</v>
      </c>
      <c r="X6" s="4" t="s">
        <v>24</v>
      </c>
      <c r="Y6" s="5" t="s">
        <v>25</v>
      </c>
      <c r="Z6" s="4" t="s">
        <v>26</v>
      </c>
      <c r="AA6" s="6" t="s">
        <v>27</v>
      </c>
      <c r="AB6" s="4" t="s">
        <v>28</v>
      </c>
      <c r="AC6" s="6" t="s">
        <v>29</v>
      </c>
      <c r="AD6" s="4" t="s">
        <v>30</v>
      </c>
      <c r="AE6" s="6" t="s">
        <v>31</v>
      </c>
      <c r="AF6" s="4" t="s">
        <v>32</v>
      </c>
      <c r="AG6" s="6" t="s">
        <v>33</v>
      </c>
      <c r="AH6" s="7" t="s">
        <v>34</v>
      </c>
      <c r="AI6" s="6" t="s">
        <v>35</v>
      </c>
      <c r="AJ6" s="7" t="s">
        <v>36</v>
      </c>
      <c r="AK6" s="6" t="s">
        <v>37</v>
      </c>
      <c r="AL6" s="7" t="s">
        <v>38</v>
      </c>
      <c r="AM6" s="6" t="s">
        <v>39</v>
      </c>
      <c r="AN6" s="90"/>
      <c r="AO6" s="90"/>
      <c r="AP6" s="90"/>
      <c r="AQ6" s="91"/>
      <c r="AR6" s="91"/>
      <c r="AS6" s="91"/>
      <c r="AT6" s="91"/>
      <c r="AU6" s="91"/>
      <c r="AV6" s="91"/>
      <c r="AW6" s="91"/>
      <c r="AX6" s="91"/>
      <c r="AY6" s="91"/>
      <c r="AZ6" s="91"/>
      <c r="BA6" s="91"/>
      <c r="BB6" s="91"/>
      <c r="BC6" s="93"/>
      <c r="BD6" s="93"/>
      <c r="BE6" s="94"/>
    </row>
    <row r="7" spans="1:57" ht="14" customHeight="1" x14ac:dyDescent="0.15">
      <c r="A7" s="1" t="s">
        <v>135</v>
      </c>
      <c r="D7" s="87" t="s">
        <v>41</v>
      </c>
      <c r="E7" s="96" t="s">
        <v>42</v>
      </c>
      <c r="F7" s="87" t="s">
        <v>43</v>
      </c>
      <c r="G7" s="86" t="s">
        <v>155</v>
      </c>
      <c r="H7" s="87" t="s">
        <v>44</v>
      </c>
      <c r="I7" s="86" t="s">
        <v>45</v>
      </c>
      <c r="J7" s="87" t="s">
        <v>46</v>
      </c>
      <c r="K7" s="86" t="s">
        <v>156</v>
      </c>
      <c r="L7" s="87" t="s">
        <v>157</v>
      </c>
      <c r="M7" s="86" t="s">
        <v>47</v>
      </c>
      <c r="N7" s="87" t="s">
        <v>48</v>
      </c>
      <c r="O7" s="86" t="s">
        <v>49</v>
      </c>
      <c r="P7" s="87" t="s">
        <v>50</v>
      </c>
      <c r="Q7" s="86" t="s">
        <v>51</v>
      </c>
      <c r="R7" s="87" t="s">
        <v>158</v>
      </c>
      <c r="S7" s="86" t="s">
        <v>52</v>
      </c>
      <c r="T7" s="87" t="s">
        <v>53</v>
      </c>
      <c r="U7" s="86" t="s">
        <v>54</v>
      </c>
      <c r="V7" s="87" t="s">
        <v>55</v>
      </c>
      <c r="W7" s="86" t="s">
        <v>56</v>
      </c>
      <c r="X7" s="87" t="s">
        <v>57</v>
      </c>
      <c r="Y7" s="86" t="s">
        <v>160</v>
      </c>
      <c r="Z7" s="87" t="s">
        <v>58</v>
      </c>
      <c r="AA7" s="86" t="s">
        <v>59</v>
      </c>
      <c r="AB7" s="87" t="s">
        <v>60</v>
      </c>
      <c r="AC7" s="86" t="s">
        <v>61</v>
      </c>
      <c r="AD7" s="87" t="s">
        <v>62</v>
      </c>
      <c r="AE7" s="86" t="s">
        <v>63</v>
      </c>
      <c r="AF7" s="87" t="s">
        <v>64</v>
      </c>
      <c r="AG7" s="86" t="s">
        <v>161</v>
      </c>
      <c r="AH7" s="87" t="s">
        <v>162</v>
      </c>
      <c r="AI7" s="86" t="s">
        <v>163</v>
      </c>
      <c r="AJ7" s="87" t="s">
        <v>164</v>
      </c>
      <c r="AK7" s="86" t="s">
        <v>165</v>
      </c>
      <c r="AL7" s="87" t="s">
        <v>166</v>
      </c>
      <c r="AM7" s="86" t="s">
        <v>167</v>
      </c>
      <c r="AN7" s="88" t="s">
        <v>86</v>
      </c>
      <c r="AO7" s="86" t="s">
        <v>65</v>
      </c>
      <c r="AP7" s="88" t="s">
        <v>87</v>
      </c>
      <c r="AQ7" s="86" t="s">
        <v>102</v>
      </c>
      <c r="AR7" s="85" t="s">
        <v>66</v>
      </c>
      <c r="AS7" s="86" t="s">
        <v>67</v>
      </c>
      <c r="AT7" s="85" t="s">
        <v>68</v>
      </c>
      <c r="AU7" s="86" t="s">
        <v>69</v>
      </c>
      <c r="AV7" s="85" t="s">
        <v>70</v>
      </c>
      <c r="AW7" s="86" t="s">
        <v>71</v>
      </c>
      <c r="AX7" s="85" t="s">
        <v>72</v>
      </c>
      <c r="AY7" s="86" t="s">
        <v>73</v>
      </c>
      <c r="AZ7" s="85" t="s">
        <v>75</v>
      </c>
      <c r="BA7" s="86" t="s">
        <v>76</v>
      </c>
      <c r="BB7" s="85" t="s">
        <v>77</v>
      </c>
      <c r="BC7" s="86" t="s">
        <v>79</v>
      </c>
      <c r="BD7" s="82" t="s">
        <v>78</v>
      </c>
      <c r="BE7" s="94"/>
    </row>
    <row r="8" spans="1:57" s="9" customFormat="1" ht="66" customHeight="1" x14ac:dyDescent="0.15">
      <c r="A8" s="8" t="s">
        <v>80</v>
      </c>
      <c r="B8" s="8" t="s">
        <v>7</v>
      </c>
      <c r="C8" s="8" t="s">
        <v>81</v>
      </c>
      <c r="D8" s="87"/>
      <c r="E8" s="96"/>
      <c r="F8" s="87"/>
      <c r="G8" s="86"/>
      <c r="H8" s="87"/>
      <c r="I8" s="86"/>
      <c r="J8" s="87"/>
      <c r="K8" s="86"/>
      <c r="L8" s="87"/>
      <c r="M8" s="86"/>
      <c r="N8" s="87"/>
      <c r="O8" s="86"/>
      <c r="P8" s="87"/>
      <c r="Q8" s="86"/>
      <c r="R8" s="87"/>
      <c r="S8" s="86"/>
      <c r="T8" s="87"/>
      <c r="U8" s="86"/>
      <c r="V8" s="87"/>
      <c r="W8" s="86"/>
      <c r="X8" s="87"/>
      <c r="Y8" s="86"/>
      <c r="Z8" s="87"/>
      <c r="AA8" s="86"/>
      <c r="AB8" s="87"/>
      <c r="AC8" s="86"/>
      <c r="AD8" s="87"/>
      <c r="AE8" s="86"/>
      <c r="AF8" s="87"/>
      <c r="AG8" s="86"/>
      <c r="AH8" s="87"/>
      <c r="AI8" s="86"/>
      <c r="AJ8" s="87"/>
      <c r="AK8" s="86"/>
      <c r="AL8" s="87"/>
      <c r="AM8" s="86"/>
      <c r="AN8" s="88"/>
      <c r="AO8" s="86"/>
      <c r="AP8" s="88"/>
      <c r="AQ8" s="86"/>
      <c r="AR8" s="85"/>
      <c r="AS8" s="86"/>
      <c r="AT8" s="85"/>
      <c r="AU8" s="86"/>
      <c r="AV8" s="85"/>
      <c r="AW8" s="86"/>
      <c r="AX8" s="85"/>
      <c r="AY8" s="86"/>
      <c r="AZ8" s="85"/>
      <c r="BA8" s="86"/>
      <c r="BB8" s="85"/>
      <c r="BC8" s="86"/>
      <c r="BD8" s="82"/>
      <c r="BE8" s="94"/>
    </row>
    <row r="9" spans="1:57" x14ac:dyDescent="0.15">
      <c r="A9" s="1">
        <v>1</v>
      </c>
      <c r="B9" s="5" t="s">
        <v>8</v>
      </c>
      <c r="C9" s="20" t="s">
        <v>41</v>
      </c>
      <c r="D9" s="10">
        <v>76.249402691189886</v>
      </c>
      <c r="E9" s="11">
        <v>1.5199721457428467E-3</v>
      </c>
      <c r="F9" s="10">
        <v>0.65966791125239543</v>
      </c>
      <c r="G9" s="12">
        <v>1.5199721457428467E-3</v>
      </c>
      <c r="H9" s="10">
        <v>0</v>
      </c>
      <c r="I9" s="12">
        <v>0</v>
      </c>
      <c r="J9" s="10">
        <v>0</v>
      </c>
      <c r="K9" s="12">
        <v>0</v>
      </c>
      <c r="L9" s="10">
        <v>0.13983743740834187</v>
      </c>
      <c r="M9" s="12">
        <v>4.1039247935056859E-2</v>
      </c>
      <c r="N9" s="10">
        <v>3.3135392777194062</v>
      </c>
      <c r="O9" s="12">
        <v>0.10791802234774209</v>
      </c>
      <c r="P9" s="10">
        <v>9.4238273036056475E-2</v>
      </c>
      <c r="Q9" s="12">
        <v>6.0798885829713867E-3</v>
      </c>
      <c r="R9" s="10">
        <v>0</v>
      </c>
      <c r="S9" s="12">
        <v>303.28308218436166</v>
      </c>
      <c r="T9" s="10">
        <v>0.10335810591051357</v>
      </c>
      <c r="U9" s="12">
        <v>0.10943799449348496</v>
      </c>
      <c r="V9" s="10">
        <v>0.17935671319765589</v>
      </c>
      <c r="W9" s="12">
        <v>1.6719693603171312E-2</v>
      </c>
      <c r="X9" s="10">
        <v>6.5358802266942392E-2</v>
      </c>
      <c r="Y9" s="12">
        <v>0</v>
      </c>
      <c r="Z9" s="10">
        <v>6.0798885829713867E-3</v>
      </c>
      <c r="AA9" s="12">
        <v>0</v>
      </c>
      <c r="AB9" s="10">
        <v>0</v>
      </c>
      <c r="AC9" s="12">
        <v>0.10031816161902789</v>
      </c>
      <c r="AD9" s="10">
        <v>4.1039247935056859E-2</v>
      </c>
      <c r="AE9" s="12">
        <v>4.3501602811160272</v>
      </c>
      <c r="AF9" s="10">
        <v>0.12463771595091343</v>
      </c>
      <c r="AG9" s="12">
        <v>1.5199721457428466E-2</v>
      </c>
      <c r="AH9" s="10">
        <v>0.15199721457428467</v>
      </c>
      <c r="AI9" s="12">
        <v>0.23103576615291269</v>
      </c>
      <c r="AJ9" s="10">
        <v>0.2112761282582557</v>
      </c>
      <c r="AK9" s="12">
        <v>0.13679749311685618</v>
      </c>
      <c r="AL9" s="10">
        <v>0.15807710315725604</v>
      </c>
      <c r="AM9" s="12">
        <v>1.6719693603171309E-2</v>
      </c>
      <c r="AN9" s="13">
        <v>53.265903875412306</v>
      </c>
      <c r="AO9" s="12">
        <v>0</v>
      </c>
      <c r="AP9" s="13">
        <v>16.981128812239081</v>
      </c>
      <c r="AQ9" s="12">
        <v>-1.6319661409430328</v>
      </c>
      <c r="AR9" s="14">
        <v>2.1672110515655949</v>
      </c>
      <c r="AS9" s="12">
        <v>0</v>
      </c>
      <c r="AT9" s="14">
        <v>-1.7509735083675537E-2</v>
      </c>
      <c r="AU9" s="12">
        <v>17.600863998139445</v>
      </c>
      <c r="AV9" s="14">
        <v>14.355069328160097</v>
      </c>
      <c r="AW9" s="12">
        <v>47.665228418793944</v>
      </c>
      <c r="AX9" s="14">
        <v>-3.936936335747287E-3</v>
      </c>
      <c r="AY9" s="12">
        <v>-5.969136578278281</v>
      </c>
      <c r="AZ9" s="14">
        <v>25.480101939319109</v>
      </c>
      <c r="BA9" s="12">
        <v>-3.499102048307031</v>
      </c>
      <c r="BB9" s="14">
        <v>-2.971955455200871E-3</v>
      </c>
      <c r="BC9" s="12">
        <v>139.56992231069114</v>
      </c>
      <c r="BD9" s="15">
        <v>-18.78100429422129</v>
      </c>
      <c r="BE9" s="16">
        <f>SUM(D9:BD9)</f>
        <v>677.09521664881731</v>
      </c>
    </row>
    <row r="10" spans="1:57" x14ac:dyDescent="0.15">
      <c r="A10" s="1">
        <v>2</v>
      </c>
      <c r="B10" s="5" t="s">
        <v>9</v>
      </c>
      <c r="C10" s="20" t="s">
        <v>42</v>
      </c>
      <c r="D10" s="10">
        <v>4.2713510412790857E-3</v>
      </c>
      <c r="E10" s="11">
        <v>1.7875604107752967</v>
      </c>
      <c r="F10" s="10">
        <v>2.1356755206395428E-3</v>
      </c>
      <c r="G10" s="12">
        <v>0</v>
      </c>
      <c r="H10" s="10">
        <v>0</v>
      </c>
      <c r="I10" s="12">
        <v>0</v>
      </c>
      <c r="J10" s="10">
        <v>0</v>
      </c>
      <c r="K10" s="12">
        <v>0</v>
      </c>
      <c r="L10" s="10">
        <v>1.0678377603197714E-3</v>
      </c>
      <c r="M10" s="12">
        <v>4.9120536974709472E-2</v>
      </c>
      <c r="N10" s="10">
        <v>3.0967295049273365E-2</v>
      </c>
      <c r="O10" s="12">
        <v>4.2713510412790848E-3</v>
      </c>
      <c r="P10" s="10">
        <v>8.1155669784302609E-2</v>
      </c>
      <c r="Q10" s="12">
        <v>0.10358026275101781</v>
      </c>
      <c r="R10" s="10">
        <v>1.0678377603197714E-3</v>
      </c>
      <c r="S10" s="12">
        <v>2.8180238494838759</v>
      </c>
      <c r="T10" s="10">
        <v>8.5427020825581713E-3</v>
      </c>
      <c r="U10" s="12">
        <v>2.2424592966715194E-2</v>
      </c>
      <c r="V10" s="10">
        <v>1.1746215363517483E-2</v>
      </c>
      <c r="W10" s="12">
        <v>8.5427020825581713E-3</v>
      </c>
      <c r="X10" s="10">
        <v>2.6695944007994278E-2</v>
      </c>
      <c r="Y10" s="12">
        <v>1.0678377603197712E-3</v>
      </c>
      <c r="Z10" s="10">
        <v>1.0678377603197712E-2</v>
      </c>
      <c r="AA10" s="12">
        <v>2.1356755206395423E-2</v>
      </c>
      <c r="AB10" s="10">
        <v>1.0678377603197714E-3</v>
      </c>
      <c r="AC10" s="12">
        <v>1.0678377603197712E-2</v>
      </c>
      <c r="AD10" s="10">
        <v>3.2035132809593134E-3</v>
      </c>
      <c r="AE10" s="12">
        <v>2.5628106247674507E-2</v>
      </c>
      <c r="AF10" s="10">
        <v>6.4070265619186268E-3</v>
      </c>
      <c r="AG10" s="12">
        <v>3.2035132809593134E-3</v>
      </c>
      <c r="AH10" s="10">
        <v>3.2035132809593134E-3</v>
      </c>
      <c r="AI10" s="12">
        <v>6.4070265619186268E-3</v>
      </c>
      <c r="AJ10" s="10">
        <v>1.1746215363517483E-2</v>
      </c>
      <c r="AK10" s="12">
        <v>4.8052699214389698E-2</v>
      </c>
      <c r="AL10" s="10">
        <v>2.1356755206395428E-3</v>
      </c>
      <c r="AM10" s="12">
        <v>2.6695944007994278E-2</v>
      </c>
      <c r="AN10" s="13">
        <v>5.7930198497347583</v>
      </c>
      <c r="AO10" s="12">
        <v>0</v>
      </c>
      <c r="AP10" s="13">
        <v>0</v>
      </c>
      <c r="AQ10" s="12">
        <v>-7.6081855814761213E-4</v>
      </c>
      <c r="AR10" s="14">
        <v>-1.5075201109896335E-2</v>
      </c>
      <c r="AS10" s="12">
        <v>0</v>
      </c>
      <c r="AT10" s="14">
        <v>-3.8572581004704038E-3</v>
      </c>
      <c r="AU10" s="12">
        <v>-1.6903614192523757</v>
      </c>
      <c r="AV10" s="14">
        <v>-1.3559691057080342E-3</v>
      </c>
      <c r="AW10" s="12">
        <v>3.494468418029951</v>
      </c>
      <c r="AX10" s="14">
        <v>0</v>
      </c>
      <c r="AY10" s="12">
        <v>-0.41261766426993612</v>
      </c>
      <c r="AZ10" s="14">
        <v>-4.3783022839718647E-2</v>
      </c>
      <c r="BA10" s="12">
        <v>0</v>
      </c>
      <c r="BB10" s="14">
        <v>0</v>
      </c>
      <c r="BC10" s="12">
        <v>0.49547672078837379</v>
      </c>
      <c r="BD10" s="15">
        <v>-0.89031058418972897</v>
      </c>
      <c r="BE10" s="16">
        <f t="shared" ref="BE10:BE44" si="0">SUM(D10:BD10)</f>
        <v>11.867549704827118</v>
      </c>
    </row>
    <row r="11" spans="1:57" x14ac:dyDescent="0.15">
      <c r="A11" s="1">
        <v>3</v>
      </c>
      <c r="B11" s="5" t="s">
        <v>10</v>
      </c>
      <c r="C11" s="20" t="s">
        <v>43</v>
      </c>
      <c r="D11" s="10">
        <v>1.0694701680141332</v>
      </c>
      <c r="E11" s="11">
        <v>0</v>
      </c>
      <c r="F11" s="10">
        <v>0.49760663044871478</v>
      </c>
      <c r="G11" s="12">
        <v>0</v>
      </c>
      <c r="H11" s="10">
        <v>0</v>
      </c>
      <c r="I11" s="12">
        <v>0</v>
      </c>
      <c r="J11" s="10">
        <v>0</v>
      </c>
      <c r="K11" s="12">
        <v>0</v>
      </c>
      <c r="L11" s="10">
        <v>0</v>
      </c>
      <c r="M11" s="12">
        <v>0</v>
      </c>
      <c r="N11" s="10">
        <v>0</v>
      </c>
      <c r="O11" s="12">
        <v>0</v>
      </c>
      <c r="P11" s="10">
        <v>0</v>
      </c>
      <c r="Q11" s="12">
        <v>0</v>
      </c>
      <c r="R11" s="10">
        <v>0</v>
      </c>
      <c r="S11" s="12">
        <v>68.767017156075568</v>
      </c>
      <c r="T11" s="10">
        <v>0</v>
      </c>
      <c r="U11" s="12">
        <v>2.5605830040242618E-3</v>
      </c>
      <c r="V11" s="10">
        <v>0</v>
      </c>
      <c r="W11" s="12">
        <v>0</v>
      </c>
      <c r="X11" s="10">
        <v>0</v>
      </c>
      <c r="Y11" s="12">
        <v>0</v>
      </c>
      <c r="Z11" s="10">
        <v>0</v>
      </c>
      <c r="AA11" s="12">
        <v>0</v>
      </c>
      <c r="AB11" s="10">
        <v>0</v>
      </c>
      <c r="AC11" s="12">
        <v>0</v>
      </c>
      <c r="AD11" s="10">
        <v>0</v>
      </c>
      <c r="AE11" s="12">
        <v>0.35165339921933186</v>
      </c>
      <c r="AF11" s="10">
        <v>0</v>
      </c>
      <c r="AG11" s="12">
        <v>0</v>
      </c>
      <c r="AH11" s="10">
        <v>0</v>
      </c>
      <c r="AI11" s="12">
        <v>0</v>
      </c>
      <c r="AJ11" s="10">
        <v>0</v>
      </c>
      <c r="AK11" s="12">
        <v>0</v>
      </c>
      <c r="AL11" s="10">
        <v>0</v>
      </c>
      <c r="AM11" s="12">
        <v>0</v>
      </c>
      <c r="AN11" s="13">
        <v>0.7835383992314241</v>
      </c>
      <c r="AO11" s="12">
        <v>0</v>
      </c>
      <c r="AP11" s="13">
        <v>4.0184082609820742</v>
      </c>
      <c r="AQ11" s="12">
        <v>7.9112788312165255E-2</v>
      </c>
      <c r="AR11" s="14">
        <v>-4.5275319907135743E-2</v>
      </c>
      <c r="AS11" s="12">
        <v>0</v>
      </c>
      <c r="AT11" s="14">
        <v>0.17336882185617444</v>
      </c>
      <c r="AU11" s="12">
        <v>1.1550941071095957</v>
      </c>
      <c r="AV11" s="14">
        <v>-0.33648396701470445</v>
      </c>
      <c r="AW11" s="12">
        <v>-0.28714316160962117</v>
      </c>
      <c r="AX11" s="14">
        <v>0</v>
      </c>
      <c r="AY11" s="12">
        <v>1.0459713563878075</v>
      </c>
      <c r="AZ11" s="14">
        <v>1.1928189202064803</v>
      </c>
      <c r="BA11" s="12">
        <v>6.8282213440646966E-3</v>
      </c>
      <c r="BB11" s="14">
        <v>0</v>
      </c>
      <c r="BC11" s="12">
        <v>9.8172752374290191</v>
      </c>
      <c r="BD11" s="15">
        <v>-7.6423740657454111</v>
      </c>
      <c r="BE11" s="16">
        <f t="shared" si="0"/>
        <v>80.649447535343683</v>
      </c>
    </row>
    <row r="12" spans="1:57" x14ac:dyDescent="0.15">
      <c r="A12" s="1">
        <v>4</v>
      </c>
      <c r="B12" s="5" t="s">
        <v>11</v>
      </c>
      <c r="C12" s="20" t="s">
        <v>155</v>
      </c>
      <c r="D12" s="10">
        <v>6.4087453914826611</v>
      </c>
      <c r="E12" s="11">
        <v>1.6138446684892669</v>
      </c>
      <c r="F12" s="10">
        <v>1.6654743740859305E-3</v>
      </c>
      <c r="G12" s="12">
        <v>0</v>
      </c>
      <c r="H12" s="10">
        <v>0</v>
      </c>
      <c r="I12" s="12">
        <v>0</v>
      </c>
      <c r="J12" s="10">
        <v>0</v>
      </c>
      <c r="K12" s="12">
        <v>0</v>
      </c>
      <c r="L12" s="10">
        <v>0</v>
      </c>
      <c r="M12" s="12">
        <v>2.4982115611288961E-3</v>
      </c>
      <c r="N12" s="10">
        <v>2.4982115611288961E-3</v>
      </c>
      <c r="O12" s="12">
        <v>0</v>
      </c>
      <c r="P12" s="10">
        <v>1.1658320618601515E-2</v>
      </c>
      <c r="Q12" s="12">
        <v>1.6654743740859305E-3</v>
      </c>
      <c r="R12" s="10">
        <v>0</v>
      </c>
      <c r="S12" s="12">
        <v>2.3316641237203031E-2</v>
      </c>
      <c r="T12" s="10">
        <v>1.6654743740859305E-3</v>
      </c>
      <c r="U12" s="12">
        <v>8.3273718704296538E-3</v>
      </c>
      <c r="V12" s="10">
        <v>3.7473173416933438E-2</v>
      </c>
      <c r="W12" s="12">
        <v>0</v>
      </c>
      <c r="X12" s="10">
        <v>8.3273718704296527E-4</v>
      </c>
      <c r="Y12" s="12">
        <v>0</v>
      </c>
      <c r="Z12" s="10">
        <v>0</v>
      </c>
      <c r="AA12" s="12">
        <v>1.6654743740859305E-3</v>
      </c>
      <c r="AB12" s="10">
        <v>0</v>
      </c>
      <c r="AC12" s="12">
        <v>0</v>
      </c>
      <c r="AD12" s="10">
        <v>0</v>
      </c>
      <c r="AE12" s="12">
        <v>0</v>
      </c>
      <c r="AF12" s="10">
        <v>8.3273718704296527E-4</v>
      </c>
      <c r="AG12" s="12">
        <v>0</v>
      </c>
      <c r="AH12" s="10">
        <v>1.6654743740859305E-3</v>
      </c>
      <c r="AI12" s="12">
        <v>0</v>
      </c>
      <c r="AJ12" s="10">
        <v>0</v>
      </c>
      <c r="AK12" s="12">
        <v>0.18903134145875314</v>
      </c>
      <c r="AL12" s="10">
        <v>0</v>
      </c>
      <c r="AM12" s="12">
        <v>0</v>
      </c>
      <c r="AN12" s="13">
        <v>0</v>
      </c>
      <c r="AO12" s="12">
        <v>0</v>
      </c>
      <c r="AP12" s="13">
        <v>4.1636859352148267E-2</v>
      </c>
      <c r="AQ12" s="12">
        <v>-1.1254296347660874E-2</v>
      </c>
      <c r="AR12" s="14">
        <v>-3.8290920764781789E-3</v>
      </c>
      <c r="AS12" s="12">
        <v>0</v>
      </c>
      <c r="AT12" s="14">
        <v>-1.9631134820610329E-3</v>
      </c>
      <c r="AU12" s="12">
        <v>3.3444689340767759</v>
      </c>
      <c r="AV12" s="14">
        <v>-5.7573246682734522</v>
      </c>
      <c r="AW12" s="12">
        <v>0.3692842695553924</v>
      </c>
      <c r="AX12" s="14">
        <v>0</v>
      </c>
      <c r="AY12" s="12">
        <v>-3.1664724955982868E-2</v>
      </c>
      <c r="AZ12" s="14">
        <v>-2.7934418751952125E-2</v>
      </c>
      <c r="BA12" s="12">
        <v>0</v>
      </c>
      <c r="BB12" s="14">
        <v>-2.5745635126477586E-3</v>
      </c>
      <c r="BC12" s="12">
        <v>0</v>
      </c>
      <c r="BD12" s="15">
        <v>-3.4659292815171931E-2</v>
      </c>
      <c r="BE12" s="16">
        <f t="shared" si="0"/>
        <v>6.1915720707095314</v>
      </c>
    </row>
    <row r="13" spans="1:57" x14ac:dyDescent="0.15">
      <c r="A13" s="1">
        <v>5</v>
      </c>
      <c r="B13" s="83" t="s">
        <v>12</v>
      </c>
      <c r="C13" s="20" t="s">
        <v>44</v>
      </c>
      <c r="D13" s="10">
        <v>0</v>
      </c>
      <c r="E13" s="11">
        <v>0</v>
      </c>
      <c r="F13" s="10">
        <v>0</v>
      </c>
      <c r="G13" s="12">
        <v>0</v>
      </c>
      <c r="H13" s="10">
        <v>0</v>
      </c>
      <c r="I13" s="12">
        <v>0</v>
      </c>
      <c r="J13" s="10">
        <v>0</v>
      </c>
      <c r="K13" s="12">
        <v>0</v>
      </c>
      <c r="L13" s="10">
        <v>6.8979414576707165E-7</v>
      </c>
      <c r="M13" s="12">
        <v>0</v>
      </c>
      <c r="N13" s="10">
        <v>0</v>
      </c>
      <c r="O13" s="12">
        <v>0</v>
      </c>
      <c r="P13" s="10">
        <v>0</v>
      </c>
      <c r="Q13" s="12">
        <v>0</v>
      </c>
      <c r="R13" s="10">
        <v>0</v>
      </c>
      <c r="S13" s="12">
        <v>0</v>
      </c>
      <c r="T13" s="10">
        <v>0</v>
      </c>
      <c r="U13" s="12">
        <v>0</v>
      </c>
      <c r="V13" s="10">
        <v>0</v>
      </c>
      <c r="W13" s="12">
        <v>0</v>
      </c>
      <c r="X13" s="10">
        <v>0</v>
      </c>
      <c r="Y13" s="12">
        <v>0</v>
      </c>
      <c r="Z13" s="10">
        <v>0</v>
      </c>
      <c r="AA13" s="12">
        <v>0</v>
      </c>
      <c r="AB13" s="10">
        <v>0</v>
      </c>
      <c r="AC13" s="12">
        <v>0</v>
      </c>
      <c r="AD13" s="10">
        <v>0</v>
      </c>
      <c r="AE13" s="12">
        <v>0</v>
      </c>
      <c r="AF13" s="10">
        <v>0</v>
      </c>
      <c r="AG13" s="12">
        <v>0</v>
      </c>
      <c r="AH13" s="10">
        <v>0</v>
      </c>
      <c r="AI13" s="12">
        <v>0</v>
      </c>
      <c r="AJ13" s="10">
        <v>0</v>
      </c>
      <c r="AK13" s="12">
        <v>0</v>
      </c>
      <c r="AL13" s="10">
        <v>0</v>
      </c>
      <c r="AM13" s="12">
        <v>0</v>
      </c>
      <c r="AN13" s="13">
        <v>0</v>
      </c>
      <c r="AO13" s="12">
        <v>0</v>
      </c>
      <c r="AP13" s="13">
        <v>0</v>
      </c>
      <c r="AQ13" s="12">
        <v>-6.8979414576707165E-7</v>
      </c>
      <c r="AR13" s="14">
        <v>0</v>
      </c>
      <c r="AS13" s="12">
        <v>0</v>
      </c>
      <c r="AT13" s="14">
        <v>0</v>
      </c>
      <c r="AU13" s="12">
        <v>0</v>
      </c>
      <c r="AV13" s="14">
        <v>0</v>
      </c>
      <c r="AW13" s="12">
        <v>0</v>
      </c>
      <c r="AX13" s="14">
        <v>0</v>
      </c>
      <c r="AY13" s="12">
        <v>0</v>
      </c>
      <c r="AZ13" s="14">
        <v>0</v>
      </c>
      <c r="BA13" s="12">
        <v>0</v>
      </c>
      <c r="BB13" s="14">
        <v>0</v>
      </c>
      <c r="BC13" s="12">
        <v>0</v>
      </c>
      <c r="BD13" s="15">
        <v>0</v>
      </c>
      <c r="BE13" s="16">
        <f t="shared" si="0"/>
        <v>0</v>
      </c>
    </row>
    <row r="14" spans="1:57" x14ac:dyDescent="0.15">
      <c r="A14" s="1">
        <v>6</v>
      </c>
      <c r="B14" s="83"/>
      <c r="C14" s="20" t="s">
        <v>45</v>
      </c>
      <c r="D14" s="10">
        <v>0</v>
      </c>
      <c r="E14" s="11">
        <v>0</v>
      </c>
      <c r="F14" s="10">
        <v>0</v>
      </c>
      <c r="G14" s="12">
        <v>0</v>
      </c>
      <c r="H14" s="10">
        <v>0</v>
      </c>
      <c r="I14" s="12">
        <v>0</v>
      </c>
      <c r="J14" s="10">
        <v>0</v>
      </c>
      <c r="K14" s="12">
        <v>0</v>
      </c>
      <c r="L14" s="10">
        <v>0</v>
      </c>
      <c r="M14" s="12">
        <v>0</v>
      </c>
      <c r="N14" s="10">
        <v>0</v>
      </c>
      <c r="O14" s="12">
        <v>0</v>
      </c>
      <c r="P14" s="10">
        <v>0</v>
      </c>
      <c r="Q14" s="12">
        <v>0</v>
      </c>
      <c r="R14" s="10">
        <v>0</v>
      </c>
      <c r="S14" s="12">
        <v>0</v>
      </c>
      <c r="T14" s="10">
        <v>0</v>
      </c>
      <c r="U14" s="12">
        <v>0</v>
      </c>
      <c r="V14" s="10">
        <v>0</v>
      </c>
      <c r="W14" s="12">
        <v>0</v>
      </c>
      <c r="X14" s="10">
        <v>0</v>
      </c>
      <c r="Y14" s="12">
        <v>0</v>
      </c>
      <c r="Z14" s="10">
        <v>0</v>
      </c>
      <c r="AA14" s="12">
        <v>0</v>
      </c>
      <c r="AB14" s="10">
        <v>0</v>
      </c>
      <c r="AC14" s="12">
        <v>0</v>
      </c>
      <c r="AD14" s="10">
        <v>0</v>
      </c>
      <c r="AE14" s="12">
        <v>0</v>
      </c>
      <c r="AF14" s="10">
        <v>0</v>
      </c>
      <c r="AG14" s="12">
        <v>0</v>
      </c>
      <c r="AH14" s="10">
        <v>0</v>
      </c>
      <c r="AI14" s="12">
        <v>0</v>
      </c>
      <c r="AJ14" s="10">
        <v>0</v>
      </c>
      <c r="AK14" s="12">
        <v>0</v>
      </c>
      <c r="AL14" s="10">
        <v>0</v>
      </c>
      <c r="AM14" s="12">
        <v>0</v>
      </c>
      <c r="AN14" s="13">
        <v>0</v>
      </c>
      <c r="AO14" s="12">
        <v>0</v>
      </c>
      <c r="AP14" s="13">
        <v>0</v>
      </c>
      <c r="AQ14" s="12">
        <v>0</v>
      </c>
      <c r="AR14" s="14">
        <v>0</v>
      </c>
      <c r="AS14" s="12">
        <v>0</v>
      </c>
      <c r="AT14" s="14">
        <v>0</v>
      </c>
      <c r="AU14" s="12">
        <v>0</v>
      </c>
      <c r="AV14" s="14">
        <v>0</v>
      </c>
      <c r="AW14" s="12">
        <v>0</v>
      </c>
      <c r="AX14" s="14">
        <v>0</v>
      </c>
      <c r="AY14" s="12">
        <v>0</v>
      </c>
      <c r="AZ14" s="14">
        <v>0</v>
      </c>
      <c r="BA14" s="12">
        <v>0</v>
      </c>
      <c r="BB14" s="14">
        <v>0</v>
      </c>
      <c r="BC14" s="12">
        <v>0</v>
      </c>
      <c r="BD14" s="15">
        <v>0</v>
      </c>
      <c r="BE14" s="16">
        <f t="shared" si="0"/>
        <v>0</v>
      </c>
    </row>
    <row r="15" spans="1:57" x14ac:dyDescent="0.15">
      <c r="A15" s="1">
        <v>7</v>
      </c>
      <c r="B15" s="83"/>
      <c r="C15" s="20" t="s">
        <v>46</v>
      </c>
      <c r="D15" s="10">
        <v>0</v>
      </c>
      <c r="E15" s="11">
        <v>0</v>
      </c>
      <c r="F15" s="10">
        <v>0</v>
      </c>
      <c r="G15" s="12">
        <v>0</v>
      </c>
      <c r="H15" s="10">
        <v>0</v>
      </c>
      <c r="I15" s="12">
        <v>0</v>
      </c>
      <c r="J15" s="10">
        <v>0</v>
      </c>
      <c r="K15" s="12">
        <v>4.2069251158322751E-4</v>
      </c>
      <c r="L15" s="10">
        <v>2.4677912386288341E-3</v>
      </c>
      <c r="M15" s="12">
        <v>9.3445132394293362E-2</v>
      </c>
      <c r="N15" s="10">
        <v>0</v>
      </c>
      <c r="O15" s="12">
        <v>0</v>
      </c>
      <c r="P15" s="10">
        <v>0</v>
      </c>
      <c r="Q15" s="12">
        <v>0</v>
      </c>
      <c r="R15" s="10">
        <v>0</v>
      </c>
      <c r="S15" s="12">
        <v>0</v>
      </c>
      <c r="T15" s="10">
        <v>0</v>
      </c>
      <c r="U15" s="12">
        <v>0</v>
      </c>
      <c r="V15" s="10">
        <v>0</v>
      </c>
      <c r="W15" s="12">
        <v>0</v>
      </c>
      <c r="X15" s="10">
        <v>0</v>
      </c>
      <c r="Y15" s="12">
        <v>0</v>
      </c>
      <c r="Z15" s="10">
        <v>0</v>
      </c>
      <c r="AA15" s="12">
        <v>0</v>
      </c>
      <c r="AB15" s="10">
        <v>0</v>
      </c>
      <c r="AC15" s="12">
        <v>0</v>
      </c>
      <c r="AD15" s="10">
        <v>0</v>
      </c>
      <c r="AE15" s="12">
        <v>0</v>
      </c>
      <c r="AF15" s="10">
        <v>0</v>
      </c>
      <c r="AG15" s="12">
        <v>0</v>
      </c>
      <c r="AH15" s="10">
        <v>0</v>
      </c>
      <c r="AI15" s="12">
        <v>0</v>
      </c>
      <c r="AJ15" s="10">
        <v>0</v>
      </c>
      <c r="AK15" s="12">
        <v>0</v>
      </c>
      <c r="AL15" s="10">
        <v>0</v>
      </c>
      <c r="AM15" s="12">
        <v>0</v>
      </c>
      <c r="AN15" s="13">
        <v>1.2737716058798205</v>
      </c>
      <c r="AO15" s="12">
        <v>0</v>
      </c>
      <c r="AP15" s="13">
        <v>0</v>
      </c>
      <c r="AQ15" s="12">
        <v>0</v>
      </c>
      <c r="AR15" s="14">
        <v>0</v>
      </c>
      <c r="AS15" s="12">
        <v>0</v>
      </c>
      <c r="AT15" s="14">
        <v>0</v>
      </c>
      <c r="AU15" s="12">
        <v>0</v>
      </c>
      <c r="AV15" s="14">
        <v>0</v>
      </c>
      <c r="AW15" s="12">
        <v>-1.3701052220243259</v>
      </c>
      <c r="AX15" s="14">
        <v>0</v>
      </c>
      <c r="AY15" s="12">
        <v>0</v>
      </c>
      <c r="AZ15" s="14">
        <v>0</v>
      </c>
      <c r="BA15" s="12">
        <v>0</v>
      </c>
      <c r="BB15" s="14">
        <v>0</v>
      </c>
      <c r="BC15" s="12">
        <v>0</v>
      </c>
      <c r="BD15" s="15">
        <v>0</v>
      </c>
      <c r="BE15" s="16">
        <f t="shared" si="0"/>
        <v>0</v>
      </c>
    </row>
    <row r="16" spans="1:57" x14ac:dyDescent="0.15">
      <c r="A16" s="1">
        <v>8</v>
      </c>
      <c r="B16" s="83"/>
      <c r="C16" s="20" t="s">
        <v>156</v>
      </c>
      <c r="D16" s="10">
        <v>0.72013305846587816</v>
      </c>
      <c r="E16" s="11">
        <v>1.7398720910023633E-4</v>
      </c>
      <c r="F16" s="10">
        <v>3.2709595310844428E-2</v>
      </c>
      <c r="G16" s="12">
        <v>2.0878465092028357E-3</v>
      </c>
      <c r="H16" s="10">
        <v>0</v>
      </c>
      <c r="I16" s="12">
        <v>0</v>
      </c>
      <c r="J16" s="10">
        <v>0</v>
      </c>
      <c r="K16" s="12">
        <v>5.0934755464094184E-4</v>
      </c>
      <c r="L16" s="10">
        <v>2.212421350918605E-5</v>
      </c>
      <c r="M16" s="12">
        <v>0</v>
      </c>
      <c r="N16" s="10">
        <v>9.4823028959628797E-2</v>
      </c>
      <c r="O16" s="12">
        <v>4.3844776693259556E-2</v>
      </c>
      <c r="P16" s="10">
        <v>0.78729212117856939</v>
      </c>
      <c r="Q16" s="12">
        <v>0.30360767987991238</v>
      </c>
      <c r="R16" s="10">
        <v>2.7837953456037812E-3</v>
      </c>
      <c r="S16" s="12">
        <v>1.2114729369649453</v>
      </c>
      <c r="T16" s="10">
        <v>4.9934329011767822E-2</v>
      </c>
      <c r="U16" s="12">
        <v>8.3513860368113438E-2</v>
      </c>
      <c r="V16" s="10">
        <v>0.11535351963345668</v>
      </c>
      <c r="W16" s="12">
        <v>7.4814499913101601E-3</v>
      </c>
      <c r="X16" s="10">
        <v>4.001705809305435E-2</v>
      </c>
      <c r="Y16" s="12">
        <v>0</v>
      </c>
      <c r="Z16" s="10">
        <v>1.9660554628326703E-2</v>
      </c>
      <c r="AA16" s="12">
        <v>1.8094669746424576E-2</v>
      </c>
      <c r="AB16" s="10">
        <v>1.4266951146219379E-2</v>
      </c>
      <c r="AC16" s="12">
        <v>0.22461748694840505</v>
      </c>
      <c r="AD16" s="10">
        <v>4.8716418548066173E-3</v>
      </c>
      <c r="AE16" s="12">
        <v>2.975181275614041E-2</v>
      </c>
      <c r="AF16" s="10">
        <v>1.8964605791925757E-2</v>
      </c>
      <c r="AG16" s="12">
        <v>1.8442644164625047E-2</v>
      </c>
      <c r="AH16" s="10">
        <v>3.9321109256653407E-2</v>
      </c>
      <c r="AI16" s="12">
        <v>2.3662260437632143E-2</v>
      </c>
      <c r="AJ16" s="10">
        <v>1.8964605791925757E-2</v>
      </c>
      <c r="AK16" s="12">
        <v>0.92856973496796114</v>
      </c>
      <c r="AL16" s="10">
        <v>0.15571855214471148</v>
      </c>
      <c r="AM16" s="12">
        <v>0</v>
      </c>
      <c r="AN16" s="13">
        <v>1.6893663879959102E-2</v>
      </c>
      <c r="AO16" s="12">
        <v>0</v>
      </c>
      <c r="AP16" s="13">
        <v>0</v>
      </c>
      <c r="AQ16" s="12">
        <v>-1.7709393175612161E-7</v>
      </c>
      <c r="AR16" s="14">
        <v>-2.946382568647962E-7</v>
      </c>
      <c r="AS16" s="12">
        <v>0</v>
      </c>
      <c r="AT16" s="14">
        <v>-5.3510307995401153E-7</v>
      </c>
      <c r="AU16" s="12">
        <v>-2.9621014835639159E-7</v>
      </c>
      <c r="AV16" s="14">
        <v>-5.2590170753221841</v>
      </c>
      <c r="AW16" s="12">
        <v>-4.494590780537319E-7</v>
      </c>
      <c r="AX16" s="14">
        <v>0</v>
      </c>
      <c r="AY16" s="12">
        <v>3.4797441820047258E-7</v>
      </c>
      <c r="AZ16" s="14">
        <v>3.4797441820047258E-7</v>
      </c>
      <c r="BA16" s="12">
        <v>3.4797441820047258E-7</v>
      </c>
      <c r="BB16" s="14">
        <v>0</v>
      </c>
      <c r="BC16" s="12">
        <v>0.26406732586132758</v>
      </c>
      <c r="BD16" s="15">
        <v>0</v>
      </c>
      <c r="BE16" s="16">
        <f t="shared" si="0"/>
        <v>3.2610350856418197E-2</v>
      </c>
    </row>
    <row r="17" spans="1:57" x14ac:dyDescent="0.15">
      <c r="A17" s="1">
        <v>9</v>
      </c>
      <c r="B17" s="83"/>
      <c r="C17" s="20" t="s">
        <v>157</v>
      </c>
      <c r="D17" s="10">
        <v>1.1999687709198794</v>
      </c>
      <c r="E17" s="11">
        <v>2.8991755760325664E-4</v>
      </c>
      <c r="F17" s="10">
        <v>5.4504500829412252E-2</v>
      </c>
      <c r="G17" s="12">
        <v>3.4790106912390797E-3</v>
      </c>
      <c r="H17" s="10">
        <v>0</v>
      </c>
      <c r="I17" s="12">
        <v>0</v>
      </c>
      <c r="J17" s="10">
        <v>0</v>
      </c>
      <c r="K17" s="12">
        <v>1.0134822011671604E-3</v>
      </c>
      <c r="L17" s="10">
        <v>2.1019022926236108E-5</v>
      </c>
      <c r="M17" s="12">
        <v>0</v>
      </c>
      <c r="N17" s="10">
        <v>0.15800506889377489</v>
      </c>
      <c r="O17" s="12">
        <v>7.3059224516020677E-2</v>
      </c>
      <c r="P17" s="10">
        <v>1.3118769481547365</v>
      </c>
      <c r="Q17" s="12">
        <v>0.50590613801768292</v>
      </c>
      <c r="R17" s="10">
        <v>4.6386809216521063E-3</v>
      </c>
      <c r="S17" s="12">
        <v>2.0186959535914761</v>
      </c>
      <c r="T17" s="10">
        <v>8.320633903213466E-2</v>
      </c>
      <c r="U17" s="12">
        <v>0.13916042764956321</v>
      </c>
      <c r="V17" s="10">
        <v>0.19221534069095916</v>
      </c>
      <c r="W17" s="12">
        <v>1.2466454976940034E-2</v>
      </c>
      <c r="X17" s="10">
        <v>6.6681038248749033E-2</v>
      </c>
      <c r="Y17" s="12">
        <v>0</v>
      </c>
      <c r="Z17" s="10">
        <v>3.2760684009167998E-2</v>
      </c>
      <c r="AA17" s="12">
        <v>3.0151425990738685E-2</v>
      </c>
      <c r="AB17" s="10">
        <v>2.3773239723467045E-2</v>
      </c>
      <c r="AC17" s="12">
        <v>0.37428356686580427</v>
      </c>
      <c r="AD17" s="10">
        <v>8.1176916128911855E-3</v>
      </c>
      <c r="AE17" s="12">
        <v>4.9575902350156888E-2</v>
      </c>
      <c r="AF17" s="10">
        <v>3.1601013778754967E-2</v>
      </c>
      <c r="AG17" s="12">
        <v>3.0731261105945203E-2</v>
      </c>
      <c r="AH17" s="10">
        <v>6.5521368018335996E-2</v>
      </c>
      <c r="AI17" s="12">
        <v>3.9428787834042904E-2</v>
      </c>
      <c r="AJ17" s="10">
        <v>3.1601013778754967E-2</v>
      </c>
      <c r="AK17" s="12">
        <v>1.5472900049285807</v>
      </c>
      <c r="AL17" s="10">
        <v>0.25947621405491472</v>
      </c>
      <c r="AM17" s="12">
        <v>0</v>
      </c>
      <c r="AN17" s="13">
        <v>5.2359980655820966E-3</v>
      </c>
      <c r="AO17" s="12">
        <v>0</v>
      </c>
      <c r="AP17" s="13">
        <v>0</v>
      </c>
      <c r="AQ17" s="12">
        <v>-6.3226400831626286</v>
      </c>
      <c r="AR17" s="14">
        <v>9.4402042070097053E-8</v>
      </c>
      <c r="AS17" s="12">
        <v>0</v>
      </c>
      <c r="AT17" s="14">
        <v>-5.1155368682083107E-7</v>
      </c>
      <c r="AU17" s="12">
        <v>2.8321286787250972E-7</v>
      </c>
      <c r="AV17" s="14">
        <v>1.6628986413238693E-7</v>
      </c>
      <c r="AW17" s="12">
        <v>9.3832891689165956E-8</v>
      </c>
      <c r="AX17" s="14">
        <v>0</v>
      </c>
      <c r="AY17" s="12">
        <v>2.0635775047618979E-7</v>
      </c>
      <c r="AZ17" s="14">
        <v>2.5744393215387908E-7</v>
      </c>
      <c r="BA17" s="12">
        <v>5.7983511520651335E-7</v>
      </c>
      <c r="BB17" s="14">
        <v>0</v>
      </c>
      <c r="BC17" s="12">
        <v>0.37696823823931735</v>
      </c>
      <c r="BD17" s="15">
        <v>0</v>
      </c>
      <c r="BE17" s="16">
        <f t="shared" si="0"/>
        <v>2.4090658129305216</v>
      </c>
    </row>
    <row r="18" spans="1:57" x14ac:dyDescent="0.15">
      <c r="A18" s="1">
        <v>10</v>
      </c>
      <c r="B18" s="5" t="s">
        <v>13</v>
      </c>
      <c r="C18" s="20" t="s">
        <v>47</v>
      </c>
      <c r="D18" s="10">
        <v>20.318650570616864</v>
      </c>
      <c r="E18" s="11">
        <v>0.1613905035140647</v>
      </c>
      <c r="F18" s="10">
        <v>0.44072022113456127</v>
      </c>
      <c r="G18" s="12">
        <v>5.7935052543510404E-2</v>
      </c>
      <c r="H18" s="10">
        <v>0</v>
      </c>
      <c r="I18" s="12">
        <v>0</v>
      </c>
      <c r="J18" s="10">
        <v>0</v>
      </c>
      <c r="K18" s="12">
        <v>0</v>
      </c>
      <c r="L18" s="10">
        <v>0.13656119528113167</v>
      </c>
      <c r="M18" s="12">
        <v>1.2931931371319287</v>
      </c>
      <c r="N18" s="10">
        <v>0.67866775836683613</v>
      </c>
      <c r="O18" s="12">
        <v>0.3207118980087183</v>
      </c>
      <c r="P18" s="10">
        <v>0.64556201405625879</v>
      </c>
      <c r="Q18" s="12">
        <v>0.48003329250337201</v>
      </c>
      <c r="R18" s="10">
        <v>0.27312239056226334</v>
      </c>
      <c r="S18" s="12">
        <v>40.434528457331446</v>
      </c>
      <c r="T18" s="10">
        <v>1.297331355170751</v>
      </c>
      <c r="U18" s="12">
        <v>13.140911382279807</v>
      </c>
      <c r="V18" s="10">
        <v>1.8539216813923329</v>
      </c>
      <c r="W18" s="12">
        <v>3.2009116530289496</v>
      </c>
      <c r="X18" s="10">
        <v>21.913933624582807</v>
      </c>
      <c r="Y18" s="12">
        <v>0</v>
      </c>
      <c r="Z18" s="10">
        <v>2.2532597221386728</v>
      </c>
      <c r="AA18" s="12">
        <v>1.3490590806560281</v>
      </c>
      <c r="AB18" s="10">
        <v>0.73660281091034652</v>
      </c>
      <c r="AC18" s="12">
        <v>6.5445918283972633</v>
      </c>
      <c r="AD18" s="10">
        <v>2.9050290632531643</v>
      </c>
      <c r="AE18" s="12">
        <v>11.723571703983215</v>
      </c>
      <c r="AF18" s="10">
        <v>4.264433689006248</v>
      </c>
      <c r="AG18" s="12">
        <v>10.931102949548768</v>
      </c>
      <c r="AH18" s="10">
        <v>23.376793701306447</v>
      </c>
      <c r="AI18" s="12">
        <v>3.6892213816099657</v>
      </c>
      <c r="AJ18" s="10">
        <v>2.5553496389726913</v>
      </c>
      <c r="AK18" s="12">
        <v>9.9689672555226103</v>
      </c>
      <c r="AL18" s="10">
        <v>8.3716150925372528</v>
      </c>
      <c r="AM18" s="12">
        <v>0.77798499129856835</v>
      </c>
      <c r="AN18" s="13">
        <v>98.458552688676534</v>
      </c>
      <c r="AO18" s="12">
        <v>0</v>
      </c>
      <c r="AP18" s="13">
        <v>7.2418815679388016E-2</v>
      </c>
      <c r="AQ18" s="12">
        <v>-1.7576417067457382</v>
      </c>
      <c r="AR18" s="14">
        <v>-0.26918845273033659</v>
      </c>
      <c r="AS18" s="12">
        <v>0</v>
      </c>
      <c r="AT18" s="14">
        <v>-3.4879982204350792E-4</v>
      </c>
      <c r="AU18" s="12">
        <v>-268.49316483388827</v>
      </c>
      <c r="AV18" s="14">
        <v>-3.5840987286274193</v>
      </c>
      <c r="AW18" s="12">
        <v>-1.4696749605405885</v>
      </c>
      <c r="AX18" s="14">
        <v>0</v>
      </c>
      <c r="AY18" s="12">
        <v>-1.4895595587738124</v>
      </c>
      <c r="AZ18" s="14">
        <v>-5.2636929981995005E-2</v>
      </c>
      <c r="BA18" s="12">
        <v>-0.12560030929912797</v>
      </c>
      <c r="BB18" s="14">
        <v>0</v>
      </c>
      <c r="BC18" s="12">
        <v>1.2414654116466518E-2</v>
      </c>
      <c r="BD18" s="15">
        <v>0</v>
      </c>
      <c r="BE18" s="16">
        <f t="shared" si="0"/>
        <v>17.397140974709888</v>
      </c>
    </row>
    <row r="19" spans="1:57" x14ac:dyDescent="0.15">
      <c r="A19" s="1">
        <v>11</v>
      </c>
      <c r="B19" s="5" t="s">
        <v>14</v>
      </c>
      <c r="C19" s="20" t="s">
        <v>48</v>
      </c>
      <c r="D19" s="10">
        <v>0</v>
      </c>
      <c r="E19" s="11">
        <v>0</v>
      </c>
      <c r="F19" s="10">
        <v>0</v>
      </c>
      <c r="G19" s="12">
        <v>0</v>
      </c>
      <c r="H19" s="10">
        <v>0</v>
      </c>
      <c r="I19" s="12">
        <v>0</v>
      </c>
      <c r="J19" s="10">
        <v>0</v>
      </c>
      <c r="K19" s="12">
        <v>0</v>
      </c>
      <c r="L19" s="10">
        <v>0</v>
      </c>
      <c r="M19" s="12">
        <v>0</v>
      </c>
      <c r="N19" s="10">
        <v>0</v>
      </c>
      <c r="O19" s="12">
        <v>0</v>
      </c>
      <c r="P19" s="10">
        <v>0</v>
      </c>
      <c r="Q19" s="12">
        <v>0</v>
      </c>
      <c r="R19" s="10">
        <v>0</v>
      </c>
      <c r="S19" s="12">
        <v>0</v>
      </c>
      <c r="T19" s="10">
        <v>0</v>
      </c>
      <c r="U19" s="12">
        <v>0</v>
      </c>
      <c r="V19" s="10">
        <v>0</v>
      </c>
      <c r="W19" s="12">
        <v>0</v>
      </c>
      <c r="X19" s="10">
        <v>0</v>
      </c>
      <c r="Y19" s="12">
        <v>0</v>
      </c>
      <c r="Z19" s="10">
        <v>0</v>
      </c>
      <c r="AA19" s="12">
        <v>0</v>
      </c>
      <c r="AB19" s="10">
        <v>0</v>
      </c>
      <c r="AC19" s="12">
        <v>0</v>
      </c>
      <c r="AD19" s="10">
        <v>0</v>
      </c>
      <c r="AE19" s="12">
        <v>0</v>
      </c>
      <c r="AF19" s="10">
        <v>0</v>
      </c>
      <c r="AG19" s="12">
        <v>0</v>
      </c>
      <c r="AH19" s="10">
        <v>0</v>
      </c>
      <c r="AI19" s="12">
        <v>0</v>
      </c>
      <c r="AJ19" s="10">
        <v>0</v>
      </c>
      <c r="AK19" s="12">
        <v>2.6245388752560109E-3</v>
      </c>
      <c r="AL19" s="10">
        <v>0</v>
      </c>
      <c r="AM19" s="12">
        <v>0</v>
      </c>
      <c r="AN19" s="13">
        <v>2.1521218777099289E-2</v>
      </c>
      <c r="AO19" s="12">
        <v>0</v>
      </c>
      <c r="AP19" s="13">
        <v>144.69502745506429</v>
      </c>
      <c r="AQ19" s="12">
        <v>-1.8427850185191599E-3</v>
      </c>
      <c r="AR19" s="14">
        <v>0</v>
      </c>
      <c r="AS19" s="12">
        <v>0</v>
      </c>
      <c r="AT19" s="14">
        <v>0</v>
      </c>
      <c r="AU19" s="12">
        <v>-8.0697355594242723E-3</v>
      </c>
      <c r="AV19" s="14">
        <v>-1.226977683799283E-3</v>
      </c>
      <c r="AW19" s="12">
        <v>-2.4781700149472657E-3</v>
      </c>
      <c r="AX19" s="14">
        <v>0</v>
      </c>
      <c r="AY19" s="12">
        <v>-5.9342311040915441E-4</v>
      </c>
      <c r="AZ19" s="14">
        <v>-3.2578286264702027E-4</v>
      </c>
      <c r="BA19" s="12">
        <v>0</v>
      </c>
      <c r="BB19" s="14">
        <v>0</v>
      </c>
      <c r="BC19" s="12">
        <v>0</v>
      </c>
      <c r="BD19" s="15">
        <v>-1.7807232249302393E-3</v>
      </c>
      <c r="BE19" s="16">
        <f t="shared" si="0"/>
        <v>144.70285561524199</v>
      </c>
    </row>
    <row r="20" spans="1:57" x14ac:dyDescent="0.15">
      <c r="A20" s="1">
        <v>12</v>
      </c>
      <c r="B20" s="5" t="s">
        <v>15</v>
      </c>
      <c r="C20" s="20" t="s">
        <v>49</v>
      </c>
      <c r="D20" s="10">
        <v>0</v>
      </c>
      <c r="E20" s="11">
        <v>0</v>
      </c>
      <c r="F20" s="10">
        <v>0</v>
      </c>
      <c r="G20" s="12">
        <v>0</v>
      </c>
      <c r="H20" s="10">
        <v>0</v>
      </c>
      <c r="I20" s="12">
        <v>0</v>
      </c>
      <c r="J20" s="10">
        <v>0</v>
      </c>
      <c r="K20" s="12">
        <v>0</v>
      </c>
      <c r="L20" s="10">
        <v>0</v>
      </c>
      <c r="M20" s="12">
        <v>0</v>
      </c>
      <c r="N20" s="10">
        <v>0</v>
      </c>
      <c r="O20" s="12">
        <v>0</v>
      </c>
      <c r="P20" s="10">
        <v>0</v>
      </c>
      <c r="Q20" s="12">
        <v>0</v>
      </c>
      <c r="R20" s="10">
        <v>0</v>
      </c>
      <c r="S20" s="12">
        <v>0</v>
      </c>
      <c r="T20" s="10">
        <v>0</v>
      </c>
      <c r="U20" s="12">
        <v>0</v>
      </c>
      <c r="V20" s="10">
        <v>0</v>
      </c>
      <c r="W20" s="12">
        <v>0</v>
      </c>
      <c r="X20" s="10">
        <v>0</v>
      </c>
      <c r="Y20" s="12">
        <v>0</v>
      </c>
      <c r="Z20" s="10">
        <v>0</v>
      </c>
      <c r="AA20" s="12">
        <v>0</v>
      </c>
      <c r="AB20" s="10">
        <v>0</v>
      </c>
      <c r="AC20" s="12">
        <v>0</v>
      </c>
      <c r="AD20" s="10">
        <v>0</v>
      </c>
      <c r="AE20" s="12">
        <v>0</v>
      </c>
      <c r="AF20" s="10">
        <v>0</v>
      </c>
      <c r="AG20" s="12">
        <v>0</v>
      </c>
      <c r="AH20" s="10">
        <v>0</v>
      </c>
      <c r="AI20" s="12">
        <v>0</v>
      </c>
      <c r="AJ20" s="10">
        <v>0</v>
      </c>
      <c r="AK20" s="12">
        <v>0</v>
      </c>
      <c r="AL20" s="10">
        <v>0</v>
      </c>
      <c r="AM20" s="12">
        <v>0</v>
      </c>
      <c r="AN20" s="13">
        <v>0</v>
      </c>
      <c r="AO20" s="12">
        <v>0</v>
      </c>
      <c r="AP20" s="13">
        <v>56.478105022440857</v>
      </c>
      <c r="AQ20" s="12">
        <v>0</v>
      </c>
      <c r="AR20" s="14">
        <v>0</v>
      </c>
      <c r="AS20" s="12">
        <v>0</v>
      </c>
      <c r="AT20" s="14">
        <v>0</v>
      </c>
      <c r="AU20" s="12">
        <v>0</v>
      </c>
      <c r="AV20" s="14">
        <v>0</v>
      </c>
      <c r="AW20" s="12">
        <v>0</v>
      </c>
      <c r="AX20" s="14">
        <v>0</v>
      </c>
      <c r="AY20" s="12">
        <v>0</v>
      </c>
      <c r="AZ20" s="14">
        <v>0</v>
      </c>
      <c r="BA20" s="12">
        <v>0</v>
      </c>
      <c r="BB20" s="14">
        <v>0</v>
      </c>
      <c r="BC20" s="12">
        <v>0</v>
      </c>
      <c r="BD20" s="15">
        <v>0</v>
      </c>
      <c r="BE20" s="16">
        <f t="shared" si="0"/>
        <v>56.478105022440857</v>
      </c>
    </row>
    <row r="21" spans="1:57" x14ac:dyDescent="0.15">
      <c r="A21" s="1">
        <v>13</v>
      </c>
      <c r="B21" s="5" t="s">
        <v>16</v>
      </c>
      <c r="C21" s="20" t="s">
        <v>50</v>
      </c>
      <c r="D21" s="10">
        <v>0</v>
      </c>
      <c r="E21" s="11">
        <v>0</v>
      </c>
      <c r="F21" s="10">
        <v>0</v>
      </c>
      <c r="G21" s="12">
        <v>0</v>
      </c>
      <c r="H21" s="10">
        <v>0</v>
      </c>
      <c r="I21" s="12">
        <v>0</v>
      </c>
      <c r="J21" s="10">
        <v>0</v>
      </c>
      <c r="K21" s="12">
        <v>0</v>
      </c>
      <c r="L21" s="10">
        <v>0</v>
      </c>
      <c r="M21" s="12">
        <v>0</v>
      </c>
      <c r="N21" s="10">
        <v>0</v>
      </c>
      <c r="O21" s="12">
        <v>0</v>
      </c>
      <c r="P21" s="10">
        <v>0</v>
      </c>
      <c r="Q21" s="12">
        <v>0</v>
      </c>
      <c r="R21" s="10">
        <v>0</v>
      </c>
      <c r="S21" s="12">
        <v>0</v>
      </c>
      <c r="T21" s="10">
        <v>0</v>
      </c>
      <c r="U21" s="12">
        <v>0</v>
      </c>
      <c r="V21" s="10">
        <v>0</v>
      </c>
      <c r="W21" s="12">
        <v>0</v>
      </c>
      <c r="X21" s="10">
        <v>0</v>
      </c>
      <c r="Y21" s="12">
        <v>0</v>
      </c>
      <c r="Z21" s="10">
        <v>0</v>
      </c>
      <c r="AA21" s="12">
        <v>0</v>
      </c>
      <c r="AB21" s="10">
        <v>0</v>
      </c>
      <c r="AC21" s="12">
        <v>0</v>
      </c>
      <c r="AD21" s="10">
        <v>0</v>
      </c>
      <c r="AE21" s="12">
        <v>0</v>
      </c>
      <c r="AF21" s="10">
        <v>0</v>
      </c>
      <c r="AG21" s="12">
        <v>0</v>
      </c>
      <c r="AH21" s="10">
        <v>0</v>
      </c>
      <c r="AI21" s="12">
        <v>0</v>
      </c>
      <c r="AJ21" s="10">
        <v>0</v>
      </c>
      <c r="AK21" s="12">
        <v>0</v>
      </c>
      <c r="AL21" s="10">
        <v>0</v>
      </c>
      <c r="AM21" s="12">
        <v>0</v>
      </c>
      <c r="AN21" s="13">
        <v>0</v>
      </c>
      <c r="AO21" s="12">
        <v>0</v>
      </c>
      <c r="AP21" s="13">
        <v>84.582731079839959</v>
      </c>
      <c r="AQ21" s="12">
        <v>0</v>
      </c>
      <c r="AR21" s="14">
        <v>0</v>
      </c>
      <c r="AS21" s="12">
        <v>0</v>
      </c>
      <c r="AT21" s="14">
        <v>0</v>
      </c>
      <c r="AU21" s="12">
        <v>0</v>
      </c>
      <c r="AV21" s="14">
        <v>0</v>
      </c>
      <c r="AW21" s="12">
        <v>0</v>
      </c>
      <c r="AX21" s="14">
        <v>0</v>
      </c>
      <c r="AY21" s="12">
        <v>0</v>
      </c>
      <c r="AZ21" s="14">
        <v>0</v>
      </c>
      <c r="BA21" s="12">
        <v>0</v>
      </c>
      <c r="BB21" s="14">
        <v>0</v>
      </c>
      <c r="BC21" s="12">
        <v>0</v>
      </c>
      <c r="BD21" s="15">
        <v>0</v>
      </c>
      <c r="BE21" s="16">
        <f t="shared" si="0"/>
        <v>84.582731079839959</v>
      </c>
    </row>
    <row r="22" spans="1:57" x14ac:dyDescent="0.15">
      <c r="A22" s="1">
        <v>14</v>
      </c>
      <c r="B22" s="5" t="s">
        <v>17</v>
      </c>
      <c r="C22" s="20" t="s">
        <v>51</v>
      </c>
      <c r="D22" s="10">
        <v>3.1624586257236724</v>
      </c>
      <c r="E22" s="11">
        <v>7.4323351955902991E-3</v>
      </c>
      <c r="F22" s="10">
        <v>1.1557281229142915</v>
      </c>
      <c r="G22" s="12">
        <v>9.940748324102025E-2</v>
      </c>
      <c r="H22" s="10">
        <v>0</v>
      </c>
      <c r="I22" s="12">
        <v>0</v>
      </c>
      <c r="J22" s="10">
        <v>0</v>
      </c>
      <c r="K22" s="12">
        <v>0</v>
      </c>
      <c r="L22" s="10">
        <v>4.645209497243937E-4</v>
      </c>
      <c r="M22" s="12">
        <v>0.61781286313344375</v>
      </c>
      <c r="N22" s="10">
        <v>0.10405269273826419</v>
      </c>
      <c r="O22" s="12">
        <v>4.8310178771336941E-2</v>
      </c>
      <c r="P22" s="10">
        <v>0.10080104609019343</v>
      </c>
      <c r="Q22" s="12">
        <v>0</v>
      </c>
      <c r="R22" s="10">
        <v>0</v>
      </c>
      <c r="S22" s="12">
        <v>1.4014597053184958</v>
      </c>
      <c r="T22" s="10">
        <v>0.38880403491931753</v>
      </c>
      <c r="U22" s="12">
        <v>1.9839689762728856</v>
      </c>
      <c r="V22" s="10">
        <v>0.47148876397025957</v>
      </c>
      <c r="W22" s="12">
        <v>1.158515248612638</v>
      </c>
      <c r="X22" s="10">
        <v>8.498410775207784</v>
      </c>
      <c r="Y22" s="12">
        <v>15.30364268867015</v>
      </c>
      <c r="Z22" s="10">
        <v>0.14028532681676692</v>
      </c>
      <c r="AA22" s="12">
        <v>0.45987574022714972</v>
      </c>
      <c r="AB22" s="10">
        <v>5.4348951117754063E-2</v>
      </c>
      <c r="AC22" s="12">
        <v>0.38322978352262477</v>
      </c>
      <c r="AD22" s="10">
        <v>0.39530732821545905</v>
      </c>
      <c r="AE22" s="12">
        <v>0.75391750140269098</v>
      </c>
      <c r="AF22" s="10">
        <v>0.29032559357774607</v>
      </c>
      <c r="AG22" s="12">
        <v>0.64893576676497799</v>
      </c>
      <c r="AH22" s="10">
        <v>5.6843428617774059</v>
      </c>
      <c r="AI22" s="12">
        <v>2.2231972653809482</v>
      </c>
      <c r="AJ22" s="10">
        <v>15.309216940066843</v>
      </c>
      <c r="AK22" s="12">
        <v>4.8147596438933418</v>
      </c>
      <c r="AL22" s="10">
        <v>0.49378576955703046</v>
      </c>
      <c r="AM22" s="12">
        <v>0</v>
      </c>
      <c r="AN22" s="13">
        <v>0.56160582821679195</v>
      </c>
      <c r="AO22" s="12">
        <v>0</v>
      </c>
      <c r="AP22" s="13">
        <v>0</v>
      </c>
      <c r="AQ22" s="12">
        <v>0</v>
      </c>
      <c r="AR22" s="14">
        <v>0</v>
      </c>
      <c r="AS22" s="12">
        <v>0</v>
      </c>
      <c r="AT22" s="14">
        <v>0</v>
      </c>
      <c r="AU22" s="12">
        <v>0</v>
      </c>
      <c r="AV22" s="14">
        <v>0</v>
      </c>
      <c r="AW22" s="12">
        <v>0</v>
      </c>
      <c r="AX22" s="14">
        <v>0</v>
      </c>
      <c r="AY22" s="12">
        <v>0</v>
      </c>
      <c r="AZ22" s="14">
        <v>0</v>
      </c>
      <c r="BA22" s="12">
        <v>0</v>
      </c>
      <c r="BB22" s="14">
        <v>0</v>
      </c>
      <c r="BC22" s="12">
        <v>0</v>
      </c>
      <c r="BD22" s="15">
        <v>0</v>
      </c>
      <c r="BE22" s="16">
        <f t="shared" si="0"/>
        <v>66.715892362266601</v>
      </c>
    </row>
    <row r="23" spans="1:57" x14ac:dyDescent="0.15">
      <c r="A23" s="1">
        <v>15</v>
      </c>
      <c r="B23" s="5" t="s">
        <v>18</v>
      </c>
      <c r="C23" s="20" t="s">
        <v>158</v>
      </c>
      <c r="D23" s="10">
        <v>4.2313667380037452E-3</v>
      </c>
      <c r="E23" s="11">
        <v>6.0448096257196366E-4</v>
      </c>
      <c r="F23" s="10">
        <v>2.4179238502878547E-3</v>
      </c>
      <c r="G23" s="12">
        <v>6.0448096257196366E-4</v>
      </c>
      <c r="H23" s="10">
        <v>0</v>
      </c>
      <c r="I23" s="12">
        <v>0</v>
      </c>
      <c r="J23" s="10">
        <v>0</v>
      </c>
      <c r="K23" s="12">
        <v>0</v>
      </c>
      <c r="L23" s="10">
        <v>6.0448096257196366E-4</v>
      </c>
      <c r="M23" s="12">
        <v>1.4507543101727128E-2</v>
      </c>
      <c r="N23" s="10">
        <v>9.2485587273510431E-2</v>
      </c>
      <c r="O23" s="12">
        <v>5.5612248556620655E-2</v>
      </c>
      <c r="P23" s="10">
        <v>0.81604929947215099</v>
      </c>
      <c r="Q23" s="12">
        <v>0.32097939112571278</v>
      </c>
      <c r="R23" s="10">
        <v>4.8358477005757093E-3</v>
      </c>
      <c r="S23" s="12">
        <v>0.85896744781476031</v>
      </c>
      <c r="T23" s="10">
        <v>7.2537715508635636E-2</v>
      </c>
      <c r="U23" s="12">
        <v>0.50534608471016162</v>
      </c>
      <c r="V23" s="10">
        <v>0.26597162353166398</v>
      </c>
      <c r="W23" s="12">
        <v>8.7045258610362761E-2</v>
      </c>
      <c r="X23" s="10">
        <v>0.30828529091170148</v>
      </c>
      <c r="Y23" s="12">
        <v>0</v>
      </c>
      <c r="Z23" s="10">
        <v>0.16985915048272182</v>
      </c>
      <c r="AA23" s="12">
        <v>0.29800911454797807</v>
      </c>
      <c r="AB23" s="10">
        <v>2.7201643315738364E-2</v>
      </c>
      <c r="AC23" s="12">
        <v>9.429903016122633E-2</v>
      </c>
      <c r="AD23" s="10">
        <v>3.0828529091170148E-2</v>
      </c>
      <c r="AE23" s="12">
        <v>0.1414485452418395</v>
      </c>
      <c r="AF23" s="10">
        <v>7.4955639358923493E-2</v>
      </c>
      <c r="AG23" s="12">
        <v>0.23332965155277799</v>
      </c>
      <c r="AH23" s="10">
        <v>6.467946299520011E-2</v>
      </c>
      <c r="AI23" s="12">
        <v>6.649290588291599E-3</v>
      </c>
      <c r="AJ23" s="10">
        <v>0.12210515443953666</v>
      </c>
      <c r="AK23" s="12">
        <v>0.53496565187618794</v>
      </c>
      <c r="AL23" s="10">
        <v>0.12150067347696472</v>
      </c>
      <c r="AM23" s="12">
        <v>2.4179238502878547E-3</v>
      </c>
      <c r="AN23" s="13">
        <v>0.17469499818329748</v>
      </c>
      <c r="AO23" s="12">
        <v>0</v>
      </c>
      <c r="AP23" s="13">
        <v>4.1709186417465495E-2</v>
      </c>
      <c r="AQ23" s="12">
        <v>1.5687374775068263E-4</v>
      </c>
      <c r="AR23" s="14">
        <v>1.9200173718416954E-3</v>
      </c>
      <c r="AS23" s="12">
        <v>0</v>
      </c>
      <c r="AT23" s="14">
        <v>9.7798884839761391E-3</v>
      </c>
      <c r="AU23" s="12">
        <v>-5.8200517754674802E-2</v>
      </c>
      <c r="AV23" s="14">
        <v>-9.0496062281904516E-2</v>
      </c>
      <c r="AW23" s="12">
        <v>-1.1752165038500462</v>
      </c>
      <c r="AX23" s="14">
        <v>0</v>
      </c>
      <c r="AY23" s="12">
        <v>-0.76266056958021622</v>
      </c>
      <c r="AZ23" s="14">
        <v>0.10113888487397227</v>
      </c>
      <c r="BA23" s="12">
        <v>4.8358477005757093E-3</v>
      </c>
      <c r="BB23" s="14">
        <v>6.0448096257196366E-4</v>
      </c>
      <c r="BC23" s="12">
        <v>6.5283943957772067E-2</v>
      </c>
      <c r="BD23" s="15">
        <v>-0.25998559083981493</v>
      </c>
      <c r="BE23" s="16">
        <f t="shared" si="0"/>
        <v>3.3869004101650049</v>
      </c>
    </row>
    <row r="24" spans="1:57" x14ac:dyDescent="0.15">
      <c r="A24" s="1">
        <v>16</v>
      </c>
      <c r="B24" s="5" t="s">
        <v>19</v>
      </c>
      <c r="C24" s="20" t="s">
        <v>52</v>
      </c>
      <c r="D24" s="10">
        <v>164.64219026121438</v>
      </c>
      <c r="E24" s="11">
        <v>3.1692751154772907</v>
      </c>
      <c r="F24" s="10">
        <v>39.225815663413385</v>
      </c>
      <c r="G24" s="12">
        <v>1.1767236395076066</v>
      </c>
      <c r="H24" s="10">
        <v>0</v>
      </c>
      <c r="I24" s="12">
        <v>0</v>
      </c>
      <c r="J24" s="10">
        <v>0</v>
      </c>
      <c r="K24" s="12">
        <v>3.0666828589023788E-2</v>
      </c>
      <c r="L24" s="10">
        <v>0.96433814952593921</v>
      </c>
      <c r="M24" s="12">
        <v>6.4554601389834136</v>
      </c>
      <c r="N24" s="10">
        <v>122.87866713765338</v>
      </c>
      <c r="O24" s="12">
        <v>46.77158777075266</v>
      </c>
      <c r="P24" s="10">
        <v>39.590523746068556</v>
      </c>
      <c r="Q24" s="12">
        <v>56.278142357314657</v>
      </c>
      <c r="R24" s="10">
        <v>1.4575615707507825</v>
      </c>
      <c r="S24" s="12">
        <v>436.59242697445933</v>
      </c>
      <c r="T24" s="10">
        <v>5.6027802662948556</v>
      </c>
      <c r="U24" s="12">
        <v>20.043695427595548</v>
      </c>
      <c r="V24" s="10">
        <v>48.521424111575527</v>
      </c>
      <c r="W24" s="12">
        <v>20.7362595566794</v>
      </c>
      <c r="X24" s="10">
        <v>55.670719139512663</v>
      </c>
      <c r="Y24" s="12">
        <v>0</v>
      </c>
      <c r="Z24" s="10">
        <v>10.4037110546963</v>
      </c>
      <c r="AA24" s="12">
        <v>19.034712090911917</v>
      </c>
      <c r="AB24" s="10">
        <v>2.9786611349954959</v>
      </c>
      <c r="AC24" s="12">
        <v>29.312617918490236</v>
      </c>
      <c r="AD24" s="10">
        <v>11.131856460136753</v>
      </c>
      <c r="AE24" s="12">
        <v>57.564151345631821</v>
      </c>
      <c r="AF24" s="10">
        <v>16.214895939651253</v>
      </c>
      <c r="AG24" s="12">
        <v>9.6171106952414309</v>
      </c>
      <c r="AH24" s="10">
        <v>17.234045355293908</v>
      </c>
      <c r="AI24" s="12">
        <v>31.494512615071834</v>
      </c>
      <c r="AJ24" s="10">
        <v>24.113939290816781</v>
      </c>
      <c r="AK24" s="12">
        <v>34.405823476963761</v>
      </c>
      <c r="AL24" s="10">
        <v>12.425490007673192</v>
      </c>
      <c r="AM24" s="12">
        <v>0.93400850436078908</v>
      </c>
      <c r="AN24" s="13">
        <v>894.78523021711555</v>
      </c>
      <c r="AO24" s="12">
        <v>0</v>
      </c>
      <c r="AP24" s="13">
        <v>213.48511661986916</v>
      </c>
      <c r="AQ24" s="12">
        <v>14.719887294723957</v>
      </c>
      <c r="AR24" s="14">
        <v>-3.6241069093549356</v>
      </c>
      <c r="AS24" s="12">
        <v>0</v>
      </c>
      <c r="AT24" s="14">
        <v>-1.6988916046766924</v>
      </c>
      <c r="AU24" s="12">
        <v>-185.61800918776052</v>
      </c>
      <c r="AV24" s="14">
        <v>49.074846303843145</v>
      </c>
      <c r="AW24" s="12">
        <v>-18.939876220171442</v>
      </c>
      <c r="AX24" s="14">
        <v>0.24525665488657458</v>
      </c>
      <c r="AY24" s="12">
        <v>54.362287207745652</v>
      </c>
      <c r="AZ24" s="14">
        <v>-15.726419941706865</v>
      </c>
      <c r="BA24" s="12">
        <v>-1.7267740833661414</v>
      </c>
      <c r="BB24" s="14">
        <v>0.28389645519814366</v>
      </c>
      <c r="BC24" s="12">
        <v>757.6943846947396</v>
      </c>
      <c r="BD24" s="15">
        <v>-1988.4549925335064</v>
      </c>
      <c r="BE24" s="16">
        <f t="shared" si="0"/>
        <v>1115.535628712883</v>
      </c>
    </row>
    <row r="25" spans="1:57" x14ac:dyDescent="0.15">
      <c r="A25" s="1">
        <v>17</v>
      </c>
      <c r="B25" s="5" t="s">
        <v>20</v>
      </c>
      <c r="C25" s="20" t="s">
        <v>53</v>
      </c>
      <c r="D25" s="10">
        <v>0.55430427150072747</v>
      </c>
      <c r="E25" s="11">
        <v>1.7392138073403392E-2</v>
      </c>
      <c r="F25" s="10">
        <v>0.29678842067194822</v>
      </c>
      <c r="G25" s="12">
        <v>1.2903844377041227E-2</v>
      </c>
      <c r="H25" s="10">
        <v>0</v>
      </c>
      <c r="I25" s="12">
        <v>0</v>
      </c>
      <c r="J25" s="10">
        <v>0</v>
      </c>
      <c r="K25" s="12">
        <v>0</v>
      </c>
      <c r="L25" s="10">
        <v>3.8992079538981914E-2</v>
      </c>
      <c r="M25" s="12">
        <v>8.1350323246564257E-2</v>
      </c>
      <c r="N25" s="10">
        <v>0.93637027240355697</v>
      </c>
      <c r="O25" s="12">
        <v>0.74000742318771195</v>
      </c>
      <c r="P25" s="10">
        <v>0.79723316781632969</v>
      </c>
      <c r="Q25" s="12">
        <v>0.16662790347744541</v>
      </c>
      <c r="R25" s="10">
        <v>1.6831101361358122E-2</v>
      </c>
      <c r="S25" s="12">
        <v>1.832345901539854</v>
      </c>
      <c r="T25" s="10">
        <v>0.50998237124915102</v>
      </c>
      <c r="U25" s="12">
        <v>2.5762805817118828</v>
      </c>
      <c r="V25" s="10">
        <v>0.59694306161616806</v>
      </c>
      <c r="W25" s="12">
        <v>0.27659109903831847</v>
      </c>
      <c r="X25" s="10">
        <v>0.88699904174357302</v>
      </c>
      <c r="Y25" s="12">
        <v>8.4155506806790591E-3</v>
      </c>
      <c r="Z25" s="10">
        <v>0.53747317013936924</v>
      </c>
      <c r="AA25" s="12">
        <v>0.61657934653775259</v>
      </c>
      <c r="AB25" s="10">
        <v>6.8446478869523028E-2</v>
      </c>
      <c r="AC25" s="12">
        <v>0.4594890671650767</v>
      </c>
      <c r="AD25" s="10">
        <v>0.2625651812371867</v>
      </c>
      <c r="AE25" s="12">
        <v>0.59862617175230382</v>
      </c>
      <c r="AF25" s="10">
        <v>0.28388457629490704</v>
      </c>
      <c r="AG25" s="12">
        <v>0.27322487876604679</v>
      </c>
      <c r="AH25" s="10">
        <v>0.42021649732190774</v>
      </c>
      <c r="AI25" s="12">
        <v>0.88138867462312021</v>
      </c>
      <c r="AJ25" s="10">
        <v>0.90719636337720266</v>
      </c>
      <c r="AK25" s="12">
        <v>3.7538966402949061</v>
      </c>
      <c r="AL25" s="10">
        <v>0.22385364810606301</v>
      </c>
      <c r="AM25" s="12">
        <v>4.2077753403395306E-2</v>
      </c>
      <c r="AN25" s="13">
        <v>19.999275674277762</v>
      </c>
      <c r="AO25" s="12">
        <v>0</v>
      </c>
      <c r="AP25" s="13">
        <v>0</v>
      </c>
      <c r="AQ25" s="12">
        <v>-0.45525929384240732</v>
      </c>
      <c r="AR25" s="14">
        <v>-0.85422985823015696</v>
      </c>
      <c r="AS25" s="12">
        <v>0</v>
      </c>
      <c r="AT25" s="14">
        <v>-8.847131586666318E-2</v>
      </c>
      <c r="AU25" s="12">
        <v>-2.7217583642178877</v>
      </c>
      <c r="AV25" s="14">
        <v>-0.98676785316236826</v>
      </c>
      <c r="AW25" s="12">
        <v>-1.3710894556318873</v>
      </c>
      <c r="AX25" s="14">
        <v>1.1220734240905412E-3</v>
      </c>
      <c r="AY25" s="12">
        <v>-8.3177837901248726</v>
      </c>
      <c r="AZ25" s="14">
        <v>-2.8914593959552035</v>
      </c>
      <c r="BA25" s="12">
        <v>-0.12921988156944317</v>
      </c>
      <c r="BB25" s="14">
        <v>8.6464492438831592E-5</v>
      </c>
      <c r="BC25" s="12">
        <v>18.426128733702829</v>
      </c>
      <c r="BD25" s="15">
        <v>-6.5121565597094646</v>
      </c>
      <c r="BE25" s="16">
        <f t="shared" si="0"/>
        <v>33.773694178710215</v>
      </c>
    </row>
    <row r="26" spans="1:57" x14ac:dyDescent="0.15">
      <c r="A26" s="1">
        <v>18</v>
      </c>
      <c r="B26" s="5" t="s">
        <v>21</v>
      </c>
      <c r="C26" s="20" t="s">
        <v>54</v>
      </c>
      <c r="D26" s="10">
        <v>2.0145369017636701</v>
      </c>
      <c r="E26" s="11">
        <v>7.533586751747795E-2</v>
      </c>
      <c r="F26" s="10">
        <v>0.89007932363242481</v>
      </c>
      <c r="G26" s="12">
        <v>9.2077171410250847E-2</v>
      </c>
      <c r="H26" s="10">
        <v>0</v>
      </c>
      <c r="I26" s="12">
        <v>0</v>
      </c>
      <c r="J26" s="10">
        <v>0</v>
      </c>
      <c r="K26" s="12">
        <v>0</v>
      </c>
      <c r="L26" s="10">
        <v>6.9755432886553656E-2</v>
      </c>
      <c r="M26" s="12">
        <v>0.99610758161998625</v>
      </c>
      <c r="N26" s="10">
        <v>2.8181194886167682</v>
      </c>
      <c r="O26" s="12">
        <v>1.657389085384515</v>
      </c>
      <c r="P26" s="10">
        <v>2.0480195095492153</v>
      </c>
      <c r="Q26" s="12">
        <v>1.6406477814917422</v>
      </c>
      <c r="R26" s="10">
        <v>5.8594563624705082E-2</v>
      </c>
      <c r="S26" s="12">
        <v>8.2199802113514835</v>
      </c>
      <c r="T26" s="10">
        <v>1.4118499616238462</v>
      </c>
      <c r="U26" s="12">
        <v>9.8550475582123003</v>
      </c>
      <c r="V26" s="10">
        <v>3.8393390260759128</v>
      </c>
      <c r="W26" s="12">
        <v>1.6518086507535905</v>
      </c>
      <c r="X26" s="10">
        <v>4.0960390190984306</v>
      </c>
      <c r="Y26" s="12">
        <v>0</v>
      </c>
      <c r="Z26" s="10">
        <v>3.3761629517091976</v>
      </c>
      <c r="AA26" s="12">
        <v>4.6708237860836332</v>
      </c>
      <c r="AB26" s="10">
        <v>0.54409237651511866</v>
      </c>
      <c r="AC26" s="12">
        <v>2.3354118930418166</v>
      </c>
      <c r="AD26" s="10">
        <v>29.763248104034719</v>
      </c>
      <c r="AE26" s="12">
        <v>2.2154325484769442</v>
      </c>
      <c r="AF26" s="10">
        <v>1.8833966879369493</v>
      </c>
      <c r="AG26" s="12">
        <v>1.4592836559867028</v>
      </c>
      <c r="AH26" s="10">
        <v>1.3058217036362847</v>
      </c>
      <c r="AI26" s="12">
        <v>2.8460216617713896</v>
      </c>
      <c r="AJ26" s="10">
        <v>3.4766107750658346</v>
      </c>
      <c r="AK26" s="12">
        <v>4.5285227029950645</v>
      </c>
      <c r="AL26" s="10">
        <v>1.5820532178670368</v>
      </c>
      <c r="AM26" s="12">
        <v>0.14509130040403162</v>
      </c>
      <c r="AN26" s="13">
        <v>49.342203006632602</v>
      </c>
      <c r="AO26" s="12">
        <v>0</v>
      </c>
      <c r="AP26" s="13">
        <v>0</v>
      </c>
      <c r="AQ26" s="12">
        <v>-1.0984343722805106</v>
      </c>
      <c r="AR26" s="14">
        <v>-0.78518244745134957</v>
      </c>
      <c r="AS26" s="12">
        <v>0</v>
      </c>
      <c r="AT26" s="14">
        <v>-5.3391427382620316E-2</v>
      </c>
      <c r="AU26" s="12">
        <v>-4.7428528943688244</v>
      </c>
      <c r="AV26" s="14">
        <v>-1.7306023225265332</v>
      </c>
      <c r="AW26" s="12">
        <v>-4.6469170713409493</v>
      </c>
      <c r="AX26" s="14">
        <v>2.0961232053248076E-3</v>
      </c>
      <c r="AY26" s="12">
        <v>-3.4124340936463136</v>
      </c>
      <c r="AZ26" s="14">
        <v>-0.23105546805606991</v>
      </c>
      <c r="BA26" s="12">
        <v>-1.4203253281876083</v>
      </c>
      <c r="BB26" s="14">
        <v>5.7242922423897651E-3</v>
      </c>
      <c r="BC26" s="12">
        <v>1.3644162672609896</v>
      </c>
      <c r="BD26" s="15">
        <v>-0.29387950977371236</v>
      </c>
      <c r="BE26" s="16">
        <f t="shared" si="0"/>
        <v>133.86606525446442</v>
      </c>
    </row>
    <row r="27" spans="1:57" x14ac:dyDescent="0.15">
      <c r="A27" s="1">
        <v>19</v>
      </c>
      <c r="B27" s="5" t="s">
        <v>22</v>
      </c>
      <c r="C27" s="20" t="s">
        <v>55</v>
      </c>
      <c r="D27" s="10">
        <v>12.11064849083305</v>
      </c>
      <c r="E27" s="11">
        <v>0.33996758303765118</v>
      </c>
      <c r="F27" s="10">
        <v>6.5336939319312544</v>
      </c>
      <c r="G27" s="12">
        <v>9.4745064125247053E-2</v>
      </c>
      <c r="H27" s="10">
        <v>0</v>
      </c>
      <c r="I27" s="12">
        <v>0</v>
      </c>
      <c r="J27" s="10">
        <v>0</v>
      </c>
      <c r="K27" s="12">
        <v>0</v>
      </c>
      <c r="L27" s="10">
        <v>0.12632675216699607</v>
      </c>
      <c r="M27" s="12">
        <v>3.154453311464108</v>
      </c>
      <c r="N27" s="10">
        <v>2.6937322153256518</v>
      </c>
      <c r="O27" s="12">
        <v>0.70222812234006649</v>
      </c>
      <c r="P27" s="10">
        <v>3.4739856845923924</v>
      </c>
      <c r="Q27" s="12">
        <v>1.417460469167912</v>
      </c>
      <c r="R27" s="10">
        <v>9.4745064125247053E-2</v>
      </c>
      <c r="S27" s="12">
        <v>53.094390837246287</v>
      </c>
      <c r="T27" s="10">
        <v>7.6985008967651725</v>
      </c>
      <c r="U27" s="12">
        <v>29.044006520276717</v>
      </c>
      <c r="V27" s="10">
        <v>58.706642576900641</v>
      </c>
      <c r="W27" s="12">
        <v>4.282105349190088</v>
      </c>
      <c r="X27" s="10">
        <v>16.990948166460974</v>
      </c>
      <c r="Y27" s="12">
        <v>0</v>
      </c>
      <c r="Z27" s="10">
        <v>3.4962786408571565</v>
      </c>
      <c r="AA27" s="12">
        <v>7.5573121737550002</v>
      </c>
      <c r="AB27" s="10">
        <v>1.8391688918430311</v>
      </c>
      <c r="AC27" s="12">
        <v>4.8022743287012482</v>
      </c>
      <c r="AD27" s="10">
        <v>1.0496266907993055</v>
      </c>
      <c r="AE27" s="12">
        <v>1.5382139822687169</v>
      </c>
      <c r="AF27" s="10">
        <v>3.3550899178469842</v>
      </c>
      <c r="AG27" s="12">
        <v>3.2157589411922096</v>
      </c>
      <c r="AH27" s="10">
        <v>12.719989295403268</v>
      </c>
      <c r="AI27" s="12">
        <v>1.7760055157595331</v>
      </c>
      <c r="AJ27" s="10">
        <v>22.69794497024056</v>
      </c>
      <c r="AK27" s="12">
        <v>40.082735364045696</v>
      </c>
      <c r="AL27" s="10">
        <v>5.9410728445596099</v>
      </c>
      <c r="AM27" s="12">
        <v>0.55360841390830628</v>
      </c>
      <c r="AN27" s="13">
        <v>159.05466971002508</v>
      </c>
      <c r="AO27" s="12">
        <v>0</v>
      </c>
      <c r="AP27" s="13">
        <v>0.55732390661910036</v>
      </c>
      <c r="AQ27" s="12">
        <v>-5.7687904122618381</v>
      </c>
      <c r="AR27" s="14">
        <v>-6.0693014186618397</v>
      </c>
      <c r="AS27" s="12">
        <v>0</v>
      </c>
      <c r="AT27" s="14">
        <v>-2.4100046779913584</v>
      </c>
      <c r="AU27" s="12">
        <v>29.64139341023003</v>
      </c>
      <c r="AV27" s="14">
        <v>6.6866564579246557E-2</v>
      </c>
      <c r="AW27" s="12">
        <v>-48.879092209468595</v>
      </c>
      <c r="AX27" s="14">
        <v>-0.15551911544022567</v>
      </c>
      <c r="AY27" s="12">
        <v>-2.6405303085844309</v>
      </c>
      <c r="AZ27" s="14">
        <v>-9.1326398762841485</v>
      </c>
      <c r="BA27" s="12">
        <v>-0.68123611607597323</v>
      </c>
      <c r="BB27" s="14">
        <v>-1.1612055409949242</v>
      </c>
      <c r="BC27" s="12">
        <v>134.47111218905656</v>
      </c>
      <c r="BD27" s="15">
        <v>-43.432389253568509</v>
      </c>
      <c r="BE27" s="16">
        <f t="shared" si="0"/>
        <v>514.64431785830811</v>
      </c>
    </row>
    <row r="28" spans="1:57" x14ac:dyDescent="0.15">
      <c r="A28" s="1">
        <v>20</v>
      </c>
      <c r="B28" s="5" t="s">
        <v>23</v>
      </c>
      <c r="C28" s="20" t="s">
        <v>56</v>
      </c>
      <c r="D28" s="10">
        <v>0.65562195507338661</v>
      </c>
      <c r="E28" s="11">
        <v>3.0149995648904668E-2</v>
      </c>
      <c r="F28" s="10">
        <v>7.8090361401200292E-2</v>
      </c>
      <c r="G28" s="12">
        <v>7.1161480413563811E-3</v>
      </c>
      <c r="H28" s="10">
        <v>0</v>
      </c>
      <c r="I28" s="12">
        <v>0</v>
      </c>
      <c r="J28" s="10">
        <v>0</v>
      </c>
      <c r="K28" s="12">
        <v>0</v>
      </c>
      <c r="L28" s="10">
        <v>1.2546892599233622E-2</v>
      </c>
      <c r="M28" s="12">
        <v>0.34738038465042337</v>
      </c>
      <c r="N28" s="10">
        <v>0.30112542238160689</v>
      </c>
      <c r="O28" s="12">
        <v>7.4719554434242011E-2</v>
      </c>
      <c r="P28" s="10">
        <v>0.28445865460053527</v>
      </c>
      <c r="Q28" s="12">
        <v>0.12546892599233619</v>
      </c>
      <c r="R28" s="10">
        <v>1.142329027691419E-2</v>
      </c>
      <c r="S28" s="12">
        <v>1.6927068985742193</v>
      </c>
      <c r="T28" s="10">
        <v>0.42116360381606582</v>
      </c>
      <c r="U28" s="12">
        <v>1.9910233151500276</v>
      </c>
      <c r="V28" s="10">
        <v>0.65918002909406481</v>
      </c>
      <c r="W28" s="12">
        <v>4.0676276738500512</v>
      </c>
      <c r="X28" s="10">
        <v>4.6331741760841636</v>
      </c>
      <c r="Y28" s="12">
        <v>0</v>
      </c>
      <c r="Z28" s="10">
        <v>1.1979473426462308</v>
      </c>
      <c r="AA28" s="12">
        <v>1.3224799333699675</v>
      </c>
      <c r="AB28" s="10">
        <v>0.10786582294266513</v>
      </c>
      <c r="AC28" s="12">
        <v>0.80843187090882895</v>
      </c>
      <c r="AD28" s="10">
        <v>0.32060119596847697</v>
      </c>
      <c r="AE28" s="12">
        <v>0.86611012345455951</v>
      </c>
      <c r="AF28" s="10">
        <v>0.81629708716506488</v>
      </c>
      <c r="AG28" s="12">
        <v>0.44475925258477383</v>
      </c>
      <c r="AH28" s="10">
        <v>1.134651078488903</v>
      </c>
      <c r="AI28" s="12">
        <v>0.45112633241125055</v>
      </c>
      <c r="AJ28" s="10">
        <v>2.1333462759771553</v>
      </c>
      <c r="AK28" s="12">
        <v>1.5481367331024527</v>
      </c>
      <c r="AL28" s="10">
        <v>0.35430926563805981</v>
      </c>
      <c r="AM28" s="12">
        <v>4.1760552979538762E-2</v>
      </c>
      <c r="AN28" s="13">
        <v>23.278418379706483</v>
      </c>
      <c r="AO28" s="12">
        <v>0</v>
      </c>
      <c r="AP28" s="13">
        <v>2.4204266693297689</v>
      </c>
      <c r="AQ28" s="12">
        <v>-0.63331256771755307</v>
      </c>
      <c r="AR28" s="14">
        <v>-0.15122179932318008</v>
      </c>
      <c r="AS28" s="12">
        <v>0</v>
      </c>
      <c r="AT28" s="14">
        <v>-2.2073146109365865E-2</v>
      </c>
      <c r="AU28" s="12">
        <v>0.68516846817428856</v>
      </c>
      <c r="AV28" s="14">
        <v>-4.7228445641329442E-2</v>
      </c>
      <c r="AW28" s="12">
        <v>0.11431800597069763</v>
      </c>
      <c r="AX28" s="14">
        <v>7.444195091841797E-4</v>
      </c>
      <c r="AY28" s="12">
        <v>-6.6839325502777402</v>
      </c>
      <c r="AZ28" s="14">
        <v>-1.7582024623231289</v>
      </c>
      <c r="BA28" s="12">
        <v>-3.2483351431992505E-2</v>
      </c>
      <c r="BB28" s="14">
        <v>-1.0153667756841473E-2</v>
      </c>
      <c r="BC28" s="12">
        <v>1.2018799507743487</v>
      </c>
      <c r="BD28" s="15">
        <v>0</v>
      </c>
      <c r="BE28" s="16">
        <f t="shared" si="0"/>
        <v>45.303148052190309</v>
      </c>
    </row>
    <row r="29" spans="1:57" x14ac:dyDescent="0.15">
      <c r="A29" s="1">
        <v>21</v>
      </c>
      <c r="B29" s="5" t="s">
        <v>24</v>
      </c>
      <c r="C29" s="20" t="s">
        <v>159</v>
      </c>
      <c r="D29" s="10">
        <v>4.75713571219132</v>
      </c>
      <c r="E29" s="11">
        <v>0.20432420400445916</v>
      </c>
      <c r="F29" s="10">
        <v>0.71534755172811182</v>
      </c>
      <c r="G29" s="12">
        <v>6.959793198901891E-2</v>
      </c>
      <c r="H29" s="10">
        <v>0</v>
      </c>
      <c r="I29" s="12">
        <v>0</v>
      </c>
      <c r="J29" s="10">
        <v>0</v>
      </c>
      <c r="K29" s="12">
        <v>0</v>
      </c>
      <c r="L29" s="10">
        <v>4.5547270475994023E-2</v>
      </c>
      <c r="M29" s="12">
        <v>0.36139843583288717</v>
      </c>
      <c r="N29" s="10">
        <v>3.6663424356050136</v>
      </c>
      <c r="O29" s="12">
        <v>1.4321849674437561</v>
      </c>
      <c r="P29" s="10">
        <v>2.2873668962874194</v>
      </c>
      <c r="Q29" s="12">
        <v>1.0626986985356923</v>
      </c>
      <c r="R29" s="10">
        <v>5.1932401851133368E-2</v>
      </c>
      <c r="S29" s="12">
        <v>6.8850871618127591</v>
      </c>
      <c r="T29" s="10">
        <v>1.6888672487243579</v>
      </c>
      <c r="U29" s="12">
        <v>12.154523248002761</v>
      </c>
      <c r="V29" s="10">
        <v>3.8153288343582656</v>
      </c>
      <c r="W29" s="12">
        <v>1.902981987504031</v>
      </c>
      <c r="X29" s="10">
        <v>23.01924995822737</v>
      </c>
      <c r="Y29" s="12">
        <v>5.6693581479862285</v>
      </c>
      <c r="Z29" s="10">
        <v>2.2788533877872341</v>
      </c>
      <c r="AA29" s="12">
        <v>3.2396028220332012</v>
      </c>
      <c r="AB29" s="10">
        <v>0.34798965994509462</v>
      </c>
      <c r="AC29" s="12">
        <v>2.8230794186616111</v>
      </c>
      <c r="AD29" s="10">
        <v>0.82879005249308768</v>
      </c>
      <c r="AE29" s="12">
        <v>4.660294553001707</v>
      </c>
      <c r="AF29" s="10">
        <v>1.9070259040416193</v>
      </c>
      <c r="AG29" s="12">
        <v>2.6611099194455763</v>
      </c>
      <c r="AH29" s="10">
        <v>0.58189830598769943</v>
      </c>
      <c r="AI29" s="12">
        <v>0.25668228128060183</v>
      </c>
      <c r="AJ29" s="10">
        <v>1.4628335980444251</v>
      </c>
      <c r="AK29" s="12">
        <v>3.0927448004049962</v>
      </c>
      <c r="AL29" s="10">
        <v>0.28115861821863602</v>
      </c>
      <c r="AM29" s="12">
        <v>6.7256717151467818E-2</v>
      </c>
      <c r="AN29" s="13">
        <v>82.848143780995571</v>
      </c>
      <c r="AO29" s="12">
        <v>0</v>
      </c>
      <c r="AP29" s="13">
        <v>7.6246982127664014</v>
      </c>
      <c r="AQ29" s="12">
        <v>0.51516568300366317</v>
      </c>
      <c r="AR29" s="14">
        <v>0.33990426220066727</v>
      </c>
      <c r="AS29" s="12">
        <v>0</v>
      </c>
      <c r="AT29" s="14">
        <v>0.49848715111227848</v>
      </c>
      <c r="AU29" s="12">
        <v>0.42088270210886214</v>
      </c>
      <c r="AV29" s="14">
        <v>-0.17194705256246423</v>
      </c>
      <c r="AW29" s="12">
        <v>-3.0377315789617905</v>
      </c>
      <c r="AX29" s="14">
        <v>1.1350312786736119E-2</v>
      </c>
      <c r="AY29" s="12">
        <v>-9.6227092560091663</v>
      </c>
      <c r="AZ29" s="14">
        <v>2.0943566074782836</v>
      </c>
      <c r="BA29" s="12">
        <v>0.76008265841856404</v>
      </c>
      <c r="BB29" s="14">
        <v>5.4216896622233928E-3</v>
      </c>
      <c r="BC29" s="12">
        <v>4.3942474123709001</v>
      </c>
      <c r="BD29" s="15">
        <v>-2.9985975239740164</v>
      </c>
      <c r="BE29" s="16">
        <f t="shared" si="0"/>
        <v>177.96034819245423</v>
      </c>
    </row>
    <row r="30" spans="1:57" x14ac:dyDescent="0.15">
      <c r="A30" s="1">
        <v>22</v>
      </c>
      <c r="B30" s="5" t="s">
        <v>25</v>
      </c>
      <c r="C30" s="20" t="s">
        <v>160</v>
      </c>
      <c r="D30" s="10">
        <v>0</v>
      </c>
      <c r="E30" s="11">
        <v>0</v>
      </c>
      <c r="F30" s="10">
        <v>0</v>
      </c>
      <c r="G30" s="12">
        <v>0</v>
      </c>
      <c r="H30" s="10">
        <v>0</v>
      </c>
      <c r="I30" s="12">
        <v>0</v>
      </c>
      <c r="J30" s="10">
        <v>0</v>
      </c>
      <c r="K30" s="12">
        <v>0</v>
      </c>
      <c r="L30" s="10">
        <v>0</v>
      </c>
      <c r="M30" s="12">
        <v>0</v>
      </c>
      <c r="N30" s="10">
        <v>0</v>
      </c>
      <c r="O30" s="12">
        <v>0</v>
      </c>
      <c r="P30" s="10">
        <v>0</v>
      </c>
      <c r="Q30" s="12">
        <v>0</v>
      </c>
      <c r="R30" s="10">
        <v>0</v>
      </c>
      <c r="S30" s="12">
        <v>0</v>
      </c>
      <c r="T30" s="10">
        <v>0</v>
      </c>
      <c r="U30" s="12">
        <v>0</v>
      </c>
      <c r="V30" s="10">
        <v>0</v>
      </c>
      <c r="W30" s="12">
        <v>0</v>
      </c>
      <c r="X30" s="10">
        <v>0</v>
      </c>
      <c r="Y30" s="12">
        <v>0</v>
      </c>
      <c r="Z30" s="10">
        <v>0</v>
      </c>
      <c r="AA30" s="12">
        <v>0</v>
      </c>
      <c r="AB30" s="10">
        <v>0</v>
      </c>
      <c r="AC30" s="12">
        <v>0</v>
      </c>
      <c r="AD30" s="10">
        <v>0</v>
      </c>
      <c r="AE30" s="12">
        <v>0</v>
      </c>
      <c r="AF30" s="10">
        <v>0</v>
      </c>
      <c r="AG30" s="12">
        <v>0</v>
      </c>
      <c r="AH30" s="10">
        <v>0</v>
      </c>
      <c r="AI30" s="12">
        <v>0</v>
      </c>
      <c r="AJ30" s="10">
        <v>0</v>
      </c>
      <c r="AK30" s="12">
        <v>0</v>
      </c>
      <c r="AL30" s="10">
        <v>0</v>
      </c>
      <c r="AM30" s="12">
        <v>0</v>
      </c>
      <c r="AN30" s="13">
        <v>47.27174995615222</v>
      </c>
      <c r="AO30" s="12">
        <v>0</v>
      </c>
      <c r="AP30" s="13">
        <v>0</v>
      </c>
      <c r="AQ30" s="12">
        <v>0</v>
      </c>
      <c r="AR30" s="14">
        <v>0</v>
      </c>
      <c r="AS30" s="12">
        <v>0</v>
      </c>
      <c r="AT30" s="14">
        <v>0</v>
      </c>
      <c r="AU30" s="12">
        <v>0</v>
      </c>
      <c r="AV30" s="14">
        <v>0</v>
      </c>
      <c r="AW30" s="12">
        <v>0</v>
      </c>
      <c r="AX30" s="14">
        <v>0</v>
      </c>
      <c r="AY30" s="12">
        <v>0</v>
      </c>
      <c r="AZ30" s="14">
        <v>0</v>
      </c>
      <c r="BA30" s="12">
        <v>0</v>
      </c>
      <c r="BB30" s="14">
        <v>0</v>
      </c>
      <c r="BC30" s="12">
        <v>0</v>
      </c>
      <c r="BD30" s="15">
        <v>0</v>
      </c>
      <c r="BE30" s="16">
        <f t="shared" si="0"/>
        <v>47.27174995615222</v>
      </c>
    </row>
    <row r="31" spans="1:57" x14ac:dyDescent="0.15">
      <c r="A31" s="1">
        <v>23</v>
      </c>
      <c r="B31" s="5" t="s">
        <v>26</v>
      </c>
      <c r="C31" s="20" t="s">
        <v>58</v>
      </c>
      <c r="D31" s="10">
        <v>1.7150561509266598</v>
      </c>
      <c r="E31" s="11">
        <v>3.2667736208126857E-3</v>
      </c>
      <c r="F31" s="10">
        <v>4.6045951988597844E-2</v>
      </c>
      <c r="G31" s="12">
        <v>8.7113963221671607E-3</v>
      </c>
      <c r="H31" s="10">
        <v>0</v>
      </c>
      <c r="I31" s="12">
        <v>0</v>
      </c>
      <c r="J31" s="10">
        <v>0</v>
      </c>
      <c r="K31" s="12">
        <v>0</v>
      </c>
      <c r="L31" s="10">
        <v>1.2211503137862607E-2</v>
      </c>
      <c r="M31" s="12">
        <v>0.14544920645046958</v>
      </c>
      <c r="N31" s="10">
        <v>1.7173895606558118</v>
      </c>
      <c r="O31" s="12">
        <v>1.7601687390235967</v>
      </c>
      <c r="P31" s="10">
        <v>1.3323769553457452</v>
      </c>
      <c r="Q31" s="12">
        <v>0.33243310607984322</v>
      </c>
      <c r="R31" s="10">
        <v>3.422334269422813E-3</v>
      </c>
      <c r="S31" s="12">
        <v>1.1035472412402472</v>
      </c>
      <c r="T31" s="10">
        <v>0.6555325732430789</v>
      </c>
      <c r="U31" s="12">
        <v>3.9025499916822777</v>
      </c>
      <c r="V31" s="10">
        <v>0.38470148401284621</v>
      </c>
      <c r="W31" s="12">
        <v>0.86507276692092105</v>
      </c>
      <c r="X31" s="10">
        <v>6.4666561627230159</v>
      </c>
      <c r="Y31" s="12">
        <v>0</v>
      </c>
      <c r="Z31" s="10">
        <v>2.3346542143407989</v>
      </c>
      <c r="AA31" s="12">
        <v>1.671343608667214</v>
      </c>
      <c r="AB31" s="10">
        <v>0.11527044062010475</v>
      </c>
      <c r="AC31" s="12">
        <v>0.64308772135426862</v>
      </c>
      <c r="AD31" s="10">
        <v>0.12460407953671244</v>
      </c>
      <c r="AE31" s="12">
        <v>0.48052684355668501</v>
      </c>
      <c r="AF31" s="10">
        <v>0.30334326478974932</v>
      </c>
      <c r="AG31" s="12">
        <v>0.42421388875981869</v>
      </c>
      <c r="AH31" s="10">
        <v>1.2787085315752511</v>
      </c>
      <c r="AI31" s="12">
        <v>9.5203116949398259E-2</v>
      </c>
      <c r="AJ31" s="10">
        <v>1.4660035525018449</v>
      </c>
      <c r="AK31" s="12">
        <v>3.3219976510692808</v>
      </c>
      <c r="AL31" s="10">
        <v>7.4046868738420854E-2</v>
      </c>
      <c r="AM31" s="12">
        <v>8.2913825709198155E-2</v>
      </c>
      <c r="AN31" s="13">
        <v>2.2072500431291044</v>
      </c>
      <c r="AO31" s="12">
        <v>0</v>
      </c>
      <c r="AP31" s="13">
        <v>5.3856652155312377</v>
      </c>
      <c r="AQ31" s="12">
        <v>-1.2675918371634325</v>
      </c>
      <c r="AR31" s="14">
        <v>-1.2632491210885928</v>
      </c>
      <c r="AS31" s="12">
        <v>0</v>
      </c>
      <c r="AT31" s="14">
        <v>0.17342789215439353</v>
      </c>
      <c r="AU31" s="12">
        <v>2.9263204334783639</v>
      </c>
      <c r="AV31" s="14">
        <v>-1.2430200687786388</v>
      </c>
      <c r="AW31" s="12">
        <v>-0.26254135857130967</v>
      </c>
      <c r="AX31" s="14">
        <v>0</v>
      </c>
      <c r="AY31" s="12">
        <v>-4.3218644397271415</v>
      </c>
      <c r="AZ31" s="14">
        <v>-1.1747024501598742</v>
      </c>
      <c r="BA31" s="12">
        <v>0.10678307440173131</v>
      </c>
      <c r="BB31" s="14">
        <v>0</v>
      </c>
      <c r="BC31" s="12">
        <v>1.1097696671846522</v>
      </c>
      <c r="BD31" s="15">
        <v>-1.1084450525624314</v>
      </c>
      <c r="BE31" s="16">
        <f t="shared" si="0"/>
        <v>34.138311503640189</v>
      </c>
    </row>
    <row r="32" spans="1:57" x14ac:dyDescent="0.15">
      <c r="A32" s="1">
        <v>24</v>
      </c>
      <c r="B32" s="6" t="s">
        <v>27</v>
      </c>
      <c r="C32" s="20" t="s">
        <v>59</v>
      </c>
      <c r="D32" s="10">
        <v>0.36157533604496372</v>
      </c>
      <c r="E32" s="11">
        <v>1.3758574430934693E-2</v>
      </c>
      <c r="F32" s="10">
        <v>0.19867381478269697</v>
      </c>
      <c r="G32" s="12">
        <v>1.1006859544747755E-2</v>
      </c>
      <c r="H32" s="10">
        <v>0</v>
      </c>
      <c r="I32" s="12">
        <v>0</v>
      </c>
      <c r="J32" s="10">
        <v>0</v>
      </c>
      <c r="K32" s="12">
        <v>0</v>
      </c>
      <c r="L32" s="10">
        <v>2.6141291418775917E-2</v>
      </c>
      <c r="M32" s="12">
        <v>0.17666009569320146</v>
      </c>
      <c r="N32" s="10">
        <v>0.24077505254135712</v>
      </c>
      <c r="O32" s="12">
        <v>0.2316943934169402</v>
      </c>
      <c r="P32" s="10">
        <v>0.53823543173816513</v>
      </c>
      <c r="Q32" s="12">
        <v>1.4977584125515506</v>
      </c>
      <c r="R32" s="10">
        <v>9.0806591244168965E-3</v>
      </c>
      <c r="S32" s="12">
        <v>0.82964203818536197</v>
      </c>
      <c r="T32" s="10">
        <v>0.90999211286202042</v>
      </c>
      <c r="U32" s="12">
        <v>4.5078593265514426</v>
      </c>
      <c r="V32" s="10">
        <v>1.3227493457900614</v>
      </c>
      <c r="W32" s="12">
        <v>1.8392462299273498</v>
      </c>
      <c r="X32" s="10">
        <v>6.9213884532260064</v>
      </c>
      <c r="Y32" s="12">
        <v>0.80597729016415431</v>
      </c>
      <c r="Z32" s="10">
        <v>1.738258293604289</v>
      </c>
      <c r="AA32" s="12">
        <v>2.4217842713331246</v>
      </c>
      <c r="AB32" s="10">
        <v>0.286728691140679</v>
      </c>
      <c r="AC32" s="12">
        <v>1.1375589339496803</v>
      </c>
      <c r="AD32" s="10">
        <v>0.51924859902347531</v>
      </c>
      <c r="AE32" s="12">
        <v>1.2930308250192422</v>
      </c>
      <c r="AF32" s="10">
        <v>0.91136797030511396</v>
      </c>
      <c r="AG32" s="12">
        <v>0.91054245583925808</v>
      </c>
      <c r="AH32" s="10">
        <v>1.7979705066345455</v>
      </c>
      <c r="AI32" s="12">
        <v>1.0440006278193243</v>
      </c>
      <c r="AJ32" s="10">
        <v>5.7117345892582279</v>
      </c>
      <c r="AK32" s="12">
        <v>3.0852227303927955</v>
      </c>
      <c r="AL32" s="10">
        <v>0.96310021016542846</v>
      </c>
      <c r="AM32" s="12">
        <v>0.29663486473095202</v>
      </c>
      <c r="AN32" s="13">
        <v>2.6746668693737043</v>
      </c>
      <c r="AO32" s="12">
        <v>0</v>
      </c>
      <c r="AP32" s="13">
        <v>1.2382716987841224E-2</v>
      </c>
      <c r="AQ32" s="12">
        <v>-0.34733131420503449</v>
      </c>
      <c r="AR32" s="14">
        <v>-0.26907065147644976</v>
      </c>
      <c r="AS32" s="12">
        <v>0</v>
      </c>
      <c r="AT32" s="14">
        <v>1.4657734121544953E-2</v>
      </c>
      <c r="AU32" s="12">
        <v>3.841452690238933</v>
      </c>
      <c r="AV32" s="14">
        <v>-0.14383128488097363</v>
      </c>
      <c r="AW32" s="12">
        <v>17.198723850890261</v>
      </c>
      <c r="AX32" s="14">
        <v>0</v>
      </c>
      <c r="AY32" s="12">
        <v>-4.2532048294734146</v>
      </c>
      <c r="AZ32" s="14">
        <v>0.47225248020736466</v>
      </c>
      <c r="BA32" s="12">
        <v>-2.2196520952372772E-2</v>
      </c>
      <c r="BB32" s="14">
        <v>0</v>
      </c>
      <c r="BC32" s="12">
        <v>5.4467444457184264</v>
      </c>
      <c r="BD32" s="15">
        <v>-0.1255067915699882</v>
      </c>
      <c r="BE32" s="16">
        <f t="shared" si="0"/>
        <v>67.059137682190112</v>
      </c>
    </row>
    <row r="33" spans="1:57" x14ac:dyDescent="0.15">
      <c r="A33" s="1">
        <v>25</v>
      </c>
      <c r="B33" s="5" t="s">
        <v>28</v>
      </c>
      <c r="C33" s="20" t="s">
        <v>60</v>
      </c>
      <c r="D33" s="10">
        <v>0</v>
      </c>
      <c r="E33" s="11">
        <v>0</v>
      </c>
      <c r="F33" s="10">
        <v>0</v>
      </c>
      <c r="G33" s="12">
        <v>0</v>
      </c>
      <c r="H33" s="10">
        <v>0</v>
      </c>
      <c r="I33" s="12">
        <v>0</v>
      </c>
      <c r="J33" s="10">
        <v>0</v>
      </c>
      <c r="K33" s="12">
        <v>0</v>
      </c>
      <c r="L33" s="10">
        <v>0</v>
      </c>
      <c r="M33" s="12">
        <v>1.2595425171953546E-2</v>
      </c>
      <c r="N33" s="10">
        <v>6.5856080184785684E-2</v>
      </c>
      <c r="O33" s="12">
        <v>1.5834248787598742E-2</v>
      </c>
      <c r="P33" s="10">
        <v>4.7862615653423479E-2</v>
      </c>
      <c r="Q33" s="12">
        <v>3.0229020412688507E-2</v>
      </c>
      <c r="R33" s="10">
        <v>0</v>
      </c>
      <c r="S33" s="12">
        <v>5.757908650035907E-3</v>
      </c>
      <c r="T33" s="10">
        <v>1.9792810984498428E-2</v>
      </c>
      <c r="U33" s="12">
        <v>0.26846249080792406</v>
      </c>
      <c r="V33" s="10">
        <v>4.1025099131505836E-2</v>
      </c>
      <c r="W33" s="12">
        <v>1.7273725950107718E-2</v>
      </c>
      <c r="X33" s="10">
        <v>0.22959660742018176</v>
      </c>
      <c r="Y33" s="12">
        <v>0</v>
      </c>
      <c r="Z33" s="10">
        <v>8.2769936844266159E-2</v>
      </c>
      <c r="AA33" s="12">
        <v>0.11767725803510884</v>
      </c>
      <c r="AB33" s="10">
        <v>6.6935688056667414E-2</v>
      </c>
      <c r="AC33" s="12">
        <v>0.35771007488348067</v>
      </c>
      <c r="AD33" s="10">
        <v>3.5986929062724413E-3</v>
      </c>
      <c r="AE33" s="12">
        <v>8.9967322656811025E-2</v>
      </c>
      <c r="AF33" s="10">
        <v>4.0305360550251343E-2</v>
      </c>
      <c r="AG33" s="12">
        <v>0</v>
      </c>
      <c r="AH33" s="10">
        <v>3.9585621968996855E-3</v>
      </c>
      <c r="AI33" s="12">
        <v>7.9531113228620956E-2</v>
      </c>
      <c r="AJ33" s="10">
        <v>0.37462393154296109</v>
      </c>
      <c r="AK33" s="12">
        <v>1.404569841318134</v>
      </c>
      <c r="AL33" s="10">
        <v>8.4929152588029619E-2</v>
      </c>
      <c r="AM33" s="12">
        <v>8.8527845494302065E-2</v>
      </c>
      <c r="AN33" s="13">
        <v>1.720535078488854</v>
      </c>
      <c r="AO33" s="12">
        <v>0</v>
      </c>
      <c r="AP33" s="13">
        <v>1.3315163753208032E-2</v>
      </c>
      <c r="AQ33" s="12">
        <v>3.5986929062724419E-4</v>
      </c>
      <c r="AR33" s="14">
        <v>0</v>
      </c>
      <c r="AS33" s="12">
        <v>0</v>
      </c>
      <c r="AT33" s="14">
        <v>0</v>
      </c>
      <c r="AU33" s="12">
        <v>7.1973858125448837E-4</v>
      </c>
      <c r="AV33" s="14">
        <v>3.5986929062724419E-4</v>
      </c>
      <c r="AW33" s="12">
        <v>1.0796078718817324E-3</v>
      </c>
      <c r="AX33" s="14">
        <v>0</v>
      </c>
      <c r="AY33" s="12">
        <v>3.5986929062724419E-4</v>
      </c>
      <c r="AZ33" s="14">
        <v>0</v>
      </c>
      <c r="BA33" s="12">
        <v>0</v>
      </c>
      <c r="BB33" s="14">
        <v>0</v>
      </c>
      <c r="BC33" s="12">
        <v>4.2435786750764626</v>
      </c>
      <c r="BD33" s="15">
        <v>-0.1590689884525836</v>
      </c>
      <c r="BE33" s="16">
        <f t="shared" si="0"/>
        <v>9.3706296966474678</v>
      </c>
    </row>
    <row r="34" spans="1:57" x14ac:dyDescent="0.15">
      <c r="A34" s="1">
        <v>26</v>
      </c>
      <c r="B34" s="6" t="s">
        <v>29</v>
      </c>
      <c r="C34" s="20" t="s">
        <v>61</v>
      </c>
      <c r="D34" s="10">
        <v>0</v>
      </c>
      <c r="E34" s="11">
        <v>0</v>
      </c>
      <c r="F34" s="10">
        <v>0</v>
      </c>
      <c r="G34" s="12">
        <v>0</v>
      </c>
      <c r="H34" s="10">
        <v>0</v>
      </c>
      <c r="I34" s="12">
        <v>0</v>
      </c>
      <c r="J34" s="10">
        <v>0</v>
      </c>
      <c r="K34" s="12">
        <v>0</v>
      </c>
      <c r="L34" s="10">
        <v>0</v>
      </c>
      <c r="M34" s="12">
        <v>7.7483562261186686E-3</v>
      </c>
      <c r="N34" s="10">
        <v>0</v>
      </c>
      <c r="O34" s="12">
        <v>0</v>
      </c>
      <c r="P34" s="10">
        <v>0</v>
      </c>
      <c r="Q34" s="12">
        <v>0</v>
      </c>
      <c r="R34" s="10">
        <v>0</v>
      </c>
      <c r="S34" s="12">
        <v>0</v>
      </c>
      <c r="T34" s="10">
        <v>0</v>
      </c>
      <c r="U34" s="12">
        <v>0</v>
      </c>
      <c r="V34" s="10">
        <v>0</v>
      </c>
      <c r="W34" s="12">
        <v>0</v>
      </c>
      <c r="X34" s="10">
        <v>5.9978016713288944E-2</v>
      </c>
      <c r="Y34" s="12">
        <v>0</v>
      </c>
      <c r="Z34" s="10">
        <v>0</v>
      </c>
      <c r="AA34" s="12">
        <v>0</v>
      </c>
      <c r="AB34" s="10">
        <v>1.7218569391374819E-3</v>
      </c>
      <c r="AC34" s="12">
        <v>0.16214152843544619</v>
      </c>
      <c r="AD34" s="10">
        <v>0</v>
      </c>
      <c r="AE34" s="12">
        <v>0</v>
      </c>
      <c r="AF34" s="10">
        <v>0</v>
      </c>
      <c r="AG34" s="12">
        <v>0</v>
      </c>
      <c r="AH34" s="10">
        <v>5.7682207461105646E-2</v>
      </c>
      <c r="AI34" s="12">
        <v>1.3757636943708478</v>
      </c>
      <c r="AJ34" s="10">
        <v>3.3495856989354484</v>
      </c>
      <c r="AK34" s="12">
        <v>28.500463032760123</v>
      </c>
      <c r="AL34" s="10">
        <v>0</v>
      </c>
      <c r="AM34" s="12">
        <v>0.21494514123566233</v>
      </c>
      <c r="AN34" s="13">
        <v>27.800241210844217</v>
      </c>
      <c r="AO34" s="12">
        <v>0</v>
      </c>
      <c r="AP34" s="13">
        <v>6.0551969026334786E-2</v>
      </c>
      <c r="AQ34" s="12">
        <v>1.2364167956794702E-3</v>
      </c>
      <c r="AR34" s="14">
        <v>4.2719854834540456E-4</v>
      </c>
      <c r="AS34" s="12">
        <v>0</v>
      </c>
      <c r="AT34" s="14">
        <v>5.7395231304582729E-4</v>
      </c>
      <c r="AU34" s="12">
        <v>-0.10050993201745766</v>
      </c>
      <c r="AV34" s="14">
        <v>-0.20916281215630395</v>
      </c>
      <c r="AW34" s="12">
        <v>-0.71372581879479524</v>
      </c>
      <c r="AX34" s="14">
        <v>0</v>
      </c>
      <c r="AY34" s="12">
        <v>-0.31875245230437765</v>
      </c>
      <c r="AZ34" s="14">
        <v>0.13685611046349477</v>
      </c>
      <c r="BA34" s="12">
        <v>-8.7660356675893828E-5</v>
      </c>
      <c r="BB34" s="14">
        <v>0</v>
      </c>
      <c r="BC34" s="12">
        <v>5.7395231304582729E-4</v>
      </c>
      <c r="BD34" s="15">
        <v>-0.62633470424028648</v>
      </c>
      <c r="BE34" s="16">
        <f t="shared" si="0"/>
        <v>59.761916963511446</v>
      </c>
    </row>
    <row r="35" spans="1:57" x14ac:dyDescent="0.15">
      <c r="A35" s="1">
        <v>27</v>
      </c>
      <c r="B35" s="5" t="s">
        <v>30</v>
      </c>
      <c r="C35" s="20" t="s">
        <v>62</v>
      </c>
      <c r="D35" s="10">
        <v>0.12884594665342922</v>
      </c>
      <c r="E35" s="11">
        <v>2.3860360491375784E-3</v>
      </c>
      <c r="F35" s="10">
        <v>3.6387049749348067E-2</v>
      </c>
      <c r="G35" s="12">
        <v>1.9684797405385025E-2</v>
      </c>
      <c r="H35" s="10">
        <v>0</v>
      </c>
      <c r="I35" s="12">
        <v>0</v>
      </c>
      <c r="J35" s="10">
        <v>0</v>
      </c>
      <c r="K35" s="12">
        <v>0</v>
      </c>
      <c r="L35" s="10">
        <v>1.1930180245687892E-3</v>
      </c>
      <c r="M35" s="12">
        <v>0.15270630714480501</v>
      </c>
      <c r="N35" s="10">
        <v>8.9476351842659188E-2</v>
      </c>
      <c r="O35" s="12">
        <v>2.6246396540513358E-2</v>
      </c>
      <c r="P35" s="10">
        <v>2.8035923577366541E-2</v>
      </c>
      <c r="Q35" s="12">
        <v>2.6842905552797756E-2</v>
      </c>
      <c r="R35" s="10">
        <v>9.5441441965503134E-3</v>
      </c>
      <c r="S35" s="12">
        <v>0.61977286376348584</v>
      </c>
      <c r="T35" s="10">
        <v>0.12228434751830088</v>
      </c>
      <c r="U35" s="12">
        <v>0.91385180681969236</v>
      </c>
      <c r="V35" s="10">
        <v>0.175373649611612</v>
      </c>
      <c r="W35" s="12">
        <v>0.2654465104665556</v>
      </c>
      <c r="X35" s="10">
        <v>0.7050736525201543</v>
      </c>
      <c r="Y35" s="12">
        <v>0</v>
      </c>
      <c r="Z35" s="10">
        <v>0.20937466331182247</v>
      </c>
      <c r="AA35" s="12">
        <v>0.40145056526739759</v>
      </c>
      <c r="AB35" s="10">
        <v>4.9510248019604755E-2</v>
      </c>
      <c r="AC35" s="12">
        <v>0.19028637491872186</v>
      </c>
      <c r="AD35" s="10">
        <v>0.44559223217644278</v>
      </c>
      <c r="AE35" s="12">
        <v>0.80349763954707942</v>
      </c>
      <c r="AF35" s="10">
        <v>0.30183356021590368</v>
      </c>
      <c r="AG35" s="12">
        <v>0.31376374046159156</v>
      </c>
      <c r="AH35" s="10">
        <v>8.2318243695246457E-2</v>
      </c>
      <c r="AI35" s="12">
        <v>8.4704279744384006E-2</v>
      </c>
      <c r="AJ35" s="10">
        <v>0.57682421487900948</v>
      </c>
      <c r="AK35" s="12">
        <v>0.45334684933613978</v>
      </c>
      <c r="AL35" s="10">
        <v>1.0784882942101854</v>
      </c>
      <c r="AM35" s="12">
        <v>1.3123198270256679E-2</v>
      </c>
      <c r="AN35" s="13">
        <v>27.805074589612484</v>
      </c>
      <c r="AO35" s="12">
        <v>0</v>
      </c>
      <c r="AP35" s="13">
        <v>3.5194031724779272E-2</v>
      </c>
      <c r="AQ35" s="12">
        <v>0.13472102346688611</v>
      </c>
      <c r="AR35" s="14">
        <v>6.0620848527082924E-2</v>
      </c>
      <c r="AS35" s="12">
        <v>0</v>
      </c>
      <c r="AT35" s="14">
        <v>3.19041687065744E-2</v>
      </c>
      <c r="AU35" s="12">
        <v>2.537080064359249</v>
      </c>
      <c r="AV35" s="14">
        <v>0.57189930206023809</v>
      </c>
      <c r="AW35" s="12">
        <v>3.2282737989128663</v>
      </c>
      <c r="AX35" s="14">
        <v>4.7720720982751567E-3</v>
      </c>
      <c r="AY35" s="12">
        <v>5.3294666916184328</v>
      </c>
      <c r="AZ35" s="14">
        <v>0.74038811729397647</v>
      </c>
      <c r="BA35" s="12">
        <v>0.10153001562441641</v>
      </c>
      <c r="BB35" s="14">
        <v>3.940399722756901E-3</v>
      </c>
      <c r="BC35" s="12">
        <v>1.982199447821043</v>
      </c>
      <c r="BD35" s="15">
        <v>-0.47585513391464723</v>
      </c>
      <c r="BE35" s="16">
        <f t="shared" si="0"/>
        <v>50.418475249124576</v>
      </c>
    </row>
    <row r="36" spans="1:57" x14ac:dyDescent="0.15">
      <c r="A36" s="1">
        <v>28</v>
      </c>
      <c r="B36" s="6" t="s">
        <v>31</v>
      </c>
      <c r="C36" s="20" t="s">
        <v>63</v>
      </c>
      <c r="D36" s="10">
        <v>0.40274317931436215</v>
      </c>
      <c r="E36" s="11">
        <v>6.2602566732802402E-3</v>
      </c>
      <c r="F36" s="10">
        <v>0.24748881381701215</v>
      </c>
      <c r="G36" s="12">
        <v>1.0851111567019083E-2</v>
      </c>
      <c r="H36" s="10">
        <v>0</v>
      </c>
      <c r="I36" s="12">
        <v>0</v>
      </c>
      <c r="J36" s="10">
        <v>0</v>
      </c>
      <c r="K36" s="12">
        <v>0</v>
      </c>
      <c r="L36" s="10">
        <v>1.1685812456789782E-2</v>
      </c>
      <c r="M36" s="12">
        <v>1.5658988692098308</v>
      </c>
      <c r="N36" s="10">
        <v>0.1573411177217767</v>
      </c>
      <c r="O36" s="12">
        <v>4.7577950716929836E-2</v>
      </c>
      <c r="P36" s="10">
        <v>5.9263763173719605E-2</v>
      </c>
      <c r="Q36" s="12">
        <v>5.3420856945324717E-2</v>
      </c>
      <c r="R36" s="10">
        <v>1.7111368240299324E-2</v>
      </c>
      <c r="S36" s="12">
        <v>2.028740512587683</v>
      </c>
      <c r="T36" s="10">
        <v>0.2036670171040505</v>
      </c>
      <c r="U36" s="12">
        <v>1.4027148452596592</v>
      </c>
      <c r="V36" s="10">
        <v>1.1535566296631057</v>
      </c>
      <c r="W36" s="12">
        <v>0.68904558450571174</v>
      </c>
      <c r="X36" s="10">
        <v>2.4435868548037205</v>
      </c>
      <c r="Y36" s="12">
        <v>0</v>
      </c>
      <c r="Z36" s="10">
        <v>1.0842764558121374</v>
      </c>
      <c r="AA36" s="12">
        <v>1.7603841765264034</v>
      </c>
      <c r="AB36" s="10">
        <v>0.51208899587432377</v>
      </c>
      <c r="AC36" s="12">
        <v>0.46158959204319644</v>
      </c>
      <c r="AD36" s="10">
        <v>0.928187389425017</v>
      </c>
      <c r="AE36" s="12">
        <v>0.72118156876188366</v>
      </c>
      <c r="AF36" s="10">
        <v>0.8609939677984757</v>
      </c>
      <c r="AG36" s="12">
        <v>0.38855326418826025</v>
      </c>
      <c r="AH36" s="10">
        <v>0.67569037026938061</v>
      </c>
      <c r="AI36" s="12">
        <v>1.0813550026979402</v>
      </c>
      <c r="AJ36" s="10">
        <v>5.1805710723618423</v>
      </c>
      <c r="AK36" s="12">
        <v>0.74663994589988991</v>
      </c>
      <c r="AL36" s="10">
        <v>0.39439617041665509</v>
      </c>
      <c r="AM36" s="12">
        <v>5.5090258724866122E-2</v>
      </c>
      <c r="AN36" s="13">
        <v>73.462442659164083</v>
      </c>
      <c r="AO36" s="12">
        <v>0</v>
      </c>
      <c r="AP36" s="13">
        <v>0</v>
      </c>
      <c r="AQ36" s="12">
        <v>-1.1066066144211677</v>
      </c>
      <c r="AR36" s="14">
        <v>0.95271057829561023</v>
      </c>
      <c r="AS36" s="12">
        <v>0</v>
      </c>
      <c r="AT36" s="14">
        <v>0.16139997675006867</v>
      </c>
      <c r="AU36" s="12">
        <v>-2.0925605878210565</v>
      </c>
      <c r="AV36" s="14">
        <v>0.29881003663668082</v>
      </c>
      <c r="AW36" s="12">
        <v>-3.2962792512311339</v>
      </c>
      <c r="AX36" s="14">
        <v>-2.0353277569641962E-3</v>
      </c>
      <c r="AY36" s="12">
        <v>9.3382420604746059</v>
      </c>
      <c r="AZ36" s="14">
        <v>7.348087630671543</v>
      </c>
      <c r="BA36" s="12">
        <v>-0.73756923454723311</v>
      </c>
      <c r="BB36" s="14">
        <v>2.817904065259785E-2</v>
      </c>
      <c r="BC36" s="12">
        <v>12.722093611440105</v>
      </c>
      <c r="BD36" s="15">
        <v>-25.513772767788751</v>
      </c>
      <c r="BE36" s="16">
        <f t="shared" si="0"/>
        <v>96.91509458507953</v>
      </c>
    </row>
    <row r="37" spans="1:57" x14ac:dyDescent="0.15">
      <c r="A37" s="1">
        <v>29</v>
      </c>
      <c r="B37" s="5" t="s">
        <v>32</v>
      </c>
      <c r="C37" s="20" t="s">
        <v>64</v>
      </c>
      <c r="D37" s="10">
        <v>0.74373266830006501</v>
      </c>
      <c r="E37" s="11">
        <v>3.3752511595675778E-2</v>
      </c>
      <c r="F37" s="10">
        <v>0.41876662642541923</v>
      </c>
      <c r="G37" s="12">
        <v>3.2182627335411787E-2</v>
      </c>
      <c r="H37" s="10">
        <v>0</v>
      </c>
      <c r="I37" s="12">
        <v>0</v>
      </c>
      <c r="J37" s="10">
        <v>0</v>
      </c>
      <c r="K37" s="12">
        <v>0</v>
      </c>
      <c r="L37" s="10">
        <v>7.4569502362539517E-3</v>
      </c>
      <c r="M37" s="12">
        <v>0.10675212969795132</v>
      </c>
      <c r="N37" s="10">
        <v>0.4407450060691151</v>
      </c>
      <c r="O37" s="12">
        <v>8.4773750054255428E-2</v>
      </c>
      <c r="P37" s="10">
        <v>0.1923108218823387</v>
      </c>
      <c r="Q37" s="12">
        <v>6.2010428280427597E-2</v>
      </c>
      <c r="R37" s="10">
        <v>2.3548263903959844E-2</v>
      </c>
      <c r="S37" s="12">
        <v>1.0153226453257354</v>
      </c>
      <c r="T37" s="10">
        <v>5.7693246564701615E-2</v>
      </c>
      <c r="U37" s="12">
        <v>0.27355233235100018</v>
      </c>
      <c r="V37" s="10">
        <v>1.4446859905079363</v>
      </c>
      <c r="W37" s="12">
        <v>0.21939132537189257</v>
      </c>
      <c r="X37" s="10">
        <v>2.3995680918135078</v>
      </c>
      <c r="Y37" s="12">
        <v>5.8870659759899611E-3</v>
      </c>
      <c r="Z37" s="10">
        <v>0.68132976895457142</v>
      </c>
      <c r="AA37" s="12">
        <v>1.2680740112282376</v>
      </c>
      <c r="AB37" s="10">
        <v>0.28022434045712213</v>
      </c>
      <c r="AC37" s="12">
        <v>2.0290754063912066</v>
      </c>
      <c r="AD37" s="10">
        <v>0.68329212427990149</v>
      </c>
      <c r="AE37" s="12">
        <v>0.64326007564316967</v>
      </c>
      <c r="AF37" s="10">
        <v>0.70723285924892731</v>
      </c>
      <c r="AG37" s="12">
        <v>0.77238305604988289</v>
      </c>
      <c r="AH37" s="10">
        <v>0.70527050392359736</v>
      </c>
      <c r="AI37" s="12">
        <v>1.7033244223864286</v>
      </c>
      <c r="AJ37" s="10">
        <v>1.3964120495048185</v>
      </c>
      <c r="AK37" s="12">
        <v>0.78180236161146688</v>
      </c>
      <c r="AL37" s="10">
        <v>0.68407706641003352</v>
      </c>
      <c r="AM37" s="12">
        <v>8.2418923663859445E-2</v>
      </c>
      <c r="AN37" s="13">
        <v>28.25438444516622</v>
      </c>
      <c r="AO37" s="12">
        <v>0</v>
      </c>
      <c r="AP37" s="13">
        <v>7.1822204907077525E-2</v>
      </c>
      <c r="AQ37" s="12">
        <v>-0.28824193029343964</v>
      </c>
      <c r="AR37" s="14">
        <v>-0.3079523178534388</v>
      </c>
      <c r="AS37" s="12">
        <v>0</v>
      </c>
      <c r="AT37" s="14">
        <v>-3.6820326005721736E-3</v>
      </c>
      <c r="AU37" s="12">
        <v>1.1529915245989564E-2</v>
      </c>
      <c r="AV37" s="14">
        <v>0.1836762496249216</v>
      </c>
      <c r="AW37" s="12">
        <v>2.9566910903179089E-2</v>
      </c>
      <c r="AX37" s="14">
        <v>3.139768520527979E-3</v>
      </c>
      <c r="AY37" s="12">
        <v>-3.4624957705176143</v>
      </c>
      <c r="AZ37" s="14">
        <v>0.2741426767058564</v>
      </c>
      <c r="BA37" s="12">
        <v>-0.96176669284809457</v>
      </c>
      <c r="BB37" s="14">
        <v>1.9623553253299872E-3</v>
      </c>
      <c r="BC37" s="12">
        <v>0.14560676513948503</v>
      </c>
      <c r="BD37" s="15">
        <v>-0.33184590330300801</v>
      </c>
      <c r="BE37" s="16">
        <f t="shared" si="0"/>
        <v>43.600156095567279</v>
      </c>
    </row>
    <row r="38" spans="1:57" x14ac:dyDescent="0.15">
      <c r="A38" s="1">
        <v>30</v>
      </c>
      <c r="B38" s="6" t="s">
        <v>33</v>
      </c>
      <c r="C38" s="20" t="s">
        <v>161</v>
      </c>
      <c r="D38" s="10">
        <v>2.3174089673714236E-2</v>
      </c>
      <c r="E38" s="11">
        <v>0</v>
      </c>
      <c r="F38" s="10">
        <v>8.110931385799984E-3</v>
      </c>
      <c r="G38" s="12">
        <v>3.8623482789523723E-4</v>
      </c>
      <c r="H38" s="10">
        <v>0</v>
      </c>
      <c r="I38" s="12">
        <v>0</v>
      </c>
      <c r="J38" s="10">
        <v>0</v>
      </c>
      <c r="K38" s="12">
        <v>0</v>
      </c>
      <c r="L38" s="10">
        <v>0</v>
      </c>
      <c r="M38" s="12">
        <v>5.0210527626380848E-2</v>
      </c>
      <c r="N38" s="10">
        <v>1.4290688632123778E-2</v>
      </c>
      <c r="O38" s="12">
        <v>4.6348179347428468E-3</v>
      </c>
      <c r="P38" s="10">
        <v>5.4072875905333212E-3</v>
      </c>
      <c r="Q38" s="12">
        <v>7.3384617300095078E-3</v>
      </c>
      <c r="R38" s="10">
        <v>1.9311741394761864E-3</v>
      </c>
      <c r="S38" s="12">
        <v>9.8876115941180731E-2</v>
      </c>
      <c r="T38" s="10">
        <v>2.2787854845818994E-2</v>
      </c>
      <c r="U38" s="12">
        <v>0.18462024773392341</v>
      </c>
      <c r="V38" s="10">
        <v>4.7893118659009422E-2</v>
      </c>
      <c r="W38" s="12">
        <v>3.7078543477942781E-2</v>
      </c>
      <c r="X38" s="10">
        <v>0.17535061186443771</v>
      </c>
      <c r="Y38" s="12">
        <v>2.3174089673714234E-3</v>
      </c>
      <c r="Z38" s="10">
        <v>5.6004050044809406E-2</v>
      </c>
      <c r="AA38" s="12">
        <v>8.8061540760114104E-2</v>
      </c>
      <c r="AB38" s="10">
        <v>2.5877733468980896E-2</v>
      </c>
      <c r="AC38" s="12">
        <v>0.14367935597702824</v>
      </c>
      <c r="AD38" s="10">
        <v>4.6734414175323709E-2</v>
      </c>
      <c r="AE38" s="12">
        <v>6.3342511774818921E-2</v>
      </c>
      <c r="AF38" s="10">
        <v>5.0596762454276085E-2</v>
      </c>
      <c r="AG38" s="12">
        <v>6.9136034193247473E-2</v>
      </c>
      <c r="AH38" s="10">
        <v>2.3946559329504711E-2</v>
      </c>
      <c r="AI38" s="12">
        <v>0.3074429230046089</v>
      </c>
      <c r="AJ38" s="10">
        <v>0.44996357449795144</v>
      </c>
      <c r="AK38" s="12">
        <v>2.412422735033652</v>
      </c>
      <c r="AL38" s="10">
        <v>0.18809636118498052</v>
      </c>
      <c r="AM38" s="12">
        <v>0.15835627943704725</v>
      </c>
      <c r="AN38" s="13">
        <v>37.16892242767026</v>
      </c>
      <c r="AO38" s="12">
        <v>0</v>
      </c>
      <c r="AP38" s="13">
        <v>2.0084211050552338E-2</v>
      </c>
      <c r="AQ38" s="12">
        <v>4.6817645282390949E-2</v>
      </c>
      <c r="AR38" s="14">
        <v>1.7356389045451857E-2</v>
      </c>
      <c r="AS38" s="12">
        <v>0</v>
      </c>
      <c r="AT38" s="14">
        <v>1.5968102408583401E-2</v>
      </c>
      <c r="AU38" s="12">
        <v>-6.5684785782320426E-2</v>
      </c>
      <c r="AV38" s="14">
        <v>2.7057402217364662E-2</v>
      </c>
      <c r="AW38" s="12">
        <v>-0.33921128375636034</v>
      </c>
      <c r="AX38" s="14">
        <v>7.7246965579047446E-4</v>
      </c>
      <c r="AY38" s="12">
        <v>0.16840209233335127</v>
      </c>
      <c r="AZ38" s="14">
        <v>8.825075254048742E-3</v>
      </c>
      <c r="BA38" s="12">
        <v>4.0166019708566522E-2</v>
      </c>
      <c r="BB38" s="14">
        <v>5.9715030169122524E-5</v>
      </c>
      <c r="BC38" s="12">
        <v>0.32018867232515169</v>
      </c>
      <c r="BD38" s="15">
        <v>-9.0531439227261631E-2</v>
      </c>
      <c r="BE38" s="16">
        <f t="shared" si="0"/>
        <v>42.107261663582442</v>
      </c>
    </row>
    <row r="39" spans="1:57" x14ac:dyDescent="0.15">
      <c r="A39" s="1">
        <v>31</v>
      </c>
      <c r="B39" s="6" t="s">
        <v>34</v>
      </c>
      <c r="C39" s="20" t="s">
        <v>162</v>
      </c>
      <c r="D39" s="10">
        <v>5.0757225993779576E-2</v>
      </c>
      <c r="E39" s="11">
        <v>9.7236065122183104E-4</v>
      </c>
      <c r="F39" s="10">
        <v>6.4175802980640856E-3</v>
      </c>
      <c r="G39" s="12">
        <v>2.5281376931767605E-3</v>
      </c>
      <c r="H39" s="10">
        <v>0</v>
      </c>
      <c r="I39" s="12">
        <v>0</v>
      </c>
      <c r="J39" s="10">
        <v>0</v>
      </c>
      <c r="K39" s="12">
        <v>0</v>
      </c>
      <c r="L39" s="10">
        <v>0</v>
      </c>
      <c r="M39" s="12">
        <v>1.4001993377594366E-2</v>
      </c>
      <c r="N39" s="10">
        <v>0.46284366998159149</v>
      </c>
      <c r="O39" s="12">
        <v>0.55307873841497746</v>
      </c>
      <c r="P39" s="10">
        <v>0.38272115232091264</v>
      </c>
      <c r="Q39" s="12">
        <v>0.10890439293684508</v>
      </c>
      <c r="R39" s="10">
        <v>3.8894426048873243E-4</v>
      </c>
      <c r="S39" s="12">
        <v>0.29734788714363591</v>
      </c>
      <c r="T39" s="10">
        <v>4.9979337472802116E-2</v>
      </c>
      <c r="U39" s="12">
        <v>0.21566959244100209</v>
      </c>
      <c r="V39" s="10">
        <v>6.7092884934306332E-2</v>
      </c>
      <c r="W39" s="12">
        <v>8.4984320916788023E-2</v>
      </c>
      <c r="X39" s="10">
        <v>0.22267058912979928</v>
      </c>
      <c r="Y39" s="12">
        <v>1.7502491721992958E-3</v>
      </c>
      <c r="Z39" s="10">
        <v>0.31523932312611758</v>
      </c>
      <c r="AA39" s="12">
        <v>9.6652648731449978E-2</v>
      </c>
      <c r="AB39" s="10">
        <v>7.3899409492859157E-3</v>
      </c>
      <c r="AC39" s="12">
        <v>5.1924058775245779E-2</v>
      </c>
      <c r="AD39" s="10">
        <v>8.9846124172897182E-2</v>
      </c>
      <c r="AE39" s="12">
        <v>4.5117534216692956E-2</v>
      </c>
      <c r="AF39" s="10">
        <v>3.7727593267407045E-2</v>
      </c>
      <c r="AG39" s="12">
        <v>6.0675304636242253E-2</v>
      </c>
      <c r="AH39" s="10">
        <v>0.46167683720012537</v>
      </c>
      <c r="AI39" s="12">
        <v>1.4974354028816196E-2</v>
      </c>
      <c r="AJ39" s="10">
        <v>0.21644748096197958</v>
      </c>
      <c r="AK39" s="12">
        <v>2.0271774856672731</v>
      </c>
      <c r="AL39" s="10">
        <v>3.228237362056479E-2</v>
      </c>
      <c r="AM39" s="12">
        <v>1.5752242549793662E-2</v>
      </c>
      <c r="AN39" s="13">
        <v>11.429321566591645</v>
      </c>
      <c r="AO39" s="12">
        <v>62.406106595417107</v>
      </c>
      <c r="AP39" s="13">
        <v>6.5350414647316812</v>
      </c>
      <c r="AQ39" s="12">
        <v>-0.13877874104241997</v>
      </c>
      <c r="AR39" s="14">
        <v>5.9468748032778795E-4</v>
      </c>
      <c r="AS39" s="12">
        <v>0</v>
      </c>
      <c r="AT39" s="14">
        <v>-5.7872575744376351E-3</v>
      </c>
      <c r="AU39" s="12">
        <v>-0.18168010655830413</v>
      </c>
      <c r="AV39" s="14">
        <v>-1.4292365208456975E-2</v>
      </c>
      <c r="AW39" s="12">
        <v>-1.5829862304672158</v>
      </c>
      <c r="AX39" s="14">
        <v>3.6949704746429579E-3</v>
      </c>
      <c r="AY39" s="12">
        <v>-0.3176010088207859</v>
      </c>
      <c r="AZ39" s="14">
        <v>4.8918929648365528E-3</v>
      </c>
      <c r="BA39" s="12">
        <v>-4.8693176469996227E-2</v>
      </c>
      <c r="BB39" s="14">
        <v>3.6949704746429579E-3</v>
      </c>
      <c r="BC39" s="12">
        <v>1.8632374798712725</v>
      </c>
      <c r="BD39" s="15">
        <v>-0.17059406550840103</v>
      </c>
      <c r="BE39" s="16">
        <f t="shared" si="0"/>
        <v>85.781163035399203</v>
      </c>
    </row>
    <row r="40" spans="1:57" x14ac:dyDescent="0.15">
      <c r="A40" s="1">
        <v>32</v>
      </c>
      <c r="B40" s="6" t="s">
        <v>35</v>
      </c>
      <c r="C40" s="20" t="s">
        <v>163</v>
      </c>
      <c r="D40" s="10">
        <v>2.7019125243539907E-3</v>
      </c>
      <c r="E40" s="11">
        <v>0</v>
      </c>
      <c r="F40" s="10">
        <v>2.7019125243539907E-3</v>
      </c>
      <c r="G40" s="12">
        <v>0</v>
      </c>
      <c r="H40" s="10">
        <v>0</v>
      </c>
      <c r="I40" s="12">
        <v>0</v>
      </c>
      <c r="J40" s="10">
        <v>0</v>
      </c>
      <c r="K40" s="12">
        <v>0</v>
      </c>
      <c r="L40" s="10">
        <v>3.6025500324719876E-4</v>
      </c>
      <c r="M40" s="12">
        <v>1.1167905100663162E-2</v>
      </c>
      <c r="N40" s="10">
        <v>1.441020012988795E-3</v>
      </c>
      <c r="O40" s="12">
        <v>7.2051000649439752E-4</v>
      </c>
      <c r="P40" s="10">
        <v>1.8012750162359939E-3</v>
      </c>
      <c r="Q40" s="12">
        <v>5.4038250487079811E-4</v>
      </c>
      <c r="R40" s="10">
        <v>0</v>
      </c>
      <c r="S40" s="12">
        <v>2.6838997741916306E-2</v>
      </c>
      <c r="T40" s="10">
        <v>1.0447395094168765E-2</v>
      </c>
      <c r="U40" s="12">
        <v>5.0976082959478621E-2</v>
      </c>
      <c r="V40" s="10">
        <v>1.2068542608781161E-2</v>
      </c>
      <c r="W40" s="12">
        <v>1.9093515172101533E-2</v>
      </c>
      <c r="X40" s="10">
        <v>4.4311365399405445E-2</v>
      </c>
      <c r="Y40" s="12">
        <v>1.441020012988795E-3</v>
      </c>
      <c r="Z40" s="10">
        <v>1.6571730149371144E-2</v>
      </c>
      <c r="AA40" s="12">
        <v>2.9360782764646702E-2</v>
      </c>
      <c r="AB40" s="10">
        <v>4.6833150422135837E-3</v>
      </c>
      <c r="AC40" s="12">
        <v>1.224867011040476E-2</v>
      </c>
      <c r="AD40" s="10">
        <v>5.5839525503315812E-3</v>
      </c>
      <c r="AE40" s="12">
        <v>1.152816010391036E-2</v>
      </c>
      <c r="AF40" s="10">
        <v>8.8262475795563688E-3</v>
      </c>
      <c r="AG40" s="12">
        <v>1.1348032602286761E-2</v>
      </c>
      <c r="AH40" s="10">
        <v>9.0063750811799695E-3</v>
      </c>
      <c r="AI40" s="12">
        <v>1.0447395094168765E-2</v>
      </c>
      <c r="AJ40" s="10">
        <v>0.37214341835435627</v>
      </c>
      <c r="AK40" s="12">
        <v>5.2622448324318309</v>
      </c>
      <c r="AL40" s="10">
        <v>3.7826775340955871E-3</v>
      </c>
      <c r="AM40" s="12">
        <v>4.3230600389663849E-3</v>
      </c>
      <c r="AN40" s="13">
        <v>2.9785883668478395</v>
      </c>
      <c r="AO40" s="12">
        <v>50.454073459773426</v>
      </c>
      <c r="AP40" s="13">
        <v>5.0976082959478621E-2</v>
      </c>
      <c r="AQ40" s="12">
        <v>2.2553571821122824E-2</v>
      </c>
      <c r="AR40" s="14">
        <v>-1.1548024097707036E-2</v>
      </c>
      <c r="AS40" s="12">
        <v>0</v>
      </c>
      <c r="AT40" s="14">
        <v>3.374668108314628E-3</v>
      </c>
      <c r="AU40" s="12">
        <v>-0.23359196461318882</v>
      </c>
      <c r="AV40" s="14">
        <v>-1.1197682806889347E-2</v>
      </c>
      <c r="AW40" s="12">
        <v>-4.1561620020380499</v>
      </c>
      <c r="AX40" s="14">
        <v>0</v>
      </c>
      <c r="AY40" s="12">
        <v>-0.22769757711001667</v>
      </c>
      <c r="AZ40" s="14">
        <v>8.2928241717480061E-2</v>
      </c>
      <c r="BA40" s="12">
        <v>-7.5175138026619369E-4</v>
      </c>
      <c r="BB40" s="14">
        <v>1.8012750162359938E-4</v>
      </c>
      <c r="BC40" s="12">
        <v>0.66467048099108161</v>
      </c>
      <c r="BD40" s="15">
        <v>-8.036003573983605E-2</v>
      </c>
      <c r="BE40" s="16">
        <f t="shared" si="0"/>
        <v>55.484746703053787</v>
      </c>
    </row>
    <row r="41" spans="1:57" x14ac:dyDescent="0.15">
      <c r="A41" s="1">
        <v>33</v>
      </c>
      <c r="B41" s="6" t="s">
        <v>36</v>
      </c>
      <c r="C41" s="20" t="s">
        <v>164</v>
      </c>
      <c r="D41" s="10">
        <v>4.3377791391894176E-2</v>
      </c>
      <c r="E41" s="11">
        <v>3.2131697327329014E-3</v>
      </c>
      <c r="F41" s="10">
        <v>7.7575097833122914E-2</v>
      </c>
      <c r="G41" s="12">
        <v>1.1475606188331789E-3</v>
      </c>
      <c r="H41" s="10">
        <v>0</v>
      </c>
      <c r="I41" s="12">
        <v>0</v>
      </c>
      <c r="J41" s="10">
        <v>0</v>
      </c>
      <c r="K41" s="12">
        <v>0</v>
      </c>
      <c r="L41" s="10">
        <v>0</v>
      </c>
      <c r="M41" s="12">
        <v>1.6295360787431139E-2</v>
      </c>
      <c r="N41" s="10">
        <v>1.9049506272630773E-2</v>
      </c>
      <c r="O41" s="12">
        <v>7.8034122080656177E-3</v>
      </c>
      <c r="P41" s="10">
        <v>1.6065848663664506E-2</v>
      </c>
      <c r="Q41" s="12">
        <v>8.9509728268987974E-3</v>
      </c>
      <c r="R41" s="10">
        <v>6.8853637129990739E-4</v>
      </c>
      <c r="S41" s="12">
        <v>0.10488704056135256</v>
      </c>
      <c r="T41" s="10">
        <v>4.8427058114760155E-2</v>
      </c>
      <c r="U41" s="12">
        <v>0.29836576089662653</v>
      </c>
      <c r="V41" s="10">
        <v>0.21161017811283822</v>
      </c>
      <c r="W41" s="12">
        <v>0.16777336247341076</v>
      </c>
      <c r="X41" s="10">
        <v>0.21780700545453738</v>
      </c>
      <c r="Y41" s="12">
        <v>2.295121237666358E-4</v>
      </c>
      <c r="Z41" s="10">
        <v>0.23731553597470142</v>
      </c>
      <c r="AA41" s="12">
        <v>9.2722898001720871E-2</v>
      </c>
      <c r="AB41" s="10">
        <v>8.0329243318322547E-3</v>
      </c>
      <c r="AC41" s="12">
        <v>4.5672912629560525E-2</v>
      </c>
      <c r="AD41" s="10">
        <v>2.2721700252896944E-2</v>
      </c>
      <c r="AE41" s="12">
        <v>6.655851589232438E-2</v>
      </c>
      <c r="AF41" s="10">
        <v>4.7049985372160347E-2</v>
      </c>
      <c r="AG41" s="12">
        <v>6.4722418902191284E-2</v>
      </c>
      <c r="AH41" s="10">
        <v>2.8689015470829478E-2</v>
      </c>
      <c r="AI41" s="12">
        <v>1.7672433530030958E-2</v>
      </c>
      <c r="AJ41" s="10">
        <v>0.56115714260942462</v>
      </c>
      <c r="AK41" s="12">
        <v>2.5989952895333839</v>
      </c>
      <c r="AL41" s="10">
        <v>0.19439676883034052</v>
      </c>
      <c r="AM41" s="12">
        <v>4.8197545990993525E-3</v>
      </c>
      <c r="AN41" s="13">
        <v>3.6366196010823444</v>
      </c>
      <c r="AO41" s="12">
        <v>104.38831071640766</v>
      </c>
      <c r="AP41" s="13">
        <v>6.91497077696497</v>
      </c>
      <c r="AQ41" s="12">
        <v>6.1908683611695318E-2</v>
      </c>
      <c r="AR41" s="14">
        <v>4.7798659424594485E-3</v>
      </c>
      <c r="AS41" s="12">
        <v>-5.0643418314277899E-4</v>
      </c>
      <c r="AT41" s="14">
        <v>1.0753339085708115E-2</v>
      </c>
      <c r="AU41" s="12">
        <v>0.3693462195063435</v>
      </c>
      <c r="AV41" s="14">
        <v>7.3673672183585531E-3</v>
      </c>
      <c r="AW41" s="12">
        <v>0.40655364524567805</v>
      </c>
      <c r="AX41" s="14">
        <v>0</v>
      </c>
      <c r="AY41" s="12">
        <v>-0.2253318602340878</v>
      </c>
      <c r="AZ41" s="14">
        <v>9.7466720625039721E-3</v>
      </c>
      <c r="BA41" s="12">
        <v>4.6939029715212147E-2</v>
      </c>
      <c r="BB41" s="14">
        <v>2.295121237666358E-4</v>
      </c>
      <c r="BC41" s="12">
        <v>0.44204035037454054</v>
      </c>
      <c r="BD41" s="15">
        <v>-4.9786343385819963E-2</v>
      </c>
      <c r="BE41" s="16">
        <f t="shared" si="0"/>
        <v>121.25773561191255</v>
      </c>
    </row>
    <row r="42" spans="1:57" x14ac:dyDescent="0.15">
      <c r="A42" s="1">
        <v>34</v>
      </c>
      <c r="B42" s="6" t="s">
        <v>37</v>
      </c>
      <c r="C42" s="20" t="s">
        <v>165</v>
      </c>
      <c r="D42" s="10">
        <v>0.1600729167855591</v>
      </c>
      <c r="E42" s="11">
        <v>4.2519368521164135E-3</v>
      </c>
      <c r="F42" s="10">
        <v>1.2255582691394368E-2</v>
      </c>
      <c r="G42" s="12">
        <v>3.0013671897292328E-3</v>
      </c>
      <c r="H42" s="10">
        <v>0</v>
      </c>
      <c r="I42" s="12">
        <v>0</v>
      </c>
      <c r="J42" s="10">
        <v>0</v>
      </c>
      <c r="K42" s="12">
        <v>0</v>
      </c>
      <c r="L42" s="10">
        <v>2.0009114598194887E-3</v>
      </c>
      <c r="M42" s="12">
        <v>1.0004557299097444E-2</v>
      </c>
      <c r="N42" s="10">
        <v>4.5020507845938494E-2</v>
      </c>
      <c r="O42" s="12">
        <v>3.176446942463438E-2</v>
      </c>
      <c r="P42" s="10">
        <v>5.7526204469810299E-2</v>
      </c>
      <c r="Q42" s="12">
        <v>1.6007291678555909E-2</v>
      </c>
      <c r="R42" s="10">
        <v>1.2505696623871805E-3</v>
      </c>
      <c r="S42" s="12">
        <v>0.2503640464099135</v>
      </c>
      <c r="T42" s="10">
        <v>9.4292952543993419E-2</v>
      </c>
      <c r="U42" s="12">
        <v>0.60427526086548555</v>
      </c>
      <c r="V42" s="10">
        <v>0.11980457365669188</v>
      </c>
      <c r="W42" s="12">
        <v>0.15006835948646163</v>
      </c>
      <c r="X42" s="10">
        <v>0.67955955454119388</v>
      </c>
      <c r="Y42" s="12">
        <v>2.5011393247743608E-4</v>
      </c>
      <c r="Z42" s="10">
        <v>0.42669436880650596</v>
      </c>
      <c r="AA42" s="12">
        <v>0.23160550147410586</v>
      </c>
      <c r="AB42" s="10">
        <v>1.2505696623871805E-2</v>
      </c>
      <c r="AC42" s="12">
        <v>0.12905878915835706</v>
      </c>
      <c r="AD42" s="10">
        <v>4.4020052116028753E-2</v>
      </c>
      <c r="AE42" s="12">
        <v>0.12605742196862779</v>
      </c>
      <c r="AF42" s="10">
        <v>9.8294775463632383E-2</v>
      </c>
      <c r="AG42" s="12">
        <v>0.19308795587258068</v>
      </c>
      <c r="AH42" s="10">
        <v>0.16832667655731451</v>
      </c>
      <c r="AI42" s="12">
        <v>7.5034179743230817E-2</v>
      </c>
      <c r="AJ42" s="10">
        <v>0.83037825582508784</v>
      </c>
      <c r="AK42" s="12">
        <v>3.4480706731339339</v>
      </c>
      <c r="AL42" s="10">
        <v>0.38067340523065774</v>
      </c>
      <c r="AM42" s="12">
        <v>1.3506152353781548E-2</v>
      </c>
      <c r="AN42" s="13">
        <v>8.0126499408471421</v>
      </c>
      <c r="AO42" s="12">
        <v>152.79610203406057</v>
      </c>
      <c r="AP42" s="13">
        <v>1.8213296563006895</v>
      </c>
      <c r="AQ42" s="12">
        <v>-1.0941047262120404E-2</v>
      </c>
      <c r="AR42" s="14">
        <v>-5.4673121571965952E-2</v>
      </c>
      <c r="AS42" s="12">
        <v>0</v>
      </c>
      <c r="AT42" s="14">
        <v>1.7373585979586565E-2</v>
      </c>
      <c r="AU42" s="12">
        <v>1.0496767609384849</v>
      </c>
      <c r="AV42" s="14">
        <v>-4.1971779880934507E-2</v>
      </c>
      <c r="AW42" s="12">
        <v>0.22715661360793615</v>
      </c>
      <c r="AX42" s="14">
        <v>7.5034179743230819E-4</v>
      </c>
      <c r="AY42" s="12">
        <v>0.35592887420471447</v>
      </c>
      <c r="AZ42" s="14">
        <v>0.11036935757380958</v>
      </c>
      <c r="BA42" s="12">
        <v>6.952365445742538E-2</v>
      </c>
      <c r="BB42" s="14">
        <v>2.5011393247743608E-4</v>
      </c>
      <c r="BC42" s="12">
        <v>0.74158780979559791</v>
      </c>
      <c r="BD42" s="15">
        <v>-0.10968460836732619</v>
      </c>
      <c r="BE42" s="16">
        <f t="shared" si="0"/>
        <v>173.40451326753652</v>
      </c>
    </row>
    <row r="43" spans="1:57" x14ac:dyDescent="0.15">
      <c r="A43" s="1">
        <v>35</v>
      </c>
      <c r="B43" s="6" t="s">
        <v>38</v>
      </c>
      <c r="C43" s="20" t="s">
        <v>166</v>
      </c>
      <c r="D43" s="10">
        <v>4.1409844439662065E-2</v>
      </c>
      <c r="E43" s="11">
        <v>4.2690561278002127E-4</v>
      </c>
      <c r="F43" s="10">
        <v>6.8304898044803403E-3</v>
      </c>
      <c r="G43" s="12">
        <v>2.5614336766801274E-3</v>
      </c>
      <c r="H43" s="10">
        <v>0</v>
      </c>
      <c r="I43" s="12">
        <v>0</v>
      </c>
      <c r="J43" s="10">
        <v>0</v>
      </c>
      <c r="K43" s="12">
        <v>0</v>
      </c>
      <c r="L43" s="10">
        <v>8.5381122556004254E-4</v>
      </c>
      <c r="M43" s="12">
        <v>2.9883392894601488E-2</v>
      </c>
      <c r="N43" s="10">
        <v>4.3544372503562162E-2</v>
      </c>
      <c r="O43" s="12">
        <v>2.0064563800660996E-2</v>
      </c>
      <c r="P43" s="10">
        <v>4.9947956695262481E-2</v>
      </c>
      <c r="Q43" s="12">
        <v>1.9210752575100954E-2</v>
      </c>
      <c r="R43" s="10">
        <v>1.2807168383400637E-3</v>
      </c>
      <c r="S43" s="12">
        <v>0.98102909816848882</v>
      </c>
      <c r="T43" s="10">
        <v>0.18783846962320935</v>
      </c>
      <c r="U43" s="12">
        <v>0.50844458482100541</v>
      </c>
      <c r="V43" s="10">
        <v>0.17375058440146862</v>
      </c>
      <c r="W43" s="12">
        <v>9.093089552214452E-2</v>
      </c>
      <c r="X43" s="10">
        <v>0.5434508450689669</v>
      </c>
      <c r="Y43" s="12">
        <v>4.2690561278002127E-4</v>
      </c>
      <c r="Z43" s="10">
        <v>0.18314250788262909</v>
      </c>
      <c r="AA43" s="12">
        <v>0.17161605633756855</v>
      </c>
      <c r="AB43" s="10">
        <v>5.0374862308042508E-2</v>
      </c>
      <c r="AC43" s="12">
        <v>0.30694513558883529</v>
      </c>
      <c r="AD43" s="10">
        <v>7.1293237334263557E-2</v>
      </c>
      <c r="AE43" s="12">
        <v>0.33170566113007649</v>
      </c>
      <c r="AF43" s="10">
        <v>0.22625997477341125</v>
      </c>
      <c r="AG43" s="12">
        <v>0.18954609207432943</v>
      </c>
      <c r="AH43" s="10">
        <v>0.75519602900785754</v>
      </c>
      <c r="AI43" s="12">
        <v>0.39702221988541975</v>
      </c>
      <c r="AJ43" s="10">
        <v>0.21772186251781084</v>
      </c>
      <c r="AK43" s="12">
        <v>0.79703277906029968</v>
      </c>
      <c r="AL43" s="10">
        <v>0.31889849274667587</v>
      </c>
      <c r="AM43" s="12">
        <v>0.10416496951832517</v>
      </c>
      <c r="AN43" s="13">
        <v>6.1914121021486483</v>
      </c>
      <c r="AO43" s="12">
        <v>35.772128917289095</v>
      </c>
      <c r="AP43" s="13">
        <v>0</v>
      </c>
      <c r="AQ43" s="12">
        <v>7.9505473404234417E-3</v>
      </c>
      <c r="AR43" s="14">
        <v>-1.4030537716621879E-2</v>
      </c>
      <c r="AS43" s="12">
        <v>0</v>
      </c>
      <c r="AT43" s="14">
        <v>-2.6344985658969255E-3</v>
      </c>
      <c r="AU43" s="12">
        <v>-6.0285139894451195E-2</v>
      </c>
      <c r="AV43" s="14">
        <v>2.9558354731183123E-2</v>
      </c>
      <c r="AW43" s="12">
        <v>-1.6961678368314566</v>
      </c>
      <c r="AX43" s="14">
        <v>2.1345280639001058E-3</v>
      </c>
      <c r="AY43" s="12">
        <v>-0.38350429627090921</v>
      </c>
      <c r="AZ43" s="14">
        <v>-0.20361793002373757</v>
      </c>
      <c r="BA43" s="12">
        <v>4.158691071045631E-2</v>
      </c>
      <c r="BB43" s="14">
        <v>1.3738320286644514E-4</v>
      </c>
      <c r="BC43" s="12">
        <v>0.24845906663797235</v>
      </c>
      <c r="BD43" s="15">
        <v>-9.9334759204682599E-2</v>
      </c>
      <c r="BE43" s="16">
        <f t="shared" si="0"/>
        <v>46.656598315067086</v>
      </c>
    </row>
    <row r="44" spans="1:57" x14ac:dyDescent="0.15">
      <c r="A44" s="1">
        <v>36</v>
      </c>
      <c r="B44" s="6" t="s">
        <v>39</v>
      </c>
      <c r="C44" s="20" t="s">
        <v>167</v>
      </c>
      <c r="D44" s="10">
        <v>0</v>
      </c>
      <c r="E44" s="11">
        <v>0</v>
      </c>
      <c r="F44" s="10">
        <v>0</v>
      </c>
      <c r="G44" s="12">
        <v>0</v>
      </c>
      <c r="H44" s="10">
        <v>0</v>
      </c>
      <c r="I44" s="12">
        <v>0</v>
      </c>
      <c r="J44" s="10">
        <v>0</v>
      </c>
      <c r="K44" s="12">
        <v>0</v>
      </c>
      <c r="L44" s="10">
        <v>0</v>
      </c>
      <c r="M44" s="12">
        <v>0</v>
      </c>
      <c r="N44" s="10">
        <v>0</v>
      </c>
      <c r="O44" s="12">
        <v>0</v>
      </c>
      <c r="P44" s="10">
        <v>0</v>
      </c>
      <c r="Q44" s="12">
        <v>0</v>
      </c>
      <c r="R44" s="10">
        <v>0</v>
      </c>
      <c r="S44" s="12">
        <v>0</v>
      </c>
      <c r="T44" s="10">
        <v>0</v>
      </c>
      <c r="U44" s="12">
        <v>0</v>
      </c>
      <c r="V44" s="10">
        <v>0</v>
      </c>
      <c r="W44" s="12">
        <v>0</v>
      </c>
      <c r="X44" s="10">
        <v>0</v>
      </c>
      <c r="Y44" s="12">
        <v>0</v>
      </c>
      <c r="Z44" s="10">
        <v>0</v>
      </c>
      <c r="AA44" s="12">
        <v>0</v>
      </c>
      <c r="AB44" s="10">
        <v>0</v>
      </c>
      <c r="AC44" s="12">
        <v>0</v>
      </c>
      <c r="AD44" s="10">
        <v>0</v>
      </c>
      <c r="AE44" s="12">
        <v>0</v>
      </c>
      <c r="AF44" s="10">
        <v>0</v>
      </c>
      <c r="AG44" s="12">
        <v>0</v>
      </c>
      <c r="AH44" s="10">
        <v>0</v>
      </c>
      <c r="AI44" s="12">
        <v>0</v>
      </c>
      <c r="AJ44" s="10">
        <v>0</v>
      </c>
      <c r="AK44" s="12">
        <v>0</v>
      </c>
      <c r="AL44" s="10">
        <v>0</v>
      </c>
      <c r="AM44" s="12">
        <v>0</v>
      </c>
      <c r="AN44" s="13">
        <v>2.6655500270099082E-4</v>
      </c>
      <c r="AO44" s="12">
        <v>4.3680368292611362</v>
      </c>
      <c r="AP44" s="13">
        <v>0</v>
      </c>
      <c r="AQ44" s="12">
        <v>-6.0885918735132532E-4</v>
      </c>
      <c r="AR44" s="14">
        <v>0</v>
      </c>
      <c r="AS44" s="12">
        <v>0</v>
      </c>
      <c r="AT44" s="14">
        <v>0</v>
      </c>
      <c r="AU44" s="12">
        <v>0</v>
      </c>
      <c r="AV44" s="14">
        <v>0</v>
      </c>
      <c r="AW44" s="12">
        <v>0</v>
      </c>
      <c r="AX44" s="14">
        <v>0</v>
      </c>
      <c r="AY44" s="12">
        <v>0</v>
      </c>
      <c r="AZ44" s="14">
        <v>0</v>
      </c>
      <c r="BA44" s="12">
        <v>0</v>
      </c>
      <c r="BB44" s="14">
        <v>0</v>
      </c>
      <c r="BC44" s="12">
        <v>0</v>
      </c>
      <c r="BD44" s="15">
        <v>0</v>
      </c>
      <c r="BE44" s="16">
        <f t="shared" si="0"/>
        <v>4.3676945250764856</v>
      </c>
    </row>
    <row r="45" spans="1:57" ht="14" customHeight="1" x14ac:dyDescent="0.15">
      <c r="A45" s="1">
        <v>37</v>
      </c>
      <c r="B45" s="84" t="s">
        <v>82</v>
      </c>
      <c r="C45" s="84"/>
      <c r="D45" s="10">
        <v>379.55</v>
      </c>
      <c r="E45" s="11">
        <v>4.3900000000000006</v>
      </c>
      <c r="F45" s="10">
        <v>29.001222375629876</v>
      </c>
      <c r="G45" s="12">
        <v>4.4813128989846858</v>
      </c>
      <c r="H45" s="10">
        <v>0</v>
      </c>
      <c r="I45" s="12">
        <v>0</v>
      </c>
      <c r="J45" s="10">
        <v>0</v>
      </c>
      <c r="K45" s="12">
        <v>0</v>
      </c>
      <c r="L45" s="10">
        <v>0.80860858614263786</v>
      </c>
      <c r="M45" s="12">
        <v>1.59</v>
      </c>
      <c r="N45" s="10">
        <v>3.635686788429831</v>
      </c>
      <c r="O45" s="12">
        <v>1.6618984086335102</v>
      </c>
      <c r="P45" s="10">
        <v>29.540954492407458</v>
      </c>
      <c r="Q45" s="12">
        <v>2.1393471149771663</v>
      </c>
      <c r="R45" s="10">
        <v>1.3411171548778111</v>
      </c>
      <c r="S45" s="12">
        <v>179.04</v>
      </c>
      <c r="T45" s="10">
        <v>12.052434598255617</v>
      </c>
      <c r="U45" s="12">
        <v>29.074495006710556</v>
      </c>
      <c r="V45" s="10">
        <v>390.22362110640057</v>
      </c>
      <c r="W45" s="12">
        <v>3.448686134077545</v>
      </c>
      <c r="X45" s="10">
        <v>20.634005610142861</v>
      </c>
      <c r="Y45" s="12">
        <v>25.470986165093116</v>
      </c>
      <c r="Z45" s="10">
        <v>2.8496704026908888</v>
      </c>
      <c r="AA45" s="12">
        <v>20.088681949622782</v>
      </c>
      <c r="AB45" s="10">
        <v>1.205799163730841</v>
      </c>
      <c r="AC45" s="12">
        <v>5.8176156772096261</v>
      </c>
      <c r="AD45" s="10">
        <v>0.68866795126198088</v>
      </c>
      <c r="AE45" s="12">
        <v>7.3707845279050819</v>
      </c>
      <c r="AF45" s="10">
        <v>10.733575639598186</v>
      </c>
      <c r="AG45" s="12">
        <v>9.1570965689105428</v>
      </c>
      <c r="AH45" s="10">
        <v>16.94857567528107</v>
      </c>
      <c r="AI45" s="12">
        <v>5.2729320810871227</v>
      </c>
      <c r="AJ45" s="10">
        <v>27.502037797968303</v>
      </c>
      <c r="AK45" s="12">
        <v>12.981608978627518</v>
      </c>
      <c r="AL45" s="10">
        <v>11.889183790879663</v>
      </c>
      <c r="AM45" s="12">
        <v>0.62549621378282505</v>
      </c>
      <c r="AN45" s="27"/>
      <c r="AO45" s="27"/>
      <c r="AP45" s="27"/>
      <c r="AQ45" s="27"/>
      <c r="AR45" s="27"/>
      <c r="AS45" s="27"/>
      <c r="AT45" s="27"/>
      <c r="AU45" s="27"/>
      <c r="AV45" s="27"/>
      <c r="AW45" s="27"/>
      <c r="AX45" s="27"/>
      <c r="AY45" s="27"/>
      <c r="AZ45" s="27"/>
      <c r="BA45" s="27"/>
      <c r="BB45" s="27"/>
      <c r="BC45" s="27"/>
      <c r="BD45" s="27"/>
      <c r="BE45" s="36"/>
    </row>
    <row r="46" spans="1:57" ht="14" customHeight="1" x14ac:dyDescent="0.15">
      <c r="A46" s="1">
        <v>38</v>
      </c>
      <c r="B46" s="84" t="s">
        <v>83</v>
      </c>
      <c r="C46" s="84"/>
      <c r="D46" s="17">
        <f>SUM(D9:D45)</f>
        <v>677.09521664881731</v>
      </c>
      <c r="E46" s="18">
        <f t="shared" ref="E46:AM46" si="1">SUM(E9:E45)</f>
        <v>11.867549704827118</v>
      </c>
      <c r="F46" s="17">
        <f t="shared" si="1"/>
        <v>80.649447535343725</v>
      </c>
      <c r="G46" s="18">
        <f t="shared" si="1"/>
        <v>6.1915720707095394</v>
      </c>
      <c r="H46" s="17">
        <f t="shared" si="1"/>
        <v>0</v>
      </c>
      <c r="I46" s="18">
        <f t="shared" si="1"/>
        <v>0</v>
      </c>
      <c r="J46" s="17">
        <f t="shared" si="1"/>
        <v>0</v>
      </c>
      <c r="K46" s="18">
        <f t="shared" si="1"/>
        <v>3.2610350856415116E-2</v>
      </c>
      <c r="L46" s="17">
        <f t="shared" si="1"/>
        <v>2.409065812930514</v>
      </c>
      <c r="M46" s="18">
        <f t="shared" si="1"/>
        <v>17.397140974709774</v>
      </c>
      <c r="N46" s="17">
        <f t="shared" si="1"/>
        <v>144.70285561524193</v>
      </c>
      <c r="O46" s="18">
        <f t="shared" si="1"/>
        <v>56.478105022440836</v>
      </c>
      <c r="P46" s="17">
        <f t="shared" si="1"/>
        <v>84.582731079839931</v>
      </c>
      <c r="Q46" s="18">
        <f t="shared" si="1"/>
        <v>66.715892362266644</v>
      </c>
      <c r="R46" s="17">
        <f t="shared" si="1"/>
        <v>3.3869004101650075</v>
      </c>
      <c r="S46" s="18">
        <f t="shared" si="1"/>
        <v>1115.5356287128823</v>
      </c>
      <c r="T46" s="17">
        <f t="shared" si="1"/>
        <v>33.773694178710237</v>
      </c>
      <c r="U46" s="18">
        <f t="shared" si="1"/>
        <v>133.8660652544645</v>
      </c>
      <c r="V46" s="17">
        <f t="shared" si="1"/>
        <v>514.64431785830811</v>
      </c>
      <c r="W46" s="18">
        <f t="shared" si="1"/>
        <v>45.30314805219033</v>
      </c>
      <c r="X46" s="17">
        <f t="shared" si="1"/>
        <v>177.96034819245435</v>
      </c>
      <c r="Y46" s="18">
        <f t="shared" si="1"/>
        <v>47.271749956152227</v>
      </c>
      <c r="Z46" s="17">
        <f t="shared" si="1"/>
        <v>34.138311503640217</v>
      </c>
      <c r="AA46" s="18">
        <f t="shared" si="1"/>
        <v>67.059137682190141</v>
      </c>
      <c r="AB46" s="17">
        <f t="shared" si="1"/>
        <v>9.370629696647482</v>
      </c>
      <c r="AC46" s="18">
        <f t="shared" si="1"/>
        <v>59.761916963511425</v>
      </c>
      <c r="AD46" s="17">
        <f t="shared" si="1"/>
        <v>50.418475249124597</v>
      </c>
      <c r="AE46" s="18">
        <f t="shared" si="1"/>
        <v>96.915094585079501</v>
      </c>
      <c r="AF46" s="17">
        <f t="shared" si="1"/>
        <v>43.600156095567307</v>
      </c>
      <c r="AG46" s="18">
        <f t="shared" si="1"/>
        <v>42.107261663582449</v>
      </c>
      <c r="AH46" s="17">
        <f t="shared" si="1"/>
        <v>85.78116303539926</v>
      </c>
      <c r="AI46" s="18">
        <f t="shared" si="1"/>
        <v>55.48474670305378</v>
      </c>
      <c r="AJ46" s="17">
        <f t="shared" si="1"/>
        <v>121.25773561191254</v>
      </c>
      <c r="AK46" s="18">
        <f t="shared" si="1"/>
        <v>173.40451326753652</v>
      </c>
      <c r="AL46" s="17">
        <f t="shared" si="1"/>
        <v>46.656598315067107</v>
      </c>
      <c r="AM46" s="18">
        <f t="shared" si="1"/>
        <v>4.3676945250764874</v>
      </c>
      <c r="AN46" s="35">
        <f>SUM(AN9:AN44)</f>
        <v>1670.2768043069318</v>
      </c>
      <c r="AO46" s="35">
        <f t="shared" ref="AO46:BD46" si="2">SUM(AO9:AO44)</f>
        <v>410.18475855220902</v>
      </c>
      <c r="AP46" s="35">
        <f t="shared" si="2"/>
        <v>551.92006439453746</v>
      </c>
      <c r="AQ46" s="35">
        <f t="shared" si="2"/>
        <v>-5.2521332899447177</v>
      </c>
      <c r="AR46" s="35">
        <f t="shared" si="2"/>
        <v>-10.192409573908915</v>
      </c>
      <c r="AS46" s="35">
        <f t="shared" si="2"/>
        <v>-5.0643418314277899E-4</v>
      </c>
      <c r="AT46" s="35">
        <f t="shared" si="2"/>
        <v>-3.1975466328323745</v>
      </c>
      <c r="AU46" s="35">
        <f t="shared" si="2"/>
        <v>-402.4827320402984</v>
      </c>
      <c r="AV46" s="35">
        <f t="shared" si="2"/>
        <v>44.985485828737673</v>
      </c>
      <c r="AW46" s="35">
        <f t="shared" si="2"/>
        <v>-20.491745151148905</v>
      </c>
      <c r="AX46" s="35">
        <f t="shared" si="2"/>
        <v>0.11434235488954204</v>
      </c>
      <c r="AY46" s="35">
        <f t="shared" si="2"/>
        <v>17.74658395431786</v>
      </c>
      <c r="AZ46" s="35">
        <f t="shared" si="2"/>
        <v>6.814127533265772</v>
      </c>
      <c r="BA46" s="35">
        <f t="shared" si="2"/>
        <v>-8.2075297949014097</v>
      </c>
      <c r="BB46" s="35">
        <f t="shared" si="2"/>
        <v>-0.84253872719561596</v>
      </c>
      <c r="BC46" s="35">
        <f t="shared" si="2"/>
        <v>1098.084328103678</v>
      </c>
      <c r="BD46" s="35">
        <f t="shared" si="2"/>
        <v>-2098.243250524833</v>
      </c>
      <c r="BE46" s="34"/>
    </row>
    <row r="47" spans="1:57" x14ac:dyDescent="0.15">
      <c r="D47" s="6"/>
      <c r="E47" s="19"/>
      <c r="AM47" s="31"/>
    </row>
    <row r="48" spans="1:57" x14ac:dyDescent="0.15">
      <c r="D48" s="6"/>
      <c r="E48" s="19"/>
      <c r="AM48" s="31"/>
    </row>
    <row r="49" spans="4:5" x14ac:dyDescent="0.15">
      <c r="D49" s="6"/>
      <c r="E49" s="19"/>
    </row>
  </sheetData>
  <mergeCells count="62">
    <mergeCell ref="BD7:BD8"/>
    <mergeCell ref="B13:B17"/>
    <mergeCell ref="B45:C45"/>
    <mergeCell ref="B46:C46"/>
    <mergeCell ref="AX7:AX8"/>
    <mergeCell ref="AY7:AY8"/>
    <mergeCell ref="AZ7:AZ8"/>
    <mergeCell ref="BA7:BA8"/>
    <mergeCell ref="BB7:BB8"/>
    <mergeCell ref="BC7:BC8"/>
    <mergeCell ref="AR7:AR8"/>
    <mergeCell ref="AS7:AS8"/>
    <mergeCell ref="AT7:AT8"/>
    <mergeCell ref="AU7:AU8"/>
    <mergeCell ref="AV7:AV8"/>
    <mergeCell ref="AW7:AW8"/>
    <mergeCell ref="AQ7:AQ8"/>
    <mergeCell ref="AF7:AF8"/>
    <mergeCell ref="AG7:AG8"/>
    <mergeCell ref="AH7:AH8"/>
    <mergeCell ref="AI7:AI8"/>
    <mergeCell ref="AJ7:AJ8"/>
    <mergeCell ref="AK7:AK8"/>
    <mergeCell ref="AL7:AL8"/>
    <mergeCell ref="AM7:AM8"/>
    <mergeCell ref="AN7:AN8"/>
    <mergeCell ref="AO7:AO8"/>
    <mergeCell ref="AP7:AP8"/>
    <mergeCell ref="R7:R8"/>
    <mergeCell ref="AE7:AE8"/>
    <mergeCell ref="T7:T8"/>
    <mergeCell ref="U7:U8"/>
    <mergeCell ref="V7:V8"/>
    <mergeCell ref="W7:W8"/>
    <mergeCell ref="X7:X8"/>
    <mergeCell ref="Y7:Y8"/>
    <mergeCell ref="Z7:Z8"/>
    <mergeCell ref="AA7:AA8"/>
    <mergeCell ref="AB7:AB8"/>
    <mergeCell ref="AC7:AC8"/>
    <mergeCell ref="AD7:AD8"/>
    <mergeCell ref="M7:M8"/>
    <mergeCell ref="N7:N8"/>
    <mergeCell ref="O7:O8"/>
    <mergeCell ref="P7:P8"/>
    <mergeCell ref="Q7:Q8"/>
    <mergeCell ref="D5:AM5"/>
    <mergeCell ref="AN5:AP6"/>
    <mergeCell ref="AQ5:BB6"/>
    <mergeCell ref="BC5:BD6"/>
    <mergeCell ref="BE5:BE8"/>
    <mergeCell ref="H6:L6"/>
    <mergeCell ref="D7:D8"/>
    <mergeCell ref="E7:E8"/>
    <mergeCell ref="F7:F8"/>
    <mergeCell ref="G7:G8"/>
    <mergeCell ref="S7:S8"/>
    <mergeCell ref="H7:H8"/>
    <mergeCell ref="I7:I8"/>
    <mergeCell ref="J7:J8"/>
    <mergeCell ref="K7:K8"/>
    <mergeCell ref="L7:L8"/>
  </mergeCells>
  <pageMargins left="0.75" right="0.75" top="1" bottom="1" header="0.5" footer="0.5"/>
  <pageSetup orientation="portrait" horizontalDpi="4294967292" verticalDpi="429496729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enableFormatConditionsCalculation="0"/>
  <dimension ref="A1:BE49"/>
  <sheetViews>
    <sheetView workbookViewId="0">
      <selection activeCell="A3" sqref="A3"/>
    </sheetView>
  </sheetViews>
  <sheetFormatPr baseColWidth="10" defaultColWidth="10.83203125" defaultRowHeight="14" x14ac:dyDescent="0.15"/>
  <cols>
    <col min="1" max="1" width="8.33203125" style="2" customWidth="1"/>
    <col min="2" max="2" width="10.83203125" style="2" customWidth="1"/>
    <col min="3" max="3" width="59.6640625" style="2" bestFit="1" customWidth="1"/>
    <col min="4" max="57" width="12.83203125" style="2" customWidth="1"/>
    <col min="58" max="16384" width="10.83203125" style="2"/>
  </cols>
  <sheetData>
    <row r="1" spans="1:57" x14ac:dyDescent="0.15">
      <c r="A1" s="1" t="s">
        <v>138</v>
      </c>
    </row>
    <row r="2" spans="1:57" ht="16" x14ac:dyDescent="0.2">
      <c r="A2" s="2" t="s">
        <v>98</v>
      </c>
    </row>
    <row r="4" spans="1:57" ht="13" customHeight="1" x14ac:dyDescent="0.15">
      <c r="C4" s="3" t="s">
        <v>1</v>
      </c>
      <c r="D4" s="1">
        <v>1</v>
      </c>
      <c r="E4" s="1">
        <v>2</v>
      </c>
      <c r="F4" s="1">
        <v>3</v>
      </c>
      <c r="G4" s="1">
        <v>4</v>
      </c>
      <c r="H4" s="1">
        <v>5</v>
      </c>
      <c r="I4" s="1">
        <v>6</v>
      </c>
      <c r="J4" s="1">
        <v>7</v>
      </c>
      <c r="K4" s="1">
        <v>8</v>
      </c>
      <c r="L4" s="1">
        <v>9</v>
      </c>
      <c r="M4" s="1">
        <v>10</v>
      </c>
      <c r="N4" s="1">
        <v>11</v>
      </c>
      <c r="O4" s="1">
        <v>12</v>
      </c>
      <c r="P4" s="1">
        <v>13</v>
      </c>
      <c r="Q4" s="1">
        <v>14</v>
      </c>
      <c r="R4" s="1">
        <v>15</v>
      </c>
      <c r="S4" s="1">
        <v>16</v>
      </c>
      <c r="T4" s="1">
        <v>17</v>
      </c>
      <c r="U4" s="1">
        <v>18</v>
      </c>
      <c r="V4" s="1">
        <v>19</v>
      </c>
      <c r="W4" s="1">
        <v>20</v>
      </c>
      <c r="X4" s="1">
        <v>21</v>
      </c>
      <c r="Y4" s="1">
        <v>22</v>
      </c>
      <c r="Z4" s="1">
        <v>23</v>
      </c>
      <c r="AA4" s="1">
        <v>24</v>
      </c>
      <c r="AB4" s="1">
        <v>25</v>
      </c>
      <c r="AC4" s="1">
        <v>26</v>
      </c>
      <c r="AD4" s="1">
        <v>27</v>
      </c>
      <c r="AE4" s="1">
        <v>28</v>
      </c>
      <c r="AF4" s="1">
        <v>29</v>
      </c>
      <c r="AG4" s="1">
        <v>30</v>
      </c>
      <c r="AH4" s="1">
        <v>31</v>
      </c>
      <c r="AI4" s="1">
        <v>32</v>
      </c>
      <c r="AJ4" s="1">
        <v>33</v>
      </c>
      <c r="AK4" s="1">
        <v>34</v>
      </c>
      <c r="AL4" s="1">
        <v>35</v>
      </c>
      <c r="AM4" s="1">
        <v>36</v>
      </c>
      <c r="AN4" s="1">
        <v>37</v>
      </c>
      <c r="AO4" s="1">
        <v>38</v>
      </c>
      <c r="AP4" s="1">
        <v>39</v>
      </c>
      <c r="AQ4" s="1">
        <v>40</v>
      </c>
      <c r="AR4" s="1">
        <v>41</v>
      </c>
      <c r="AS4" s="1">
        <v>42</v>
      </c>
      <c r="AT4" s="1">
        <v>43</v>
      </c>
      <c r="AU4" s="1">
        <v>44</v>
      </c>
      <c r="AV4" s="1">
        <v>45</v>
      </c>
      <c r="AW4" s="1">
        <v>46</v>
      </c>
      <c r="AX4" s="1">
        <v>47</v>
      </c>
      <c r="AY4" s="1">
        <v>48</v>
      </c>
      <c r="AZ4" s="1">
        <v>49</v>
      </c>
      <c r="BA4" s="1">
        <v>50</v>
      </c>
      <c r="BB4" s="1">
        <v>51</v>
      </c>
      <c r="BC4" s="1">
        <v>52</v>
      </c>
      <c r="BD4" s="1">
        <v>53</v>
      </c>
      <c r="BE4" s="1">
        <v>54</v>
      </c>
    </row>
    <row r="5" spans="1:57" ht="13" customHeight="1" x14ac:dyDescent="0.15">
      <c r="C5" s="3" t="s">
        <v>2</v>
      </c>
      <c r="D5" s="97" t="s">
        <v>140</v>
      </c>
      <c r="E5" s="89"/>
      <c r="F5" s="89"/>
      <c r="G5" s="89"/>
      <c r="H5" s="89"/>
      <c r="I5" s="89"/>
      <c r="J5" s="89"/>
      <c r="K5" s="89"/>
      <c r="L5" s="89"/>
      <c r="M5" s="89"/>
      <c r="N5" s="89"/>
      <c r="O5" s="89"/>
      <c r="P5" s="89"/>
      <c r="Q5" s="89"/>
      <c r="R5" s="89"/>
      <c r="S5" s="89"/>
      <c r="T5" s="89"/>
      <c r="U5" s="89"/>
      <c r="V5" s="89"/>
      <c r="W5" s="89"/>
      <c r="X5" s="89"/>
      <c r="Y5" s="89"/>
      <c r="Z5" s="89"/>
      <c r="AA5" s="89"/>
      <c r="AB5" s="89"/>
      <c r="AC5" s="89"/>
      <c r="AD5" s="89"/>
      <c r="AE5" s="89"/>
      <c r="AF5" s="89"/>
      <c r="AG5" s="89"/>
      <c r="AH5" s="89"/>
      <c r="AI5" s="89"/>
      <c r="AJ5" s="89"/>
      <c r="AK5" s="89"/>
      <c r="AL5" s="89"/>
      <c r="AM5" s="89"/>
      <c r="AN5" s="98" t="s">
        <v>141</v>
      </c>
      <c r="AO5" s="90"/>
      <c r="AP5" s="90"/>
      <c r="AQ5" s="91" t="s">
        <v>5</v>
      </c>
      <c r="AR5" s="91"/>
      <c r="AS5" s="91"/>
      <c r="AT5" s="91"/>
      <c r="AU5" s="91"/>
      <c r="AV5" s="91"/>
      <c r="AW5" s="91"/>
      <c r="AX5" s="91"/>
      <c r="AY5" s="91"/>
      <c r="AZ5" s="91"/>
      <c r="BA5" s="91"/>
      <c r="BB5" s="91"/>
      <c r="BC5" s="92" t="s">
        <v>113</v>
      </c>
      <c r="BD5" s="93"/>
      <c r="BE5" s="94" t="s">
        <v>6</v>
      </c>
    </row>
    <row r="6" spans="1:57" ht="13" customHeight="1" x14ac:dyDescent="0.15">
      <c r="C6" s="3" t="s">
        <v>7</v>
      </c>
      <c r="D6" s="4" t="s">
        <v>8</v>
      </c>
      <c r="E6" s="5" t="s">
        <v>9</v>
      </c>
      <c r="F6" s="4" t="s">
        <v>10</v>
      </c>
      <c r="G6" s="5" t="s">
        <v>11</v>
      </c>
      <c r="H6" s="95" t="s">
        <v>12</v>
      </c>
      <c r="I6" s="95"/>
      <c r="J6" s="95"/>
      <c r="K6" s="95"/>
      <c r="L6" s="95"/>
      <c r="M6" s="5" t="s">
        <v>13</v>
      </c>
      <c r="N6" s="4" t="s">
        <v>14</v>
      </c>
      <c r="O6" s="5" t="s">
        <v>15</v>
      </c>
      <c r="P6" s="4" t="s">
        <v>16</v>
      </c>
      <c r="Q6" s="5" t="s">
        <v>17</v>
      </c>
      <c r="R6" s="4" t="s">
        <v>18</v>
      </c>
      <c r="S6" s="5" t="s">
        <v>19</v>
      </c>
      <c r="T6" s="4" t="s">
        <v>20</v>
      </c>
      <c r="U6" s="5" t="s">
        <v>21</v>
      </c>
      <c r="V6" s="4" t="s">
        <v>22</v>
      </c>
      <c r="W6" s="5" t="s">
        <v>23</v>
      </c>
      <c r="X6" s="4" t="s">
        <v>24</v>
      </c>
      <c r="Y6" s="5" t="s">
        <v>25</v>
      </c>
      <c r="Z6" s="4" t="s">
        <v>26</v>
      </c>
      <c r="AA6" s="6" t="s">
        <v>27</v>
      </c>
      <c r="AB6" s="4" t="s">
        <v>28</v>
      </c>
      <c r="AC6" s="6" t="s">
        <v>29</v>
      </c>
      <c r="AD6" s="4" t="s">
        <v>30</v>
      </c>
      <c r="AE6" s="6" t="s">
        <v>31</v>
      </c>
      <c r="AF6" s="4" t="s">
        <v>32</v>
      </c>
      <c r="AG6" s="6" t="s">
        <v>33</v>
      </c>
      <c r="AH6" s="7" t="s">
        <v>34</v>
      </c>
      <c r="AI6" s="6" t="s">
        <v>35</v>
      </c>
      <c r="AJ6" s="7" t="s">
        <v>36</v>
      </c>
      <c r="AK6" s="6" t="s">
        <v>37</v>
      </c>
      <c r="AL6" s="7" t="s">
        <v>38</v>
      </c>
      <c r="AM6" s="6" t="s">
        <v>39</v>
      </c>
      <c r="AN6" s="90"/>
      <c r="AO6" s="90"/>
      <c r="AP6" s="90"/>
      <c r="AQ6" s="91"/>
      <c r="AR6" s="91"/>
      <c r="AS6" s="91"/>
      <c r="AT6" s="91"/>
      <c r="AU6" s="91"/>
      <c r="AV6" s="91"/>
      <c r="AW6" s="91"/>
      <c r="AX6" s="91"/>
      <c r="AY6" s="91"/>
      <c r="AZ6" s="91"/>
      <c r="BA6" s="91"/>
      <c r="BB6" s="91"/>
      <c r="BC6" s="93"/>
      <c r="BD6" s="93"/>
      <c r="BE6" s="94"/>
    </row>
    <row r="7" spans="1:57" ht="14" customHeight="1" x14ac:dyDescent="0.15">
      <c r="A7" s="1" t="s">
        <v>139</v>
      </c>
      <c r="D7" s="87" t="s">
        <v>41</v>
      </c>
      <c r="E7" s="96" t="s">
        <v>42</v>
      </c>
      <c r="F7" s="87" t="s">
        <v>43</v>
      </c>
      <c r="G7" s="86" t="s">
        <v>155</v>
      </c>
      <c r="H7" s="87" t="s">
        <v>44</v>
      </c>
      <c r="I7" s="86" t="s">
        <v>45</v>
      </c>
      <c r="J7" s="87" t="s">
        <v>46</v>
      </c>
      <c r="K7" s="86" t="s">
        <v>156</v>
      </c>
      <c r="L7" s="87" t="s">
        <v>157</v>
      </c>
      <c r="M7" s="86" t="s">
        <v>47</v>
      </c>
      <c r="N7" s="87" t="s">
        <v>48</v>
      </c>
      <c r="O7" s="86" t="s">
        <v>49</v>
      </c>
      <c r="P7" s="87" t="s">
        <v>50</v>
      </c>
      <c r="Q7" s="86" t="s">
        <v>51</v>
      </c>
      <c r="R7" s="87" t="s">
        <v>158</v>
      </c>
      <c r="S7" s="86" t="s">
        <v>52</v>
      </c>
      <c r="T7" s="87" t="s">
        <v>53</v>
      </c>
      <c r="U7" s="86" t="s">
        <v>54</v>
      </c>
      <c r="V7" s="87" t="s">
        <v>55</v>
      </c>
      <c r="W7" s="86" t="s">
        <v>56</v>
      </c>
      <c r="X7" s="87" t="s">
        <v>57</v>
      </c>
      <c r="Y7" s="86" t="s">
        <v>160</v>
      </c>
      <c r="Z7" s="87" t="s">
        <v>58</v>
      </c>
      <c r="AA7" s="86" t="s">
        <v>59</v>
      </c>
      <c r="AB7" s="87" t="s">
        <v>60</v>
      </c>
      <c r="AC7" s="86" t="s">
        <v>61</v>
      </c>
      <c r="AD7" s="87" t="s">
        <v>62</v>
      </c>
      <c r="AE7" s="86" t="s">
        <v>63</v>
      </c>
      <c r="AF7" s="87" t="s">
        <v>64</v>
      </c>
      <c r="AG7" s="86" t="s">
        <v>161</v>
      </c>
      <c r="AH7" s="87" t="s">
        <v>162</v>
      </c>
      <c r="AI7" s="86" t="s">
        <v>163</v>
      </c>
      <c r="AJ7" s="87" t="s">
        <v>164</v>
      </c>
      <c r="AK7" s="86" t="s">
        <v>165</v>
      </c>
      <c r="AL7" s="87" t="s">
        <v>166</v>
      </c>
      <c r="AM7" s="86" t="s">
        <v>167</v>
      </c>
      <c r="AN7" s="88" t="s">
        <v>86</v>
      </c>
      <c r="AO7" s="86" t="s">
        <v>65</v>
      </c>
      <c r="AP7" s="88" t="s">
        <v>87</v>
      </c>
      <c r="AQ7" s="86" t="s">
        <v>102</v>
      </c>
      <c r="AR7" s="85" t="s">
        <v>66</v>
      </c>
      <c r="AS7" s="86" t="s">
        <v>67</v>
      </c>
      <c r="AT7" s="85" t="s">
        <v>68</v>
      </c>
      <c r="AU7" s="86" t="s">
        <v>69</v>
      </c>
      <c r="AV7" s="85" t="s">
        <v>70</v>
      </c>
      <c r="AW7" s="86" t="s">
        <v>71</v>
      </c>
      <c r="AX7" s="85" t="s">
        <v>72</v>
      </c>
      <c r="AY7" s="86" t="s">
        <v>73</v>
      </c>
      <c r="AZ7" s="85" t="s">
        <v>74</v>
      </c>
      <c r="BA7" s="86" t="s">
        <v>76</v>
      </c>
      <c r="BB7" s="85" t="s">
        <v>77</v>
      </c>
      <c r="BC7" s="86" t="s">
        <v>79</v>
      </c>
      <c r="BD7" s="82" t="s">
        <v>78</v>
      </c>
      <c r="BE7" s="94"/>
    </row>
    <row r="8" spans="1:57" s="9" customFormat="1" ht="66" customHeight="1" x14ac:dyDescent="0.15">
      <c r="A8" s="8" t="s">
        <v>80</v>
      </c>
      <c r="B8" s="8" t="s">
        <v>7</v>
      </c>
      <c r="C8" s="8" t="s">
        <v>81</v>
      </c>
      <c r="D8" s="87"/>
      <c r="E8" s="96"/>
      <c r="F8" s="87"/>
      <c r="G8" s="86"/>
      <c r="H8" s="87"/>
      <c r="I8" s="86"/>
      <c r="J8" s="87"/>
      <c r="K8" s="86"/>
      <c r="L8" s="87"/>
      <c r="M8" s="86"/>
      <c r="N8" s="87"/>
      <c r="O8" s="86"/>
      <c r="P8" s="87"/>
      <c r="Q8" s="86"/>
      <c r="R8" s="87"/>
      <c r="S8" s="86"/>
      <c r="T8" s="87"/>
      <c r="U8" s="86"/>
      <c r="V8" s="87"/>
      <c r="W8" s="86"/>
      <c r="X8" s="87"/>
      <c r="Y8" s="86"/>
      <c r="Z8" s="87"/>
      <c r="AA8" s="86"/>
      <c r="AB8" s="87"/>
      <c r="AC8" s="86"/>
      <c r="AD8" s="87"/>
      <c r="AE8" s="86"/>
      <c r="AF8" s="87"/>
      <c r="AG8" s="86"/>
      <c r="AH8" s="87"/>
      <c r="AI8" s="86"/>
      <c r="AJ8" s="87"/>
      <c r="AK8" s="86"/>
      <c r="AL8" s="87"/>
      <c r="AM8" s="86"/>
      <c r="AN8" s="88"/>
      <c r="AO8" s="86"/>
      <c r="AP8" s="88"/>
      <c r="AQ8" s="86"/>
      <c r="AR8" s="85"/>
      <c r="AS8" s="86"/>
      <c r="AT8" s="85"/>
      <c r="AU8" s="86"/>
      <c r="AV8" s="85"/>
      <c r="AW8" s="86"/>
      <c r="AX8" s="85"/>
      <c r="AY8" s="86"/>
      <c r="AZ8" s="85"/>
      <c r="BA8" s="86"/>
      <c r="BB8" s="85"/>
      <c r="BC8" s="86"/>
      <c r="BD8" s="82"/>
      <c r="BE8" s="94"/>
    </row>
    <row r="9" spans="1:57" x14ac:dyDescent="0.15">
      <c r="A9" s="1">
        <v>1</v>
      </c>
      <c r="B9" s="5" t="s">
        <v>8</v>
      </c>
      <c r="C9" s="20" t="s">
        <v>41</v>
      </c>
      <c r="D9" s="10">
        <v>2675.337272786865</v>
      </c>
      <c r="E9" s="11">
        <v>1.8881611648959795</v>
      </c>
      <c r="F9" s="10">
        <v>0.99467337402508116</v>
      </c>
      <c r="G9" s="12">
        <v>1.7277915614063313</v>
      </c>
      <c r="H9" s="10">
        <v>0</v>
      </c>
      <c r="I9" s="12">
        <v>0</v>
      </c>
      <c r="J9" s="10">
        <v>0</v>
      </c>
      <c r="K9" s="12">
        <v>17.008723779634259</v>
      </c>
      <c r="L9" s="10">
        <v>0</v>
      </c>
      <c r="M9" s="12">
        <v>4.0340591925431788</v>
      </c>
      <c r="N9" s="10">
        <v>277.25804365219273</v>
      </c>
      <c r="O9" s="12">
        <v>6.9665319420681797</v>
      </c>
      <c r="P9" s="10">
        <v>7.747379178107062</v>
      </c>
      <c r="Q9" s="12">
        <v>0.36846825563693031</v>
      </c>
      <c r="R9" s="10">
        <v>1.3364133624137367E-2</v>
      </c>
      <c r="S9" s="12">
        <v>10012.813653536332</v>
      </c>
      <c r="T9" s="10">
        <v>19.175622588690818</v>
      </c>
      <c r="U9" s="12">
        <v>5.8114889645534493</v>
      </c>
      <c r="V9" s="10">
        <v>29.532826147397277</v>
      </c>
      <c r="W9" s="12">
        <v>4.2746135977776527</v>
      </c>
      <c r="X9" s="10">
        <v>1.0996772810718749</v>
      </c>
      <c r="Y9" s="12">
        <v>0</v>
      </c>
      <c r="Z9" s="10">
        <v>8.205578045220344</v>
      </c>
      <c r="AA9" s="12">
        <v>0.26728267248274734</v>
      </c>
      <c r="AB9" s="10">
        <v>5.7274858389160148E-3</v>
      </c>
      <c r="AC9" s="12">
        <v>11.603886309643846</v>
      </c>
      <c r="AD9" s="10">
        <v>2.7415565548944656</v>
      </c>
      <c r="AE9" s="12">
        <v>309.87989382871211</v>
      </c>
      <c r="AF9" s="10">
        <v>17.974759724464757</v>
      </c>
      <c r="AG9" s="12">
        <v>7.7874715789794742</v>
      </c>
      <c r="AH9" s="10">
        <v>14.606998051182142</v>
      </c>
      <c r="AI9" s="12">
        <v>23.551421769622653</v>
      </c>
      <c r="AJ9" s="10">
        <v>6.0234059405933413</v>
      </c>
      <c r="AK9" s="12">
        <v>15.326752104939256</v>
      </c>
      <c r="AL9" s="10">
        <v>8.1273024054218226</v>
      </c>
      <c r="AM9" s="12">
        <v>0.76939226436105135</v>
      </c>
      <c r="AN9" s="13">
        <v>3561.3106022371057</v>
      </c>
      <c r="AO9" s="12">
        <v>0</v>
      </c>
      <c r="AP9" s="13">
        <v>0</v>
      </c>
      <c r="AQ9" s="12">
        <v>-300.32363468985142</v>
      </c>
      <c r="AR9" s="14">
        <v>-57.215460227199131</v>
      </c>
      <c r="AS9" s="12">
        <v>0</v>
      </c>
      <c r="AT9" s="14">
        <v>-406.39108377695487</v>
      </c>
      <c r="AU9" s="12">
        <v>-52.684252025284565</v>
      </c>
      <c r="AV9" s="14">
        <v>12.818586818552831</v>
      </c>
      <c r="AW9" s="12">
        <v>57.896687085631171</v>
      </c>
      <c r="AX9" s="14">
        <v>0.11073139288570961</v>
      </c>
      <c r="AY9" s="12">
        <v>-517.88246918401944</v>
      </c>
      <c r="AZ9" s="14">
        <v>-25.480101939319109</v>
      </c>
      <c r="BA9" s="12">
        <v>-464.00007632378475</v>
      </c>
      <c r="BB9" s="14">
        <v>0.30308523562251116</v>
      </c>
      <c r="BC9" s="12">
        <v>1898.7283762687796</v>
      </c>
      <c r="BD9" s="15">
        <v>-3679.8942775828364</v>
      </c>
      <c r="BE9" s="16">
        <f>SUM(D9:BD9)</f>
        <v>13520.220493162509</v>
      </c>
    </row>
    <row r="10" spans="1:57" x14ac:dyDescent="0.15">
      <c r="A10" s="1">
        <v>2</v>
      </c>
      <c r="B10" s="5" t="s">
        <v>9</v>
      </c>
      <c r="C10" s="20" t="s">
        <v>42</v>
      </c>
      <c r="D10" s="10">
        <v>0.1652410857223135</v>
      </c>
      <c r="E10" s="11">
        <v>262.75726309126998</v>
      </c>
      <c r="F10" s="10">
        <v>1.5443092123580699E-3</v>
      </c>
      <c r="G10" s="12">
        <v>4.1696348733667891E-2</v>
      </c>
      <c r="H10" s="10">
        <v>0</v>
      </c>
      <c r="I10" s="12">
        <v>0</v>
      </c>
      <c r="J10" s="10">
        <v>0</v>
      </c>
      <c r="K10" s="12">
        <v>2.4789791984996066E-3</v>
      </c>
      <c r="L10" s="10">
        <v>0</v>
      </c>
      <c r="M10" s="12">
        <v>8.5346248620968748</v>
      </c>
      <c r="N10" s="10">
        <v>1.8107025514898372</v>
      </c>
      <c r="O10" s="12">
        <v>0.39457100375748688</v>
      </c>
      <c r="P10" s="10">
        <v>6.2760726390231971</v>
      </c>
      <c r="Q10" s="12">
        <v>2.3234132099927165</v>
      </c>
      <c r="R10" s="10">
        <v>4.9417894795458238E-2</v>
      </c>
      <c r="S10" s="12">
        <v>1270.9247854219579</v>
      </c>
      <c r="T10" s="10">
        <v>4.3070783932666572</v>
      </c>
      <c r="U10" s="12">
        <v>2.0508426340115169</v>
      </c>
      <c r="V10" s="10">
        <v>1.121168488171959</v>
      </c>
      <c r="W10" s="12">
        <v>2.8809088356539796</v>
      </c>
      <c r="X10" s="10">
        <v>7.9323442692772268</v>
      </c>
      <c r="Y10" s="12">
        <v>0.27720350361827356</v>
      </c>
      <c r="Z10" s="10">
        <v>3.6677343793504167</v>
      </c>
      <c r="AA10" s="12">
        <v>1.7674618935438113</v>
      </c>
      <c r="AB10" s="10">
        <v>5.482297703871148E-2</v>
      </c>
      <c r="AC10" s="12">
        <v>0.42314072418611121</v>
      </c>
      <c r="AD10" s="10">
        <v>0.5134828131090583</v>
      </c>
      <c r="AE10" s="12">
        <v>2.0547034070424122</v>
      </c>
      <c r="AF10" s="10">
        <v>0.94588939256931803</v>
      </c>
      <c r="AG10" s="12">
        <v>0.29033013192331714</v>
      </c>
      <c r="AH10" s="10">
        <v>0.39225453993894982</v>
      </c>
      <c r="AI10" s="12">
        <v>0.1783677140273571</v>
      </c>
      <c r="AJ10" s="10">
        <v>1.0439530275540554</v>
      </c>
      <c r="AK10" s="12">
        <v>32.394974347635234</v>
      </c>
      <c r="AL10" s="10">
        <v>0.79454708975822697</v>
      </c>
      <c r="AM10" s="12">
        <v>1.6083980446709301</v>
      </c>
      <c r="AN10" s="13">
        <v>144.59289939847991</v>
      </c>
      <c r="AO10" s="12">
        <v>0</v>
      </c>
      <c r="AP10" s="13">
        <v>29.458470380336369</v>
      </c>
      <c r="AQ10" s="12">
        <v>45.373462328772774</v>
      </c>
      <c r="AR10" s="14">
        <v>35.282089309795708</v>
      </c>
      <c r="AS10" s="12">
        <v>0</v>
      </c>
      <c r="AT10" s="14">
        <v>1.1021525244302368</v>
      </c>
      <c r="AU10" s="12">
        <v>13.682070932186434</v>
      </c>
      <c r="AV10" s="14">
        <v>7.7671409710695016</v>
      </c>
      <c r="AW10" s="12">
        <v>38.546665047665343</v>
      </c>
      <c r="AX10" s="14">
        <v>3.08861842471614E-2</v>
      </c>
      <c r="AY10" s="12">
        <v>13.560012147290166</v>
      </c>
      <c r="AZ10" s="14">
        <v>4.3783022839718647E-2</v>
      </c>
      <c r="BA10" s="12">
        <v>0.68412658777083657</v>
      </c>
      <c r="BB10" s="14">
        <v>5.1197005379376E-2</v>
      </c>
      <c r="BC10" s="12">
        <v>81.359614389266383</v>
      </c>
      <c r="BD10" s="15">
        <v>-437.06814534070321</v>
      </c>
      <c r="BE10" s="16">
        <f t="shared" ref="BE10:BE44" si="0">SUM(D10:BD10)</f>
        <v>1592.4478428924249</v>
      </c>
    </row>
    <row r="11" spans="1:57" x14ac:dyDescent="0.15">
      <c r="A11" s="1">
        <v>3</v>
      </c>
      <c r="B11" s="5" t="s">
        <v>10</v>
      </c>
      <c r="C11" s="20" t="s">
        <v>43</v>
      </c>
      <c r="D11" s="10">
        <v>0.1595213309968849</v>
      </c>
      <c r="E11" s="11">
        <v>0</v>
      </c>
      <c r="F11" s="10">
        <v>0.46341956283272256</v>
      </c>
      <c r="G11" s="12">
        <v>0</v>
      </c>
      <c r="H11" s="10">
        <v>0</v>
      </c>
      <c r="I11" s="12">
        <v>0</v>
      </c>
      <c r="J11" s="10">
        <v>0</v>
      </c>
      <c r="K11" s="12">
        <v>0</v>
      </c>
      <c r="L11" s="10">
        <v>0</v>
      </c>
      <c r="M11" s="12">
        <v>0</v>
      </c>
      <c r="N11" s="10">
        <v>0</v>
      </c>
      <c r="O11" s="12">
        <v>0</v>
      </c>
      <c r="P11" s="10">
        <v>0</v>
      </c>
      <c r="Q11" s="12">
        <v>0</v>
      </c>
      <c r="R11" s="10">
        <v>0</v>
      </c>
      <c r="S11" s="12">
        <v>84.495823994489228</v>
      </c>
      <c r="T11" s="10">
        <v>0</v>
      </c>
      <c r="U11" s="12">
        <v>7.3702893435269604E-2</v>
      </c>
      <c r="V11" s="10">
        <v>0</v>
      </c>
      <c r="W11" s="12">
        <v>0</v>
      </c>
      <c r="X11" s="10">
        <v>0</v>
      </c>
      <c r="Y11" s="12">
        <v>0</v>
      </c>
      <c r="Z11" s="10">
        <v>0</v>
      </c>
      <c r="AA11" s="12">
        <v>0</v>
      </c>
      <c r="AB11" s="10">
        <v>0</v>
      </c>
      <c r="AC11" s="12">
        <v>0</v>
      </c>
      <c r="AD11" s="10">
        <v>0</v>
      </c>
      <c r="AE11" s="12">
        <v>17.904754961384537</v>
      </c>
      <c r="AF11" s="10">
        <v>0</v>
      </c>
      <c r="AG11" s="12">
        <v>0</v>
      </c>
      <c r="AH11" s="10">
        <v>0</v>
      </c>
      <c r="AI11" s="12">
        <v>0</v>
      </c>
      <c r="AJ11" s="10">
        <v>0</v>
      </c>
      <c r="AK11" s="12">
        <v>0</v>
      </c>
      <c r="AL11" s="10">
        <v>0</v>
      </c>
      <c r="AM11" s="12">
        <v>0</v>
      </c>
      <c r="AN11" s="13">
        <v>71.254543893070576</v>
      </c>
      <c r="AO11" s="12">
        <v>0</v>
      </c>
      <c r="AP11" s="13">
        <v>9.9155632387367501</v>
      </c>
      <c r="AQ11" s="12">
        <v>11.702376055612955</v>
      </c>
      <c r="AR11" s="14">
        <v>-4.0279823979880476</v>
      </c>
      <c r="AS11" s="12">
        <v>0</v>
      </c>
      <c r="AT11" s="14">
        <v>0.7869156468041818</v>
      </c>
      <c r="AU11" s="12">
        <v>-29.258314520536899</v>
      </c>
      <c r="AV11" s="14">
        <v>-15.173391236470522</v>
      </c>
      <c r="AW11" s="12">
        <v>-20.504522220514318</v>
      </c>
      <c r="AX11" s="14">
        <v>1.009628677195474E-3</v>
      </c>
      <c r="AY11" s="12">
        <v>20.263994396813349</v>
      </c>
      <c r="AZ11" s="14">
        <v>-1.1928189202064803</v>
      </c>
      <c r="BA11" s="12">
        <v>1.4945267623093765</v>
      </c>
      <c r="BB11" s="14">
        <v>-3.0457382247805243E-2</v>
      </c>
      <c r="BC11" s="12">
        <v>35.350128874645129</v>
      </c>
      <c r="BD11" s="15">
        <v>-109.9092354792851</v>
      </c>
      <c r="BE11" s="16">
        <f t="shared" si="0"/>
        <v>73.769559082558899</v>
      </c>
    </row>
    <row r="12" spans="1:57" x14ac:dyDescent="0.15">
      <c r="A12" s="1">
        <v>4</v>
      </c>
      <c r="B12" s="5" t="s">
        <v>11</v>
      </c>
      <c r="C12" s="20" t="s">
        <v>155</v>
      </c>
      <c r="D12" s="10">
        <v>140.61255252440967</v>
      </c>
      <c r="E12" s="11">
        <v>312.41782305468513</v>
      </c>
      <c r="F12" s="10">
        <v>3.5813357374297593E-3</v>
      </c>
      <c r="G12" s="12">
        <v>4.4408563144129012E-2</v>
      </c>
      <c r="H12" s="10">
        <v>0</v>
      </c>
      <c r="I12" s="12">
        <v>0</v>
      </c>
      <c r="J12" s="10">
        <v>0</v>
      </c>
      <c r="K12" s="12">
        <v>4.9214465010258134E-2</v>
      </c>
      <c r="L12" s="10">
        <v>0</v>
      </c>
      <c r="M12" s="12">
        <v>3.7245891669269497E-2</v>
      </c>
      <c r="N12" s="10">
        <v>0.22132654857315914</v>
      </c>
      <c r="O12" s="12">
        <v>1.5041610097204991E-2</v>
      </c>
      <c r="P12" s="10">
        <v>0.43692295996643066</v>
      </c>
      <c r="Q12" s="12">
        <v>5.9450173241334017E-2</v>
      </c>
      <c r="R12" s="10">
        <v>2.8650685899438075E-3</v>
      </c>
      <c r="S12" s="12">
        <v>1.4626175151663134</v>
      </c>
      <c r="T12" s="10">
        <v>0.51642861333737133</v>
      </c>
      <c r="U12" s="12">
        <v>0.47345258448821426</v>
      </c>
      <c r="V12" s="10">
        <v>6.4170373743266431</v>
      </c>
      <c r="W12" s="12">
        <v>5.801763894636211E-2</v>
      </c>
      <c r="X12" s="10">
        <v>0.11890034648266803</v>
      </c>
      <c r="Y12" s="12">
        <v>0</v>
      </c>
      <c r="Z12" s="10">
        <v>5.0138700324016641E-2</v>
      </c>
      <c r="AA12" s="12">
        <v>5.801763894636211E-2</v>
      </c>
      <c r="AB12" s="10">
        <v>1.4325342949719037E-3</v>
      </c>
      <c r="AC12" s="12">
        <v>1.5041610097204991E-2</v>
      </c>
      <c r="AD12" s="10">
        <v>2.4353083014522367E-2</v>
      </c>
      <c r="AE12" s="12">
        <v>4.1543494554185219E-2</v>
      </c>
      <c r="AF12" s="10">
        <v>5.5152570356418296E-2</v>
      </c>
      <c r="AG12" s="12">
        <v>3.7245891669269497E-2</v>
      </c>
      <c r="AH12" s="10">
        <v>1.4325342949719037E-2</v>
      </c>
      <c r="AI12" s="12">
        <v>2.1488014424578556E-3</v>
      </c>
      <c r="AJ12" s="10">
        <v>7.8789386223454706E-3</v>
      </c>
      <c r="AK12" s="12">
        <v>94.49139463064175</v>
      </c>
      <c r="AL12" s="10">
        <v>8.0221920518426623E-2</v>
      </c>
      <c r="AM12" s="12">
        <v>2.1488014424578556E-3</v>
      </c>
      <c r="AN12" s="13">
        <v>0.95550037474625993</v>
      </c>
      <c r="AO12" s="12">
        <v>0</v>
      </c>
      <c r="AP12" s="13">
        <v>5.2402104510072238</v>
      </c>
      <c r="AQ12" s="12">
        <v>-2.7947559934902633</v>
      </c>
      <c r="AR12" s="14">
        <v>-1.3687230861502868</v>
      </c>
      <c r="AS12" s="12">
        <v>0</v>
      </c>
      <c r="AT12" s="14">
        <v>-0.552059528869834</v>
      </c>
      <c r="AU12" s="12">
        <v>-13.389973341187591</v>
      </c>
      <c r="AV12" s="14">
        <v>4.3393175714295552E-3</v>
      </c>
      <c r="AW12" s="12">
        <v>-0.86745365856565781</v>
      </c>
      <c r="AX12" s="14">
        <v>0</v>
      </c>
      <c r="AY12" s="12">
        <v>-61.444215399045319</v>
      </c>
      <c r="AZ12" s="14">
        <v>2.7934418751952125E-2</v>
      </c>
      <c r="BA12" s="12">
        <v>-1.5543273076408477</v>
      </c>
      <c r="BB12" s="14">
        <v>-8.2527953094791592E-2</v>
      </c>
      <c r="BC12" s="12">
        <v>2.8457293769616872</v>
      </c>
      <c r="BD12" s="15">
        <v>-8.5022129824037957</v>
      </c>
      <c r="BE12" s="16">
        <f t="shared" si="0"/>
        <v>476.34539491533565</v>
      </c>
    </row>
    <row r="13" spans="1:57" x14ac:dyDescent="0.15">
      <c r="A13" s="1">
        <v>5</v>
      </c>
      <c r="B13" s="83" t="s">
        <v>12</v>
      </c>
      <c r="C13" s="20" t="s">
        <v>44</v>
      </c>
      <c r="D13" s="10">
        <v>0.11303585431157935</v>
      </c>
      <c r="E13" s="11">
        <v>2.8272460154229488E-3</v>
      </c>
      <c r="F13" s="10">
        <v>3.4993399006960429E-4</v>
      </c>
      <c r="G13" s="12">
        <v>2.7814612369213023E-3</v>
      </c>
      <c r="H13" s="10">
        <v>0</v>
      </c>
      <c r="I13" s="12">
        <v>0</v>
      </c>
      <c r="J13" s="10">
        <v>0</v>
      </c>
      <c r="K13" s="12">
        <v>42.264457167452306</v>
      </c>
      <c r="L13" s="10">
        <v>1.8183340479382007E-3</v>
      </c>
      <c r="M13" s="12">
        <v>0</v>
      </c>
      <c r="N13" s="10">
        <v>7.868376242261807E-2</v>
      </c>
      <c r="O13" s="12">
        <v>2.8247927459611275E-2</v>
      </c>
      <c r="P13" s="10">
        <v>0.96499004653888043</v>
      </c>
      <c r="Q13" s="12">
        <v>0.14573149918272557</v>
      </c>
      <c r="R13" s="10">
        <v>5.2979902842255995E-4</v>
      </c>
      <c r="S13" s="12">
        <v>0</v>
      </c>
      <c r="T13" s="10">
        <v>0.1439916579944196</v>
      </c>
      <c r="U13" s="12">
        <v>0.10807304833927917</v>
      </c>
      <c r="V13" s="10">
        <v>0.11233435909623506</v>
      </c>
      <c r="W13" s="12">
        <v>2.6197395443511212E-2</v>
      </c>
      <c r="X13" s="10">
        <v>0.25325349640969874</v>
      </c>
      <c r="Y13" s="12">
        <v>0</v>
      </c>
      <c r="Z13" s="10">
        <v>4.5579315550448377E-2</v>
      </c>
      <c r="AA13" s="12">
        <v>2.5567844936491859E-2</v>
      </c>
      <c r="AB13" s="10">
        <v>7.037864147937313E-3</v>
      </c>
      <c r="AC13" s="12">
        <v>2.1571440228828401E-2</v>
      </c>
      <c r="AD13" s="10">
        <v>5.3994016734332127E-3</v>
      </c>
      <c r="AE13" s="12">
        <v>2.6622548217559397E-2</v>
      </c>
      <c r="AF13" s="10">
        <v>2.9201245491795778E-2</v>
      </c>
      <c r="AG13" s="12">
        <v>7.4564713847107E-2</v>
      </c>
      <c r="AH13" s="10">
        <v>7.7499880192557949E-2</v>
      </c>
      <c r="AI13" s="12">
        <v>4.4758450542910083E-2</v>
      </c>
      <c r="AJ13" s="10">
        <v>2.3155942538318503E-2</v>
      </c>
      <c r="AK13" s="12">
        <v>7.6016763131950896E-2</v>
      </c>
      <c r="AL13" s="10">
        <v>0.13678700550550041</v>
      </c>
      <c r="AM13" s="12">
        <v>4.4411757953088382E-3</v>
      </c>
      <c r="AN13" s="13">
        <v>0</v>
      </c>
      <c r="AO13" s="12">
        <v>0</v>
      </c>
      <c r="AP13" s="13">
        <v>0</v>
      </c>
      <c r="AQ13" s="12">
        <v>0</v>
      </c>
      <c r="AR13" s="14">
        <v>0</v>
      </c>
      <c r="AS13" s="12">
        <v>0</v>
      </c>
      <c r="AT13" s="14">
        <v>0</v>
      </c>
      <c r="AU13" s="12">
        <v>0</v>
      </c>
      <c r="AV13" s="14">
        <v>0</v>
      </c>
      <c r="AW13" s="12">
        <v>0</v>
      </c>
      <c r="AX13" s="14">
        <v>0</v>
      </c>
      <c r="AY13" s="12">
        <v>0</v>
      </c>
      <c r="AZ13" s="14">
        <v>0</v>
      </c>
      <c r="BA13" s="12">
        <v>0</v>
      </c>
      <c r="BB13" s="14">
        <v>0</v>
      </c>
      <c r="BC13" s="12">
        <v>0</v>
      </c>
      <c r="BD13" s="15">
        <v>-44.845506580769772</v>
      </c>
      <c r="BE13" s="16">
        <f t="shared" si="0"/>
        <v>0</v>
      </c>
    </row>
    <row r="14" spans="1:57" x14ac:dyDescent="0.15">
      <c r="A14" s="1">
        <v>6</v>
      </c>
      <c r="B14" s="83"/>
      <c r="C14" s="20" t="s">
        <v>45</v>
      </c>
      <c r="D14" s="10">
        <v>0</v>
      </c>
      <c r="E14" s="11">
        <v>0</v>
      </c>
      <c r="F14" s="10">
        <v>0</v>
      </c>
      <c r="G14" s="12">
        <v>0</v>
      </c>
      <c r="H14" s="10">
        <v>0</v>
      </c>
      <c r="I14" s="12">
        <v>0</v>
      </c>
      <c r="J14" s="10">
        <v>0</v>
      </c>
      <c r="K14" s="12">
        <v>0</v>
      </c>
      <c r="L14" s="10">
        <v>0</v>
      </c>
      <c r="M14" s="12">
        <v>0</v>
      </c>
      <c r="N14" s="10">
        <v>0</v>
      </c>
      <c r="O14" s="12">
        <v>0</v>
      </c>
      <c r="P14" s="10">
        <v>0</v>
      </c>
      <c r="Q14" s="12">
        <v>0</v>
      </c>
      <c r="R14" s="10">
        <v>0</v>
      </c>
      <c r="S14" s="12">
        <v>4746.7338413957104</v>
      </c>
      <c r="T14" s="10">
        <v>0</v>
      </c>
      <c r="U14" s="12">
        <v>0</v>
      </c>
      <c r="V14" s="10">
        <v>0</v>
      </c>
      <c r="W14" s="12">
        <v>0</v>
      </c>
      <c r="X14" s="10">
        <v>0</v>
      </c>
      <c r="Y14" s="12">
        <v>0</v>
      </c>
      <c r="Z14" s="10">
        <v>0</v>
      </c>
      <c r="AA14" s="12">
        <v>0</v>
      </c>
      <c r="AB14" s="10">
        <v>0</v>
      </c>
      <c r="AC14" s="12">
        <v>0</v>
      </c>
      <c r="AD14" s="10">
        <v>0</v>
      </c>
      <c r="AE14" s="12">
        <v>0</v>
      </c>
      <c r="AF14" s="10">
        <v>0</v>
      </c>
      <c r="AG14" s="12">
        <v>0</v>
      </c>
      <c r="AH14" s="10">
        <v>0</v>
      </c>
      <c r="AI14" s="12">
        <v>0</v>
      </c>
      <c r="AJ14" s="10">
        <v>0</v>
      </c>
      <c r="AK14" s="12">
        <v>0</v>
      </c>
      <c r="AL14" s="10">
        <v>0</v>
      </c>
      <c r="AM14" s="12">
        <v>0</v>
      </c>
      <c r="AN14" s="13">
        <v>0</v>
      </c>
      <c r="AO14" s="12">
        <v>0</v>
      </c>
      <c r="AP14" s="13">
        <v>0</v>
      </c>
      <c r="AQ14" s="12">
        <v>0</v>
      </c>
      <c r="AR14" s="14">
        <v>0</v>
      </c>
      <c r="AS14" s="12">
        <v>0</v>
      </c>
      <c r="AT14" s="14">
        <v>0</v>
      </c>
      <c r="AU14" s="12">
        <v>-1.1508414503547306</v>
      </c>
      <c r="AV14" s="14">
        <v>-235.91013931223432</v>
      </c>
      <c r="AW14" s="12">
        <v>0</v>
      </c>
      <c r="AX14" s="14">
        <v>0</v>
      </c>
      <c r="AY14" s="12">
        <v>0</v>
      </c>
      <c r="AZ14" s="14">
        <v>0</v>
      </c>
      <c r="BA14" s="12">
        <v>0</v>
      </c>
      <c r="BB14" s="14">
        <v>0</v>
      </c>
      <c r="BC14" s="12">
        <v>0</v>
      </c>
      <c r="BD14" s="15">
        <v>-4509.6728606331217</v>
      </c>
      <c r="BE14" s="16">
        <f t="shared" si="0"/>
        <v>0</v>
      </c>
    </row>
    <row r="15" spans="1:57" x14ac:dyDescent="0.15">
      <c r="A15" s="1">
        <v>7</v>
      </c>
      <c r="B15" s="83"/>
      <c r="C15" s="20" t="s">
        <v>46</v>
      </c>
      <c r="D15" s="10">
        <v>0.22766602764142896</v>
      </c>
      <c r="E15" s="11">
        <v>5.6943690426061897E-3</v>
      </c>
      <c r="F15" s="10">
        <v>7.0480363899634709E-4</v>
      </c>
      <c r="G15" s="12">
        <v>5.6021537122457879E-3</v>
      </c>
      <c r="H15" s="10">
        <v>0</v>
      </c>
      <c r="I15" s="12">
        <v>0</v>
      </c>
      <c r="J15" s="10">
        <v>0</v>
      </c>
      <c r="K15" s="12">
        <v>2.3308935653212042</v>
      </c>
      <c r="L15" s="10">
        <v>13.673089549270898</v>
      </c>
      <c r="M15" s="12">
        <v>28.514886053778664</v>
      </c>
      <c r="N15" s="10">
        <v>0.15847732332133424</v>
      </c>
      <c r="O15" s="12">
        <v>5.6894279014390044E-2</v>
      </c>
      <c r="P15" s="10">
        <v>1.9435908362619334</v>
      </c>
      <c r="Q15" s="12">
        <v>0.29351847449842755</v>
      </c>
      <c r="R15" s="10">
        <v>1.0670706297912834E-3</v>
      </c>
      <c r="S15" s="12">
        <v>47.726739818029046</v>
      </c>
      <c r="T15" s="10">
        <v>0.29001425245772244</v>
      </c>
      <c r="U15" s="12">
        <v>0.21767041758876088</v>
      </c>
      <c r="V15" s="10">
        <v>0.22625314294161783</v>
      </c>
      <c r="W15" s="12">
        <v>5.2764293166092276E-2</v>
      </c>
      <c r="X15" s="10">
        <v>0.51007901753870866</v>
      </c>
      <c r="Y15" s="12">
        <v>0</v>
      </c>
      <c r="Z15" s="10">
        <v>9.1801506497065422E-2</v>
      </c>
      <c r="AA15" s="12">
        <v>5.1496312630131824E-2</v>
      </c>
      <c r="AB15" s="10">
        <v>1.4174994150301042E-2</v>
      </c>
      <c r="AC15" s="12">
        <v>4.3447135754507142E-2</v>
      </c>
      <c r="AD15" s="10">
        <v>1.0874959437583502E-2</v>
      </c>
      <c r="AE15" s="12">
        <v>5.3620595299585939E-2</v>
      </c>
      <c r="AF15" s="10">
        <v>5.8814361193519973E-2</v>
      </c>
      <c r="AG15" s="12">
        <v>0.15018112887436019</v>
      </c>
      <c r="AH15" s="10">
        <v>0.15609286074391066</v>
      </c>
      <c r="AI15" s="12">
        <v>9.0148198556551623E-2</v>
      </c>
      <c r="AJ15" s="10">
        <v>4.6638489053752528E-2</v>
      </c>
      <c r="AK15" s="12">
        <v>0.15310570793498945</v>
      </c>
      <c r="AL15" s="10">
        <v>0.27550332915220332</v>
      </c>
      <c r="AM15" s="12">
        <v>8.9449923436518836E-3</v>
      </c>
      <c r="AN15" s="13">
        <v>137.03772132645241</v>
      </c>
      <c r="AO15" s="12">
        <v>0</v>
      </c>
      <c r="AP15" s="13">
        <v>1329.6140531375552</v>
      </c>
      <c r="AQ15" s="12">
        <v>-751.43490416094971</v>
      </c>
      <c r="AR15" s="14">
        <v>-166.64832714624572</v>
      </c>
      <c r="AS15" s="12">
        <v>0</v>
      </c>
      <c r="AT15" s="14">
        <v>-0.37865331536724972</v>
      </c>
      <c r="AU15" s="12">
        <v>0</v>
      </c>
      <c r="AV15" s="14">
        <v>0</v>
      </c>
      <c r="AW15" s="12">
        <v>0</v>
      </c>
      <c r="AX15" s="14">
        <v>0</v>
      </c>
      <c r="AY15" s="12">
        <v>-556.72928910242035</v>
      </c>
      <c r="AZ15" s="14">
        <v>0</v>
      </c>
      <c r="BA15" s="12">
        <v>-25.903727246674713</v>
      </c>
      <c r="BB15" s="14">
        <v>-2.9706018547974145</v>
      </c>
      <c r="BC15" s="12">
        <v>0</v>
      </c>
      <c r="BD15" s="15">
        <v>-60.02672165702846</v>
      </c>
      <c r="BE15" s="16">
        <f t="shared" si="0"/>
        <v>-1.4210854715202004E-13</v>
      </c>
    </row>
    <row r="16" spans="1:57" x14ac:dyDescent="0.15">
      <c r="A16" s="1">
        <v>8</v>
      </c>
      <c r="B16" s="83"/>
      <c r="C16" s="20" t="s">
        <v>156</v>
      </c>
      <c r="D16" s="10">
        <v>28.135815252441283</v>
      </c>
      <c r="E16" s="11">
        <v>0.70373116983713435</v>
      </c>
      <c r="F16" s="10">
        <v>8.7101488288634413E-2</v>
      </c>
      <c r="G16" s="12">
        <v>0.6923347141304006</v>
      </c>
      <c r="H16" s="10">
        <v>0</v>
      </c>
      <c r="I16" s="12">
        <v>0</v>
      </c>
      <c r="J16" s="10">
        <v>0</v>
      </c>
      <c r="K16" s="12">
        <v>1.72593991433225</v>
      </c>
      <c r="L16" s="10">
        <v>7.4970979521180453E-2</v>
      </c>
      <c r="M16" s="12">
        <v>0</v>
      </c>
      <c r="N16" s="10">
        <v>19.585216980931794</v>
      </c>
      <c r="O16" s="12">
        <v>7.0312064512322605</v>
      </c>
      <c r="P16" s="10">
        <v>240.19618784461329</v>
      </c>
      <c r="Q16" s="12">
        <v>36.274106019861527</v>
      </c>
      <c r="R16" s="10">
        <v>0.13187327698062742</v>
      </c>
      <c r="S16" s="12">
        <v>4081.1128611774125</v>
      </c>
      <c r="T16" s="10">
        <v>35.841040685259678</v>
      </c>
      <c r="U16" s="12">
        <v>26.900520804006931</v>
      </c>
      <c r="V16" s="10">
        <v>27.961205263233037</v>
      </c>
      <c r="W16" s="12">
        <v>6.5208080202151137</v>
      </c>
      <c r="X16" s="10">
        <v>63.037462333883688</v>
      </c>
      <c r="Y16" s="12">
        <v>0</v>
      </c>
      <c r="Z16" s="10">
        <v>11.3451721374129</v>
      </c>
      <c r="AA16" s="12">
        <v>6.3641067509201541</v>
      </c>
      <c r="AB16" s="10">
        <v>1.7517981221540948</v>
      </c>
      <c r="AC16" s="12">
        <v>5.3693589324026059</v>
      </c>
      <c r="AD16" s="10">
        <v>1.3439677969340444</v>
      </c>
      <c r="AE16" s="12">
        <v>6.626632258115488</v>
      </c>
      <c r="AF16" s="10">
        <v>7.2684969534822814</v>
      </c>
      <c r="AG16" s="12">
        <v>18.559942940028296</v>
      </c>
      <c r="AH16" s="10">
        <v>19.29053718308063</v>
      </c>
      <c r="AI16" s="12">
        <v>11.14084995995365</v>
      </c>
      <c r="AJ16" s="10">
        <v>5.7637577165785672</v>
      </c>
      <c r="AK16" s="12">
        <v>18.92137340828647</v>
      </c>
      <c r="AL16" s="10">
        <v>34.04772690208037</v>
      </c>
      <c r="AM16" s="12">
        <v>1.1054562523545923</v>
      </c>
      <c r="AN16" s="13">
        <v>1.1115442814689895</v>
      </c>
      <c r="AO16" s="12">
        <v>0</v>
      </c>
      <c r="AP16" s="13">
        <v>43.371889701290257</v>
      </c>
      <c r="AQ16" s="12">
        <v>-289.84689404362643</v>
      </c>
      <c r="AR16" s="14">
        <v>-6.4261267506526878E-7</v>
      </c>
      <c r="AS16" s="12">
        <v>0</v>
      </c>
      <c r="AT16" s="14">
        <v>-5.3510307995401153E-7</v>
      </c>
      <c r="AU16" s="12">
        <v>-6.4418456655686416E-7</v>
      </c>
      <c r="AV16" s="14">
        <v>-9.8900654125092746</v>
      </c>
      <c r="AW16" s="12">
        <v>-7.9743349625420448E-7</v>
      </c>
      <c r="AX16" s="14">
        <v>0</v>
      </c>
      <c r="AY16" s="12">
        <v>0</v>
      </c>
      <c r="AZ16" s="14">
        <v>-3.4797441820047258E-7</v>
      </c>
      <c r="BA16" s="12">
        <v>0</v>
      </c>
      <c r="BB16" s="14">
        <v>-4.2910768793383729E-7</v>
      </c>
      <c r="BC16" s="12">
        <v>1184.6716305444393</v>
      </c>
      <c r="BD16" s="15">
        <v>-3824.0437447149548</v>
      </c>
      <c r="BE16" s="16">
        <f t="shared" si="0"/>
        <v>1830.2859166496614</v>
      </c>
    </row>
    <row r="17" spans="1:57" x14ac:dyDescent="0.15">
      <c r="A17" s="1">
        <v>9</v>
      </c>
      <c r="B17" s="83"/>
      <c r="C17" s="20" t="s">
        <v>157</v>
      </c>
      <c r="D17" s="10">
        <v>1.7286620264584707</v>
      </c>
      <c r="E17" s="11">
        <v>4.3237180795656492E-2</v>
      </c>
      <c r="F17" s="10">
        <v>5.3515066517875578E-3</v>
      </c>
      <c r="G17" s="12">
        <v>4.2536982609096309E-2</v>
      </c>
      <c r="H17" s="10">
        <v>0</v>
      </c>
      <c r="I17" s="12">
        <v>0</v>
      </c>
      <c r="J17" s="10">
        <v>0</v>
      </c>
      <c r="K17" s="12">
        <v>1.4976628246991373</v>
      </c>
      <c r="L17" s="10">
        <v>3.1060407781345535E-2</v>
      </c>
      <c r="M17" s="12">
        <v>0</v>
      </c>
      <c r="N17" s="10">
        <v>1.2033140166068197</v>
      </c>
      <c r="O17" s="12">
        <v>0.4319967090389949</v>
      </c>
      <c r="P17" s="10">
        <v>14.75763274576364</v>
      </c>
      <c r="Q17" s="12">
        <v>2.2286778976366381</v>
      </c>
      <c r="R17" s="10">
        <v>8.1022836298895156E-3</v>
      </c>
      <c r="S17" s="12">
        <v>362.12039044473863</v>
      </c>
      <c r="T17" s="10">
        <v>2.202070402010381</v>
      </c>
      <c r="U17" s="12">
        <v>1.6527656419742978</v>
      </c>
      <c r="V17" s="10">
        <v>1.7179340020469145</v>
      </c>
      <c r="W17" s="12">
        <v>0.40063787341123308</v>
      </c>
      <c r="X17" s="10">
        <v>3.8730161663837919</v>
      </c>
      <c r="Y17" s="12">
        <v>0</v>
      </c>
      <c r="Z17" s="10">
        <v>0.69704638396557295</v>
      </c>
      <c r="AA17" s="12">
        <v>0.39101016043569992</v>
      </c>
      <c r="AB17" s="10">
        <v>0.10763032225341661</v>
      </c>
      <c r="AC17" s="12">
        <v>0.32989294217802795</v>
      </c>
      <c r="AD17" s="10">
        <v>8.2573263856872733E-2</v>
      </c>
      <c r="AE17" s="12">
        <v>0.40713970726718257</v>
      </c>
      <c r="AF17" s="10">
        <v>0.44657581541685276</v>
      </c>
      <c r="AG17" s="12">
        <v>1.1403212682982682</v>
      </c>
      <c r="AH17" s="10">
        <v>1.1852089146360034</v>
      </c>
      <c r="AI17" s="12">
        <v>0.68449284527127563</v>
      </c>
      <c r="AJ17" s="10">
        <v>0.35412476941548837</v>
      </c>
      <c r="AK17" s="12">
        <v>1.162527524628256</v>
      </c>
      <c r="AL17" s="10">
        <v>2.0918893594035941</v>
      </c>
      <c r="AM17" s="12">
        <v>6.7919133826806768E-2</v>
      </c>
      <c r="AN17" s="13">
        <v>0.15024106151737168</v>
      </c>
      <c r="AO17" s="12">
        <v>0</v>
      </c>
      <c r="AP17" s="13">
        <v>120.92495231516679</v>
      </c>
      <c r="AQ17" s="12">
        <v>-253.54451921311752</v>
      </c>
      <c r="AR17" s="14">
        <v>-1.6304189008378202E-7</v>
      </c>
      <c r="AS17" s="12">
        <v>0</v>
      </c>
      <c r="AT17" s="14">
        <v>-1.8916250376819679E-7</v>
      </c>
      <c r="AU17" s="12">
        <v>2.576893571863064E-8</v>
      </c>
      <c r="AV17" s="14">
        <v>-9.1154068021492143E-8</v>
      </c>
      <c r="AW17" s="12">
        <v>-1.6361104046471312E-7</v>
      </c>
      <c r="AX17" s="14">
        <v>3.2239118305263428E-7</v>
      </c>
      <c r="AY17" s="12">
        <v>-5.1086181677689283E-8</v>
      </c>
      <c r="AZ17" s="14">
        <v>-2.5744393215387908E-7</v>
      </c>
      <c r="BA17" s="12">
        <v>-1.2815983454333774E-8</v>
      </c>
      <c r="BB17" s="14">
        <v>-2.1477781924730593E-7</v>
      </c>
      <c r="BC17" s="12">
        <v>2.5031450864873989E-3</v>
      </c>
      <c r="BD17" s="15">
        <v>-42.379307375474156</v>
      </c>
      <c r="BE17" s="16">
        <f t="shared" si="0"/>
        <v>228.24727066133582</v>
      </c>
    </row>
    <row r="18" spans="1:57" x14ac:dyDescent="0.15">
      <c r="A18" s="1">
        <v>10</v>
      </c>
      <c r="B18" s="5" t="s">
        <v>13</v>
      </c>
      <c r="C18" s="20" t="s">
        <v>47</v>
      </c>
      <c r="D18" s="10">
        <v>29.18679624798737</v>
      </c>
      <c r="E18" s="11">
        <v>4.8359225853385768</v>
      </c>
      <c r="F18" s="10">
        <v>4.4626962376039241E-2</v>
      </c>
      <c r="G18" s="12">
        <v>1.1406575297909858</v>
      </c>
      <c r="H18" s="10">
        <v>0</v>
      </c>
      <c r="I18" s="12">
        <v>0</v>
      </c>
      <c r="J18" s="10">
        <v>0</v>
      </c>
      <c r="K18" s="12">
        <v>31.816755224920669</v>
      </c>
      <c r="L18" s="10">
        <v>0</v>
      </c>
      <c r="M18" s="12">
        <v>3.7606797909962304</v>
      </c>
      <c r="N18" s="10">
        <v>2.5134134066402609</v>
      </c>
      <c r="O18" s="12">
        <v>1.3029547305688036</v>
      </c>
      <c r="P18" s="10">
        <v>4.6486419141707538</v>
      </c>
      <c r="Q18" s="12">
        <v>1.1177719080596835</v>
      </c>
      <c r="R18" s="10">
        <v>0.23076335245729693</v>
      </c>
      <c r="S18" s="12">
        <v>578.09290278135165</v>
      </c>
      <c r="T18" s="10">
        <v>22.663249773479688</v>
      </c>
      <c r="U18" s="12">
        <v>46.485465574135404</v>
      </c>
      <c r="V18" s="10">
        <v>29.050817512200553</v>
      </c>
      <c r="W18" s="12">
        <v>13.417840021062462</v>
      </c>
      <c r="X18" s="10">
        <v>137.98580481265563</v>
      </c>
      <c r="Y18" s="12">
        <v>0</v>
      </c>
      <c r="Z18" s="10">
        <v>17.912957556119068</v>
      </c>
      <c r="AA18" s="12">
        <v>8.3530612184108666</v>
      </c>
      <c r="AB18" s="10">
        <v>6.0505769587274392</v>
      </c>
      <c r="AC18" s="12">
        <v>31.493857632017058</v>
      </c>
      <c r="AD18" s="10">
        <v>17.3871603968424</v>
      </c>
      <c r="AE18" s="12">
        <v>36.34770728771182</v>
      </c>
      <c r="AF18" s="10">
        <v>27.586328434911643</v>
      </c>
      <c r="AG18" s="12">
        <v>55.072913701777694</v>
      </c>
      <c r="AH18" s="10">
        <v>44.005617746034389</v>
      </c>
      <c r="AI18" s="12">
        <v>30.280538253229189</v>
      </c>
      <c r="AJ18" s="10">
        <v>13.570792259633334</v>
      </c>
      <c r="AK18" s="12">
        <v>6.7087292970168049</v>
      </c>
      <c r="AL18" s="10">
        <v>130.9900516764254</v>
      </c>
      <c r="AM18" s="12">
        <v>5.76851167088914</v>
      </c>
      <c r="AN18" s="13">
        <v>834.96607964486236</v>
      </c>
      <c r="AO18" s="12">
        <v>0</v>
      </c>
      <c r="AP18" s="13">
        <v>36.335883049817319</v>
      </c>
      <c r="AQ18" s="12">
        <v>-37.261018750927136</v>
      </c>
      <c r="AR18" s="14">
        <v>-2.6779085952591588</v>
      </c>
      <c r="AS18" s="12">
        <v>0</v>
      </c>
      <c r="AT18" s="14">
        <v>0.34761053211418413</v>
      </c>
      <c r="AU18" s="12">
        <v>-72.812828188544003</v>
      </c>
      <c r="AV18" s="14">
        <v>-77.670099355012056</v>
      </c>
      <c r="AW18" s="12">
        <v>0.40811406593409555</v>
      </c>
      <c r="AX18" s="14">
        <v>-0.13334436448460513</v>
      </c>
      <c r="AY18" s="12">
        <v>-566.22365695845713</v>
      </c>
      <c r="AZ18" s="14">
        <v>5.2636929981995005E-2</v>
      </c>
      <c r="BA18" s="12">
        <v>-6.5149168807862718</v>
      </c>
      <c r="BB18" s="14">
        <v>-3.3539449931190742E-2</v>
      </c>
      <c r="BC18" s="12">
        <v>187.8060869000706</v>
      </c>
      <c r="BD18" s="15">
        <v>-570.93550655578019</v>
      </c>
      <c r="BE18" s="16">
        <f t="shared" si="0"/>
        <v>1065.4774602415373</v>
      </c>
    </row>
    <row r="19" spans="1:57" x14ac:dyDescent="0.15">
      <c r="A19" s="1">
        <v>11</v>
      </c>
      <c r="B19" s="5" t="s">
        <v>14</v>
      </c>
      <c r="C19" s="20" t="s">
        <v>48</v>
      </c>
      <c r="D19" s="10">
        <v>0</v>
      </c>
      <c r="E19" s="11">
        <v>0</v>
      </c>
      <c r="F19" s="10">
        <v>0</v>
      </c>
      <c r="G19" s="12">
        <v>0</v>
      </c>
      <c r="H19" s="10">
        <v>0</v>
      </c>
      <c r="I19" s="12">
        <v>0</v>
      </c>
      <c r="J19" s="10">
        <v>0</v>
      </c>
      <c r="K19" s="12">
        <v>0</v>
      </c>
      <c r="L19" s="10">
        <v>0</v>
      </c>
      <c r="M19" s="12">
        <v>0</v>
      </c>
      <c r="N19" s="10">
        <v>0</v>
      </c>
      <c r="O19" s="12">
        <v>0</v>
      </c>
      <c r="P19" s="10">
        <v>0</v>
      </c>
      <c r="Q19" s="12">
        <v>0</v>
      </c>
      <c r="R19" s="10">
        <v>0</v>
      </c>
      <c r="S19" s="12">
        <v>6.5156572529404054E-4</v>
      </c>
      <c r="T19" s="10">
        <v>9.773485879410607E-4</v>
      </c>
      <c r="U19" s="12">
        <v>6.5156572529404054E-4</v>
      </c>
      <c r="V19" s="10">
        <v>0</v>
      </c>
      <c r="W19" s="12">
        <v>3.2578286264702027E-4</v>
      </c>
      <c r="X19" s="10">
        <v>3.2578286264702027E-4</v>
      </c>
      <c r="Y19" s="12">
        <v>0</v>
      </c>
      <c r="Z19" s="10">
        <v>3.2578286264702027E-4</v>
      </c>
      <c r="AA19" s="12">
        <v>3.2578286264702027E-4</v>
      </c>
      <c r="AB19" s="10">
        <v>0</v>
      </c>
      <c r="AC19" s="12">
        <v>0</v>
      </c>
      <c r="AD19" s="10">
        <v>0</v>
      </c>
      <c r="AE19" s="12">
        <v>3.2578286264702027E-4</v>
      </c>
      <c r="AF19" s="10">
        <v>0</v>
      </c>
      <c r="AG19" s="12">
        <v>0</v>
      </c>
      <c r="AH19" s="10">
        <v>0</v>
      </c>
      <c r="AI19" s="12">
        <v>0</v>
      </c>
      <c r="AJ19" s="10">
        <v>0</v>
      </c>
      <c r="AK19" s="12">
        <v>7.1672229782344448E-3</v>
      </c>
      <c r="AL19" s="10">
        <v>0</v>
      </c>
      <c r="AM19" s="12">
        <v>0</v>
      </c>
      <c r="AN19" s="13">
        <v>0.63006405635933715</v>
      </c>
      <c r="AO19" s="12">
        <v>0</v>
      </c>
      <c r="AP19" s="13">
        <v>6461.8118614021059</v>
      </c>
      <c r="AQ19" s="12">
        <v>-5.1136612701673063E-3</v>
      </c>
      <c r="AR19" s="14">
        <v>9.0989472004246279E-3</v>
      </c>
      <c r="AS19" s="12">
        <v>0</v>
      </c>
      <c r="AT19" s="14">
        <v>9.773485879410607E-4</v>
      </c>
      <c r="AU19" s="12">
        <v>-3.1077670042568648E-3</v>
      </c>
      <c r="AV19" s="14">
        <v>3.8076883394399033E-5</v>
      </c>
      <c r="AW19" s="12">
        <v>1.7802062295270737E-3</v>
      </c>
      <c r="AX19" s="14">
        <v>0</v>
      </c>
      <c r="AY19" s="12">
        <v>1.8411348575649356E-2</v>
      </c>
      <c r="AZ19" s="14">
        <v>3.2578286264702027E-4</v>
      </c>
      <c r="BA19" s="12">
        <v>9.773485879410607E-4</v>
      </c>
      <c r="BB19" s="14">
        <v>-3.9002179832146628E-5</v>
      </c>
      <c r="BC19" s="12">
        <v>5.3754172336758346E-2</v>
      </c>
      <c r="BD19" s="15">
        <v>-0.20620774944692169</v>
      </c>
      <c r="BE19" s="16">
        <f t="shared" si="0"/>
        <v>6462.3238971271594</v>
      </c>
    </row>
    <row r="20" spans="1:57" x14ac:dyDescent="0.15">
      <c r="A20" s="1">
        <v>12</v>
      </c>
      <c r="B20" s="5" t="s">
        <v>15</v>
      </c>
      <c r="C20" s="20" t="s">
        <v>49</v>
      </c>
      <c r="D20" s="10">
        <v>0</v>
      </c>
      <c r="E20" s="11">
        <v>0</v>
      </c>
      <c r="F20" s="10">
        <v>0</v>
      </c>
      <c r="G20" s="12">
        <v>0</v>
      </c>
      <c r="H20" s="10">
        <v>0</v>
      </c>
      <c r="I20" s="12">
        <v>0</v>
      </c>
      <c r="J20" s="10">
        <v>0</v>
      </c>
      <c r="K20" s="12">
        <v>0</v>
      </c>
      <c r="L20" s="10">
        <v>0</v>
      </c>
      <c r="M20" s="12">
        <v>0</v>
      </c>
      <c r="N20" s="10">
        <v>0</v>
      </c>
      <c r="O20" s="12">
        <v>0</v>
      </c>
      <c r="P20" s="10">
        <v>0</v>
      </c>
      <c r="Q20" s="12">
        <v>0</v>
      </c>
      <c r="R20" s="10">
        <v>0</v>
      </c>
      <c r="S20" s="12">
        <v>0</v>
      </c>
      <c r="T20" s="10">
        <v>0</v>
      </c>
      <c r="U20" s="12">
        <v>0</v>
      </c>
      <c r="V20" s="10">
        <v>0</v>
      </c>
      <c r="W20" s="12">
        <v>0</v>
      </c>
      <c r="X20" s="10">
        <v>0</v>
      </c>
      <c r="Y20" s="12">
        <v>0</v>
      </c>
      <c r="Z20" s="10">
        <v>0</v>
      </c>
      <c r="AA20" s="12">
        <v>0</v>
      </c>
      <c r="AB20" s="10">
        <v>0</v>
      </c>
      <c r="AC20" s="12">
        <v>0</v>
      </c>
      <c r="AD20" s="10">
        <v>0</v>
      </c>
      <c r="AE20" s="12">
        <v>0</v>
      </c>
      <c r="AF20" s="10">
        <v>0</v>
      </c>
      <c r="AG20" s="12">
        <v>0</v>
      </c>
      <c r="AH20" s="10">
        <v>0</v>
      </c>
      <c r="AI20" s="12">
        <v>0</v>
      </c>
      <c r="AJ20" s="10">
        <v>0</v>
      </c>
      <c r="AK20" s="12">
        <v>0</v>
      </c>
      <c r="AL20" s="10">
        <v>0</v>
      </c>
      <c r="AM20" s="12">
        <v>0</v>
      </c>
      <c r="AN20" s="13">
        <v>0</v>
      </c>
      <c r="AO20" s="12">
        <v>0</v>
      </c>
      <c r="AP20" s="13">
        <v>1804.9117028572675</v>
      </c>
      <c r="AQ20" s="12">
        <v>0</v>
      </c>
      <c r="AR20" s="14">
        <v>0</v>
      </c>
      <c r="AS20" s="12">
        <v>0</v>
      </c>
      <c r="AT20" s="14">
        <v>0</v>
      </c>
      <c r="AU20" s="12">
        <v>0</v>
      </c>
      <c r="AV20" s="14">
        <v>0</v>
      </c>
      <c r="AW20" s="12">
        <v>0</v>
      </c>
      <c r="AX20" s="14">
        <v>0</v>
      </c>
      <c r="AY20" s="12">
        <v>0</v>
      </c>
      <c r="AZ20" s="14">
        <v>0</v>
      </c>
      <c r="BA20" s="12">
        <v>0</v>
      </c>
      <c r="BB20" s="14">
        <v>0</v>
      </c>
      <c r="BC20" s="12">
        <v>0</v>
      </c>
      <c r="BD20" s="15">
        <v>0</v>
      </c>
      <c r="BE20" s="16">
        <f t="shared" si="0"/>
        <v>1804.9117028572675</v>
      </c>
    </row>
    <row r="21" spans="1:57" x14ac:dyDescent="0.15">
      <c r="A21" s="1">
        <v>13</v>
      </c>
      <c r="B21" s="5" t="s">
        <v>16</v>
      </c>
      <c r="C21" s="20" t="s">
        <v>50</v>
      </c>
      <c r="D21" s="10">
        <v>0</v>
      </c>
      <c r="E21" s="11">
        <v>0</v>
      </c>
      <c r="F21" s="10">
        <v>0</v>
      </c>
      <c r="G21" s="12">
        <v>0</v>
      </c>
      <c r="H21" s="10">
        <v>0</v>
      </c>
      <c r="I21" s="12">
        <v>0</v>
      </c>
      <c r="J21" s="10">
        <v>0</v>
      </c>
      <c r="K21" s="12">
        <v>0</v>
      </c>
      <c r="L21" s="10">
        <v>0</v>
      </c>
      <c r="M21" s="12">
        <v>0</v>
      </c>
      <c r="N21" s="10">
        <v>0</v>
      </c>
      <c r="O21" s="12">
        <v>0</v>
      </c>
      <c r="P21" s="10">
        <v>0</v>
      </c>
      <c r="Q21" s="12">
        <v>0</v>
      </c>
      <c r="R21" s="10">
        <v>0</v>
      </c>
      <c r="S21" s="12">
        <v>0</v>
      </c>
      <c r="T21" s="10">
        <v>0</v>
      </c>
      <c r="U21" s="12">
        <v>0</v>
      </c>
      <c r="V21" s="10">
        <v>0</v>
      </c>
      <c r="W21" s="12">
        <v>0</v>
      </c>
      <c r="X21" s="10">
        <v>0</v>
      </c>
      <c r="Y21" s="12">
        <v>0</v>
      </c>
      <c r="Z21" s="10">
        <v>0</v>
      </c>
      <c r="AA21" s="12">
        <v>0</v>
      </c>
      <c r="AB21" s="10">
        <v>0</v>
      </c>
      <c r="AC21" s="12">
        <v>0</v>
      </c>
      <c r="AD21" s="10">
        <v>0</v>
      </c>
      <c r="AE21" s="12">
        <v>0</v>
      </c>
      <c r="AF21" s="10">
        <v>0</v>
      </c>
      <c r="AG21" s="12">
        <v>0</v>
      </c>
      <c r="AH21" s="10">
        <v>0</v>
      </c>
      <c r="AI21" s="12">
        <v>0</v>
      </c>
      <c r="AJ21" s="10">
        <v>0</v>
      </c>
      <c r="AK21" s="12">
        <v>0</v>
      </c>
      <c r="AL21" s="10">
        <v>0</v>
      </c>
      <c r="AM21" s="12">
        <v>0</v>
      </c>
      <c r="AN21" s="13">
        <v>0</v>
      </c>
      <c r="AO21" s="12">
        <v>0</v>
      </c>
      <c r="AP21" s="13">
        <v>3781.5835956429628</v>
      </c>
      <c r="AQ21" s="12">
        <v>0</v>
      </c>
      <c r="AR21" s="14">
        <v>0</v>
      </c>
      <c r="AS21" s="12">
        <v>0</v>
      </c>
      <c r="AT21" s="14">
        <v>0</v>
      </c>
      <c r="AU21" s="12">
        <v>0</v>
      </c>
      <c r="AV21" s="14">
        <v>0</v>
      </c>
      <c r="AW21" s="12">
        <v>0</v>
      </c>
      <c r="AX21" s="14">
        <v>0</v>
      </c>
      <c r="AY21" s="12">
        <v>0</v>
      </c>
      <c r="AZ21" s="14">
        <v>0</v>
      </c>
      <c r="BA21" s="12">
        <v>0</v>
      </c>
      <c r="BB21" s="14">
        <v>0</v>
      </c>
      <c r="BC21" s="12">
        <v>0</v>
      </c>
      <c r="BD21" s="15">
        <v>0</v>
      </c>
      <c r="BE21" s="16">
        <f t="shared" si="0"/>
        <v>3781.5835956429628</v>
      </c>
    </row>
    <row r="22" spans="1:57" x14ac:dyDescent="0.15">
      <c r="A22" s="1">
        <v>14</v>
      </c>
      <c r="B22" s="5" t="s">
        <v>17</v>
      </c>
      <c r="C22" s="20" t="s">
        <v>51</v>
      </c>
      <c r="D22" s="10">
        <v>41.076693425522876</v>
      </c>
      <c r="E22" s="11">
        <v>1.470825820918128</v>
      </c>
      <c r="F22" s="10">
        <v>0.16373778489956547</v>
      </c>
      <c r="G22" s="12">
        <v>2.3166338160399458</v>
      </c>
      <c r="H22" s="10">
        <v>0</v>
      </c>
      <c r="I22" s="12">
        <v>0</v>
      </c>
      <c r="J22" s="10">
        <v>0</v>
      </c>
      <c r="K22" s="12">
        <v>13.709969401871744</v>
      </c>
      <c r="L22" s="10">
        <v>0</v>
      </c>
      <c r="M22" s="12">
        <v>44.019624268803646</v>
      </c>
      <c r="N22" s="10">
        <v>3.8590949178516341</v>
      </c>
      <c r="O22" s="12">
        <v>1.3357421483759866</v>
      </c>
      <c r="P22" s="10">
        <v>2.2263221940562796</v>
      </c>
      <c r="Q22" s="12">
        <v>0</v>
      </c>
      <c r="R22" s="10">
        <v>0</v>
      </c>
      <c r="S22" s="12">
        <v>92.917099485880939</v>
      </c>
      <c r="T22" s="10">
        <v>28.312565571735025</v>
      </c>
      <c r="U22" s="12">
        <v>48.891335050143539</v>
      </c>
      <c r="V22" s="10">
        <v>85.589066090758649</v>
      </c>
      <c r="W22" s="12">
        <v>13.876777270238177</v>
      </c>
      <c r="X22" s="10">
        <v>450.13691711346252</v>
      </c>
      <c r="Y22" s="12">
        <v>492.01669320586001</v>
      </c>
      <c r="Z22" s="10">
        <v>8.4028184488145765</v>
      </c>
      <c r="AA22" s="12">
        <v>10.327760782540093</v>
      </c>
      <c r="AB22" s="10">
        <v>0.66057962595418451</v>
      </c>
      <c r="AC22" s="12">
        <v>10.623512156514934</v>
      </c>
      <c r="AD22" s="10">
        <v>10.05349999283332</v>
      </c>
      <c r="AE22" s="12">
        <v>17.496917358252009</v>
      </c>
      <c r="AF22" s="10">
        <v>6.3246277820346233</v>
      </c>
      <c r="AG22" s="12">
        <v>15.71396638486908</v>
      </c>
      <c r="AH22" s="10">
        <v>78.875816909876477</v>
      </c>
      <c r="AI22" s="12">
        <v>15.356557501267998</v>
      </c>
      <c r="AJ22" s="10">
        <v>193.28605906671442</v>
      </c>
      <c r="AK22" s="12">
        <v>44.557144715794252</v>
      </c>
      <c r="AL22" s="10">
        <v>65.522744711027997</v>
      </c>
      <c r="AM22" s="12">
        <v>0</v>
      </c>
      <c r="AN22" s="13">
        <v>14.589548315129099</v>
      </c>
      <c r="AO22" s="12">
        <v>0</v>
      </c>
      <c r="AP22" s="13">
        <v>0</v>
      </c>
      <c r="AQ22" s="12">
        <v>0</v>
      </c>
      <c r="AR22" s="14">
        <v>0</v>
      </c>
      <c r="AS22" s="12">
        <v>0</v>
      </c>
      <c r="AT22" s="14">
        <v>0</v>
      </c>
      <c r="AU22" s="12">
        <v>0</v>
      </c>
      <c r="AV22" s="14">
        <v>0</v>
      </c>
      <c r="AW22" s="12">
        <v>0</v>
      </c>
      <c r="AX22" s="14">
        <v>0</v>
      </c>
      <c r="AY22" s="12">
        <v>0</v>
      </c>
      <c r="AZ22" s="14">
        <v>0</v>
      </c>
      <c r="BA22" s="12">
        <v>0</v>
      </c>
      <c r="BB22" s="14">
        <v>0</v>
      </c>
      <c r="BC22" s="12">
        <v>0</v>
      </c>
      <c r="BD22" s="15">
        <v>0</v>
      </c>
      <c r="BE22" s="16">
        <f t="shared" si="0"/>
        <v>1813.7106513180418</v>
      </c>
    </row>
    <row r="23" spans="1:57" x14ac:dyDescent="0.15">
      <c r="A23" s="1">
        <v>15</v>
      </c>
      <c r="B23" s="5" t="s">
        <v>18</v>
      </c>
      <c r="C23" s="20" t="s">
        <v>158</v>
      </c>
      <c r="D23" s="10">
        <v>4.8993646241484626E-2</v>
      </c>
      <c r="E23" s="11">
        <v>0.17289104010216208</v>
      </c>
      <c r="F23" s="10">
        <v>4.2398347708977081E-3</v>
      </c>
      <c r="G23" s="12">
        <v>0.11164898230030632</v>
      </c>
      <c r="H23" s="10">
        <v>0</v>
      </c>
      <c r="I23" s="12">
        <v>0</v>
      </c>
      <c r="J23" s="10">
        <v>0</v>
      </c>
      <c r="K23" s="12">
        <v>1.6064262854179094</v>
      </c>
      <c r="L23" s="10">
        <v>0</v>
      </c>
      <c r="M23" s="12">
        <v>0.37169218158203243</v>
      </c>
      <c r="N23" s="10">
        <v>4.0080571367552995</v>
      </c>
      <c r="O23" s="12">
        <v>2.4077550571175763</v>
      </c>
      <c r="P23" s="10">
        <v>19.505124317138748</v>
      </c>
      <c r="Q23" s="12">
        <v>6.2424500610183919</v>
      </c>
      <c r="R23" s="10">
        <v>0.23366200515169591</v>
      </c>
      <c r="S23" s="12">
        <v>53.762518173239904</v>
      </c>
      <c r="T23" s="10">
        <v>9.0049379606344093</v>
      </c>
      <c r="U23" s="12">
        <v>14.616123733541366</v>
      </c>
      <c r="V23" s="10">
        <v>16.153770477120268</v>
      </c>
      <c r="W23" s="12">
        <v>6.3781247736871194</v>
      </c>
      <c r="X23" s="10">
        <v>16.541479812281249</v>
      </c>
      <c r="Y23" s="12">
        <v>0</v>
      </c>
      <c r="Z23" s="10">
        <v>18.757500119203783</v>
      </c>
      <c r="AA23" s="12">
        <v>10.001299131795372</v>
      </c>
      <c r="AB23" s="10">
        <v>0.70522585022598561</v>
      </c>
      <c r="AC23" s="12">
        <v>3.5449729612228063</v>
      </c>
      <c r="AD23" s="10">
        <v>1.6116083056934509</v>
      </c>
      <c r="AE23" s="12">
        <v>5.1862601103125412</v>
      </c>
      <c r="AF23" s="10">
        <v>3.3141375125850416</v>
      </c>
      <c r="AG23" s="12">
        <v>7.0857060876747147</v>
      </c>
      <c r="AH23" s="10">
        <v>1.8410304760742493</v>
      </c>
      <c r="AI23" s="12">
        <v>0.48334116388233878</v>
      </c>
      <c r="AJ23" s="10">
        <v>4.4221476660463104</v>
      </c>
      <c r="AK23" s="12">
        <v>5.3925987358295631</v>
      </c>
      <c r="AL23" s="10">
        <v>10.671664118349533</v>
      </c>
      <c r="AM23" s="12">
        <v>0.29396187744890778</v>
      </c>
      <c r="AN23" s="13">
        <v>12.57252337396867</v>
      </c>
      <c r="AO23" s="12">
        <v>0</v>
      </c>
      <c r="AP23" s="13">
        <v>13.254194586578558</v>
      </c>
      <c r="AQ23" s="12">
        <v>-3.8098034821370916</v>
      </c>
      <c r="AR23" s="14">
        <v>-5.0267949195319641</v>
      </c>
      <c r="AS23" s="12">
        <v>0</v>
      </c>
      <c r="AT23" s="14">
        <v>8.6161934541219981E-2</v>
      </c>
      <c r="AU23" s="12">
        <v>0.15020836448139444</v>
      </c>
      <c r="AV23" s="14">
        <v>0.24848005849015947</v>
      </c>
      <c r="AW23" s="12">
        <v>-0.26443879594855413</v>
      </c>
      <c r="AX23" s="14">
        <v>8.7926115787204454E-4</v>
      </c>
      <c r="AY23" s="12">
        <v>-17.41729482438463</v>
      </c>
      <c r="AZ23" s="14">
        <v>-0.10113888487397227</v>
      </c>
      <c r="BA23" s="12">
        <v>1.7870855318145234E-2</v>
      </c>
      <c r="BB23" s="14">
        <v>-1.9493390336251862E-2</v>
      </c>
      <c r="BC23" s="12">
        <v>5.0670736439750828</v>
      </c>
      <c r="BD23" s="15">
        <v>-31.021979301509699</v>
      </c>
      <c r="BE23" s="16">
        <f t="shared" si="0"/>
        <v>198.21779807423428</v>
      </c>
    </row>
    <row r="24" spans="1:57" x14ac:dyDescent="0.15">
      <c r="A24" s="1">
        <v>16</v>
      </c>
      <c r="B24" s="5" t="s">
        <v>19</v>
      </c>
      <c r="C24" s="20" t="s">
        <v>52</v>
      </c>
      <c r="D24" s="10">
        <v>1347.5674188248386</v>
      </c>
      <c r="E24" s="11">
        <v>276.49278913221281</v>
      </c>
      <c r="F24" s="10">
        <v>25.455238390441387</v>
      </c>
      <c r="G24" s="12">
        <v>148.44448856917407</v>
      </c>
      <c r="H24" s="10">
        <v>0</v>
      </c>
      <c r="I24" s="12">
        <v>0</v>
      </c>
      <c r="J24" s="10">
        <v>0</v>
      </c>
      <c r="K24" s="12">
        <v>444.37841604745716</v>
      </c>
      <c r="L24" s="10">
        <v>0</v>
      </c>
      <c r="M24" s="12">
        <v>209.42089661793705</v>
      </c>
      <c r="N24" s="10">
        <v>5191.7786368814177</v>
      </c>
      <c r="O24" s="12">
        <v>1403.669108725215</v>
      </c>
      <c r="P24" s="10">
        <v>2005.5479430755574</v>
      </c>
      <c r="Q24" s="12">
        <v>1422.2497981058809</v>
      </c>
      <c r="R24" s="10">
        <v>13.792224806822565</v>
      </c>
      <c r="S24" s="12">
        <v>34173.150799417119</v>
      </c>
      <c r="T24" s="10">
        <v>1045.623564862243</v>
      </c>
      <c r="U24" s="12">
        <v>650.14814320750588</v>
      </c>
      <c r="V24" s="10">
        <v>2347.119749794088</v>
      </c>
      <c r="W24" s="12">
        <v>1304.462194946788</v>
      </c>
      <c r="X24" s="10">
        <v>1377.0404043649778</v>
      </c>
      <c r="Y24" s="12">
        <v>0</v>
      </c>
      <c r="Z24" s="10">
        <v>950.10746936226087</v>
      </c>
      <c r="AA24" s="12">
        <v>792.14726385959216</v>
      </c>
      <c r="AB24" s="10">
        <v>48.194184776109623</v>
      </c>
      <c r="AC24" s="12">
        <v>591.53466574522542</v>
      </c>
      <c r="AD24" s="10">
        <v>249.14971040862048</v>
      </c>
      <c r="AE24" s="12">
        <v>1891.2132652715718</v>
      </c>
      <c r="AF24" s="10">
        <v>649.22022168782144</v>
      </c>
      <c r="AG24" s="12">
        <v>518.67126305636805</v>
      </c>
      <c r="AH24" s="10">
        <v>539.78321661254483</v>
      </c>
      <c r="AI24" s="12">
        <v>995.23686986870837</v>
      </c>
      <c r="AJ24" s="10">
        <v>384.11429558202019</v>
      </c>
      <c r="AK24" s="12">
        <v>1825.4977797763252</v>
      </c>
      <c r="AL24" s="10">
        <v>444.05635632960582</v>
      </c>
      <c r="AM24" s="12">
        <v>36.947831605002733</v>
      </c>
      <c r="AN24" s="13">
        <v>29936.062896435593</v>
      </c>
      <c r="AO24" s="12">
        <v>0</v>
      </c>
      <c r="AP24" s="13">
        <v>8771.5913472621196</v>
      </c>
      <c r="AQ24" s="12">
        <v>926.14510721401416</v>
      </c>
      <c r="AR24" s="14">
        <v>1027.6452573099757</v>
      </c>
      <c r="AS24" s="12">
        <v>12.4038204940115</v>
      </c>
      <c r="AT24" s="14">
        <v>365.16354275064924</v>
      </c>
      <c r="AU24" s="12">
        <v>-996.10068853020425</v>
      </c>
      <c r="AV24" s="14">
        <v>444.69174572763103</v>
      </c>
      <c r="AW24" s="12">
        <v>180.30839758299021</v>
      </c>
      <c r="AX24" s="14">
        <v>114.48938516828044</v>
      </c>
      <c r="AY24" s="12">
        <v>3656.8970640994503</v>
      </c>
      <c r="AZ24" s="14">
        <v>15.726419941706865</v>
      </c>
      <c r="BA24" s="12">
        <v>331.56091132991054</v>
      </c>
      <c r="BB24" s="14">
        <v>198.0306834600002</v>
      </c>
      <c r="BC24" s="12">
        <v>36429.310590108478</v>
      </c>
      <c r="BD24" s="15">
        <v>-64843.010722269879</v>
      </c>
      <c r="BE24" s="16">
        <f t="shared" si="0"/>
        <v>79873.131967796246</v>
      </c>
    </row>
    <row r="25" spans="1:57" x14ac:dyDescent="0.15">
      <c r="A25" s="1">
        <v>17</v>
      </c>
      <c r="B25" s="5" t="s">
        <v>20</v>
      </c>
      <c r="C25" s="20" t="s">
        <v>53</v>
      </c>
      <c r="D25" s="10">
        <v>14.608923452929677</v>
      </c>
      <c r="E25" s="11">
        <v>10.55036722677815</v>
      </c>
      <c r="F25" s="10">
        <v>0.35431840069576798</v>
      </c>
      <c r="G25" s="12">
        <v>4.6920345789106239</v>
      </c>
      <c r="H25" s="10">
        <v>0</v>
      </c>
      <c r="I25" s="12">
        <v>0</v>
      </c>
      <c r="J25" s="10">
        <v>0</v>
      </c>
      <c r="K25" s="12">
        <v>45.388727471399513</v>
      </c>
      <c r="L25" s="10">
        <v>0</v>
      </c>
      <c r="M25" s="12">
        <v>21.719449539619745</v>
      </c>
      <c r="N25" s="10">
        <v>109.74207192458921</v>
      </c>
      <c r="O25" s="12">
        <v>71.159616530643802</v>
      </c>
      <c r="P25" s="10">
        <v>136.70382325632136</v>
      </c>
      <c r="Q25" s="12">
        <v>15.84769574021071</v>
      </c>
      <c r="R25" s="10">
        <v>1.3494967874984647</v>
      </c>
      <c r="S25" s="12">
        <v>469.53496033413768</v>
      </c>
      <c r="T25" s="10">
        <v>254.49657293308317</v>
      </c>
      <c r="U25" s="12">
        <v>187.08749720071333</v>
      </c>
      <c r="V25" s="10">
        <v>65.98039415077649</v>
      </c>
      <c r="W25" s="12">
        <v>72.363493823916912</v>
      </c>
      <c r="X25" s="10">
        <v>165.14458548792749</v>
      </c>
      <c r="Y25" s="12">
        <v>0.88780917447064578</v>
      </c>
      <c r="Z25" s="10">
        <v>167.0014018036949</v>
      </c>
      <c r="AA25" s="12">
        <v>64.962399806353233</v>
      </c>
      <c r="AB25" s="10">
        <v>3.0318381332262869</v>
      </c>
      <c r="AC25" s="12">
        <v>21.108787144481202</v>
      </c>
      <c r="AD25" s="10">
        <v>19.774053623678398</v>
      </c>
      <c r="AE25" s="12">
        <v>42.408154640851798</v>
      </c>
      <c r="AF25" s="10">
        <v>31.562522080160512</v>
      </c>
      <c r="AG25" s="12">
        <v>26.066560523913655</v>
      </c>
      <c r="AH25" s="10">
        <v>17.583721692104557</v>
      </c>
      <c r="AI25" s="12">
        <v>35.006389565711039</v>
      </c>
      <c r="AJ25" s="10">
        <v>71.910529959391084</v>
      </c>
      <c r="AK25" s="12">
        <v>70.781811114750383</v>
      </c>
      <c r="AL25" s="10">
        <v>27.70125678166913</v>
      </c>
      <c r="AM25" s="12">
        <v>4.2739657083927005</v>
      </c>
      <c r="AN25" s="13">
        <v>1419.6733046786931</v>
      </c>
      <c r="AO25" s="12">
        <v>0</v>
      </c>
      <c r="AP25" s="13">
        <v>0</v>
      </c>
      <c r="AQ25" s="12">
        <v>1.9601356219316486</v>
      </c>
      <c r="AR25" s="14">
        <v>10.208925203907782</v>
      </c>
      <c r="AS25" s="12">
        <v>0</v>
      </c>
      <c r="AT25" s="14">
        <v>-25.992988520214912</v>
      </c>
      <c r="AU25" s="12">
        <v>18.775454544399935</v>
      </c>
      <c r="AV25" s="14">
        <v>12.434308427717758</v>
      </c>
      <c r="AW25" s="12">
        <v>11.800972359368796</v>
      </c>
      <c r="AX25" s="14">
        <v>1.2759095694801581</v>
      </c>
      <c r="AY25" s="12">
        <v>-150.68444124702984</v>
      </c>
      <c r="AZ25" s="14">
        <v>2.8914593959552035</v>
      </c>
      <c r="BA25" s="12">
        <v>-4.1520474642861824</v>
      </c>
      <c r="BB25" s="14">
        <v>1.401581262697585</v>
      </c>
      <c r="BC25" s="12">
        <v>3077.7351162103537</v>
      </c>
      <c r="BD25" s="15">
        <v>-460.80601838331438</v>
      </c>
      <c r="BE25" s="16">
        <f t="shared" si="0"/>
        <v>6167.3069022526624</v>
      </c>
    </row>
    <row r="26" spans="1:57" x14ac:dyDescent="0.15">
      <c r="A26" s="1">
        <v>18</v>
      </c>
      <c r="B26" s="5" t="s">
        <v>21</v>
      </c>
      <c r="C26" s="20" t="s">
        <v>54</v>
      </c>
      <c r="D26" s="10">
        <v>8.371735601886181</v>
      </c>
      <c r="E26" s="11">
        <v>13.051010722227474</v>
      </c>
      <c r="F26" s="10">
        <v>0.36319283425031695</v>
      </c>
      <c r="G26" s="12">
        <v>8.2619331171128287</v>
      </c>
      <c r="H26" s="10">
        <v>0</v>
      </c>
      <c r="I26" s="12">
        <v>0</v>
      </c>
      <c r="J26" s="10">
        <v>0</v>
      </c>
      <c r="K26" s="12">
        <v>59.519980666176679</v>
      </c>
      <c r="L26" s="10">
        <v>0</v>
      </c>
      <c r="M26" s="12">
        <v>62.374849972082529</v>
      </c>
      <c r="N26" s="10">
        <v>45.945301256828849</v>
      </c>
      <c r="O26" s="12">
        <v>25.006812045048953</v>
      </c>
      <c r="P26" s="10">
        <v>53.242943321765452</v>
      </c>
      <c r="Q26" s="12">
        <v>12.872229753429837</v>
      </c>
      <c r="R26" s="10">
        <v>0.92205932726340156</v>
      </c>
      <c r="S26" s="12">
        <v>805.11545780729091</v>
      </c>
      <c r="T26" s="10">
        <v>207.15364931823794</v>
      </c>
      <c r="U26" s="12">
        <v>233.12616013962688</v>
      </c>
      <c r="V26" s="10">
        <v>158.12965531526393</v>
      </c>
      <c r="W26" s="12">
        <v>115.83317509090341</v>
      </c>
      <c r="X26" s="10">
        <v>133.52545238105063</v>
      </c>
      <c r="Y26" s="12">
        <v>0</v>
      </c>
      <c r="Z26" s="10">
        <v>184.61035455977057</v>
      </c>
      <c r="AA26" s="12">
        <v>148.78518231621899</v>
      </c>
      <c r="AB26" s="10">
        <v>5.6731283799565011</v>
      </c>
      <c r="AC26" s="12">
        <v>32.166497141936986</v>
      </c>
      <c r="AD26" s="10">
        <v>651.06397939444219</v>
      </c>
      <c r="AE26" s="12">
        <v>38.422423325690502</v>
      </c>
      <c r="AF26" s="10">
        <v>47.343171351443445</v>
      </c>
      <c r="AG26" s="12">
        <v>37.27231268389783</v>
      </c>
      <c r="AH26" s="10">
        <v>17.171419349555684</v>
      </c>
      <c r="AI26" s="12">
        <v>38.335144427537323</v>
      </c>
      <c r="AJ26" s="10">
        <v>74.170170740235264</v>
      </c>
      <c r="AK26" s="12">
        <v>71.912181181562758</v>
      </c>
      <c r="AL26" s="10">
        <v>47.016579345450907</v>
      </c>
      <c r="AM26" s="12">
        <v>3.1223321952217167</v>
      </c>
      <c r="AN26" s="13">
        <v>1523.4728754019959</v>
      </c>
      <c r="AO26" s="12">
        <v>0</v>
      </c>
      <c r="AP26" s="13">
        <v>102.06000187266659</v>
      </c>
      <c r="AQ26" s="12">
        <v>-15.941438293052407</v>
      </c>
      <c r="AR26" s="14">
        <v>-11.733646643768253</v>
      </c>
      <c r="AS26" s="12">
        <v>0</v>
      </c>
      <c r="AT26" s="14">
        <v>-8.7945252540288479</v>
      </c>
      <c r="AU26" s="12">
        <v>14.108421393337215</v>
      </c>
      <c r="AV26" s="14">
        <v>3.4721733921017939</v>
      </c>
      <c r="AW26" s="12">
        <v>-11.004504951954047</v>
      </c>
      <c r="AX26" s="14">
        <v>-2.6246508294721487</v>
      </c>
      <c r="AY26" s="12">
        <v>-349.04241312638652</v>
      </c>
      <c r="AZ26" s="14">
        <v>0.23105546805606991</v>
      </c>
      <c r="BA26" s="12">
        <v>-40.931387768150778</v>
      </c>
      <c r="BB26" s="14">
        <v>-2.2610793614338132</v>
      </c>
      <c r="BC26" s="12">
        <v>54.676006520474068</v>
      </c>
      <c r="BD26" s="15">
        <v>-30.5115070013935</v>
      </c>
      <c r="BE26" s="16">
        <f t="shared" si="0"/>
        <v>4565.0558558823568</v>
      </c>
    </row>
    <row r="27" spans="1:57" x14ac:dyDescent="0.15">
      <c r="A27" s="1">
        <v>19</v>
      </c>
      <c r="B27" s="5" t="s">
        <v>22</v>
      </c>
      <c r="C27" s="20" t="s">
        <v>55</v>
      </c>
      <c r="D27" s="10">
        <v>88.192010704144636</v>
      </c>
      <c r="E27" s="11">
        <v>158.36467729456555</v>
      </c>
      <c r="F27" s="10">
        <v>3.1447432658880419</v>
      </c>
      <c r="G27" s="12">
        <v>33.46002194929568</v>
      </c>
      <c r="H27" s="10">
        <v>0</v>
      </c>
      <c r="I27" s="12">
        <v>0</v>
      </c>
      <c r="J27" s="10">
        <v>0</v>
      </c>
      <c r="K27" s="12">
        <v>59.288834974118217</v>
      </c>
      <c r="L27" s="10">
        <v>0</v>
      </c>
      <c r="M27" s="12">
        <v>15.223758989861551</v>
      </c>
      <c r="N27" s="10">
        <v>178.603089599969</v>
      </c>
      <c r="O27" s="12">
        <v>27.800412065759069</v>
      </c>
      <c r="P27" s="10">
        <v>149.15316631174858</v>
      </c>
      <c r="Q27" s="12">
        <v>49.725455396098376</v>
      </c>
      <c r="R27" s="10">
        <v>3.851179506731206</v>
      </c>
      <c r="S27" s="12">
        <v>2694.6169411437681</v>
      </c>
      <c r="T27" s="10">
        <v>1241.1098756861165</v>
      </c>
      <c r="U27" s="12">
        <v>844.01382875199977</v>
      </c>
      <c r="V27" s="10">
        <v>3955.9849490303518</v>
      </c>
      <c r="W27" s="12">
        <v>260.71209267360206</v>
      </c>
      <c r="X27" s="10">
        <v>1057.8865306718972</v>
      </c>
      <c r="Y27" s="12">
        <v>0</v>
      </c>
      <c r="Z27" s="10">
        <v>523.76969286606266</v>
      </c>
      <c r="AA27" s="12">
        <v>311.34234325501683</v>
      </c>
      <c r="AB27" s="10">
        <v>14.727281631764878</v>
      </c>
      <c r="AC27" s="12">
        <v>94.982614569326714</v>
      </c>
      <c r="AD27" s="10">
        <v>85.448625302512298</v>
      </c>
      <c r="AE27" s="12">
        <v>48.120023939075494</v>
      </c>
      <c r="AF27" s="10">
        <v>191.16118277462925</v>
      </c>
      <c r="AG27" s="12">
        <v>197.88798697930824</v>
      </c>
      <c r="AH27" s="10">
        <v>675.40524596829459</v>
      </c>
      <c r="AI27" s="12">
        <v>64.909774595830754</v>
      </c>
      <c r="AJ27" s="10">
        <v>351.90616740287334</v>
      </c>
      <c r="AK27" s="12">
        <v>222.19797761863532</v>
      </c>
      <c r="AL27" s="10">
        <v>256.91079290144597</v>
      </c>
      <c r="AM27" s="12">
        <v>21.764964182167962</v>
      </c>
      <c r="AN27" s="13">
        <v>4375.9757941344551</v>
      </c>
      <c r="AO27" s="12">
        <v>0</v>
      </c>
      <c r="AP27" s="13">
        <v>112.85695945463428</v>
      </c>
      <c r="AQ27" s="12">
        <v>94.132983753581016</v>
      </c>
      <c r="AR27" s="14">
        <v>-95.545075004727437</v>
      </c>
      <c r="AS27" s="12">
        <v>1.1425939199187465</v>
      </c>
      <c r="AT27" s="14">
        <v>-184.72285378569151</v>
      </c>
      <c r="AU27" s="12">
        <v>-27.103396568295238</v>
      </c>
      <c r="AV27" s="14">
        <v>141.79283749844734</v>
      </c>
      <c r="AW27" s="12">
        <v>-29.535814266013176</v>
      </c>
      <c r="AX27" s="14">
        <v>10.157532205300797</v>
      </c>
      <c r="AY27" s="12">
        <v>642.46373742733749</v>
      </c>
      <c r="AZ27" s="14">
        <v>9.1326398762841485</v>
      </c>
      <c r="BA27" s="12">
        <v>-0.68045147700999564</v>
      </c>
      <c r="BB27" s="14">
        <v>-26.970576508327877</v>
      </c>
      <c r="BC27" s="12">
        <v>5132.9030862997542</v>
      </c>
      <c r="BD27" s="15">
        <v>-3297.9138675216354</v>
      </c>
      <c r="BE27" s="16">
        <f t="shared" si="0"/>
        <v>20739.752371440878</v>
      </c>
    </row>
    <row r="28" spans="1:57" x14ac:dyDescent="0.15">
      <c r="A28" s="1">
        <v>20</v>
      </c>
      <c r="B28" s="5" t="s">
        <v>23</v>
      </c>
      <c r="C28" s="20" t="s">
        <v>56</v>
      </c>
      <c r="D28" s="10">
        <v>7.8409736151700349</v>
      </c>
      <c r="E28" s="11">
        <v>2.5841444435455609</v>
      </c>
      <c r="F28" s="10">
        <v>6.5750785209984189E-2</v>
      </c>
      <c r="G28" s="12">
        <v>1.0777277416503028</v>
      </c>
      <c r="H28" s="10">
        <v>0</v>
      </c>
      <c r="I28" s="12">
        <v>0</v>
      </c>
      <c r="J28" s="10">
        <v>0</v>
      </c>
      <c r="K28" s="12">
        <v>7.314967333490161</v>
      </c>
      <c r="L28" s="10">
        <v>0</v>
      </c>
      <c r="M28" s="12">
        <v>4.38636268733398</v>
      </c>
      <c r="N28" s="10">
        <v>17.798906937756609</v>
      </c>
      <c r="O28" s="12">
        <v>3.9838508546901896</v>
      </c>
      <c r="P28" s="10">
        <v>9.5334019061370974</v>
      </c>
      <c r="Q28" s="12">
        <v>4.0425184171375053</v>
      </c>
      <c r="R28" s="10">
        <v>0.37587275573201734</v>
      </c>
      <c r="S28" s="12">
        <v>142.02431376632595</v>
      </c>
      <c r="T28" s="10">
        <v>158.91703013977167</v>
      </c>
      <c r="U28" s="12">
        <v>93.416005523723285</v>
      </c>
      <c r="V28" s="10">
        <v>45.332933647282822</v>
      </c>
      <c r="W28" s="12">
        <v>441.14819510138511</v>
      </c>
      <c r="X28" s="10">
        <v>249.80309327239416</v>
      </c>
      <c r="Y28" s="12">
        <v>0</v>
      </c>
      <c r="Z28" s="10">
        <v>136.87034530786369</v>
      </c>
      <c r="AA28" s="12">
        <v>63.522649701814451</v>
      </c>
      <c r="AB28" s="10">
        <v>3.1363278528265988</v>
      </c>
      <c r="AC28" s="12">
        <v>33.09389462891005</v>
      </c>
      <c r="AD28" s="10">
        <v>16.478501824933154</v>
      </c>
      <c r="AE28" s="12">
        <v>29.689174226619741</v>
      </c>
      <c r="AF28" s="10">
        <v>31.205137880934249</v>
      </c>
      <c r="AG28" s="12">
        <v>28.199079733699332</v>
      </c>
      <c r="AH28" s="10">
        <v>39.865763556227812</v>
      </c>
      <c r="AI28" s="12">
        <v>15.161022391076893</v>
      </c>
      <c r="AJ28" s="10">
        <v>72.75917218433365</v>
      </c>
      <c r="AK28" s="12">
        <v>67.637540177614014</v>
      </c>
      <c r="AL28" s="10">
        <v>51.414034372136911</v>
      </c>
      <c r="AM28" s="12">
        <v>1.8899886128040886</v>
      </c>
      <c r="AN28" s="13">
        <v>927.74019168459904</v>
      </c>
      <c r="AO28" s="12">
        <v>0</v>
      </c>
      <c r="AP28" s="13">
        <v>163.62229183452922</v>
      </c>
      <c r="AQ28" s="12">
        <v>-3.7780147018706316</v>
      </c>
      <c r="AR28" s="14">
        <v>16.793820835687647</v>
      </c>
      <c r="AS28" s="12">
        <v>8.4690706944944502E-3</v>
      </c>
      <c r="AT28" s="14">
        <v>8.2345771145643205</v>
      </c>
      <c r="AU28" s="12">
        <v>8.6950613693741055</v>
      </c>
      <c r="AV28" s="14">
        <v>2.8930427360866755</v>
      </c>
      <c r="AW28" s="12">
        <v>2.2345263851595192</v>
      </c>
      <c r="AX28" s="14">
        <v>1.5975264485922909</v>
      </c>
      <c r="AY28" s="12">
        <v>-98.488045410725363</v>
      </c>
      <c r="AZ28" s="14">
        <v>1.7582024623231289</v>
      </c>
      <c r="BA28" s="12">
        <v>6.5414528930868467</v>
      </c>
      <c r="BB28" s="14">
        <v>1.8219415462360382</v>
      </c>
      <c r="BC28" s="12">
        <v>178.99319319572604</v>
      </c>
      <c r="BD28" s="15">
        <v>0</v>
      </c>
      <c r="BE28" s="16">
        <f t="shared" si="0"/>
        <v>2999.2369188445937</v>
      </c>
    </row>
    <row r="29" spans="1:57" x14ac:dyDescent="0.15">
      <c r="A29" s="1">
        <v>21</v>
      </c>
      <c r="B29" s="5" t="s">
        <v>24</v>
      </c>
      <c r="C29" s="20" t="s">
        <v>159</v>
      </c>
      <c r="D29" s="10">
        <v>35.50570106524296</v>
      </c>
      <c r="E29" s="11">
        <v>24.813404804365696</v>
      </c>
      <c r="F29" s="10">
        <v>0.58179846894451837</v>
      </c>
      <c r="G29" s="12">
        <v>6.1129491824060587</v>
      </c>
      <c r="H29" s="10">
        <v>0</v>
      </c>
      <c r="I29" s="12">
        <v>0</v>
      </c>
      <c r="J29" s="10">
        <v>0</v>
      </c>
      <c r="K29" s="12">
        <v>39.365577268893425</v>
      </c>
      <c r="L29" s="10">
        <v>0</v>
      </c>
      <c r="M29" s="12">
        <v>36.714349064415678</v>
      </c>
      <c r="N29" s="10">
        <v>130.15478193032149</v>
      </c>
      <c r="O29" s="12">
        <v>29.618940199400217</v>
      </c>
      <c r="P29" s="10">
        <v>73.697138476243552</v>
      </c>
      <c r="Q29" s="12">
        <v>30.712827950746757</v>
      </c>
      <c r="R29" s="10">
        <v>1.8087068095251122</v>
      </c>
      <c r="S29" s="12">
        <v>494.85645173803755</v>
      </c>
      <c r="T29" s="10">
        <v>282.45642567080387</v>
      </c>
      <c r="U29" s="12">
        <v>472.61468946742116</v>
      </c>
      <c r="V29" s="10">
        <v>183.15362348998696</v>
      </c>
      <c r="W29" s="12">
        <v>128.97479067131442</v>
      </c>
      <c r="X29" s="10">
        <v>1469.3579576726941</v>
      </c>
      <c r="Y29" s="12">
        <v>185.3152747086221</v>
      </c>
      <c r="Z29" s="10">
        <v>222.79575838918737</v>
      </c>
      <c r="AA29" s="12">
        <v>115.00549620712216</v>
      </c>
      <c r="AB29" s="10">
        <v>14.151364729616818</v>
      </c>
      <c r="AC29" s="12">
        <v>75.481320447673411</v>
      </c>
      <c r="AD29" s="10">
        <v>35.494771517830948</v>
      </c>
      <c r="AE29" s="12">
        <v>157.29044898541346</v>
      </c>
      <c r="AF29" s="10">
        <v>95.68352254147679</v>
      </c>
      <c r="AG29" s="12">
        <v>116.78527970215451</v>
      </c>
      <c r="AH29" s="10">
        <v>23.724715252398038</v>
      </c>
      <c r="AI29" s="12">
        <v>20.312430578068454</v>
      </c>
      <c r="AJ29" s="10">
        <v>80.516642912687374</v>
      </c>
      <c r="AK29" s="12">
        <v>75.87984906672132</v>
      </c>
      <c r="AL29" s="10">
        <v>77.016921859061682</v>
      </c>
      <c r="AM29" s="12">
        <v>1.8288331712228494</v>
      </c>
      <c r="AN29" s="13">
        <v>3403.0082876072129</v>
      </c>
      <c r="AO29" s="12">
        <v>0</v>
      </c>
      <c r="AP29" s="13">
        <v>351.07132460045989</v>
      </c>
      <c r="AQ29" s="12">
        <v>129.8677635622081</v>
      </c>
      <c r="AR29" s="14">
        <v>40.513484159294251</v>
      </c>
      <c r="AS29" s="12">
        <v>0</v>
      </c>
      <c r="AT29" s="14">
        <v>-2.3789279505037157</v>
      </c>
      <c r="AU29" s="12">
        <v>7.4621147052462966</v>
      </c>
      <c r="AV29" s="14">
        <v>11.80736723128895</v>
      </c>
      <c r="AW29" s="12">
        <v>-5.4056050457953688</v>
      </c>
      <c r="AX29" s="14">
        <v>0.22073310767442281</v>
      </c>
      <c r="AY29" s="12">
        <v>-423.79145262323374</v>
      </c>
      <c r="AZ29" s="14">
        <v>-2.0943566074782836</v>
      </c>
      <c r="BA29" s="12">
        <v>8.0348027355664069</v>
      </c>
      <c r="BB29" s="14">
        <v>0.86150893924875027</v>
      </c>
      <c r="BC29" s="12">
        <v>276.73187528301509</v>
      </c>
      <c r="BD29" s="15">
        <v>-418.19080461493019</v>
      </c>
      <c r="BE29" s="16">
        <f t="shared" si="0"/>
        <v>8115.500859089293</v>
      </c>
    </row>
    <row r="30" spans="1:57" x14ac:dyDescent="0.15">
      <c r="A30" s="1">
        <v>22</v>
      </c>
      <c r="B30" s="5" t="s">
        <v>25</v>
      </c>
      <c r="C30" s="20" t="s">
        <v>160</v>
      </c>
      <c r="D30" s="10">
        <v>0</v>
      </c>
      <c r="E30" s="11">
        <v>0</v>
      </c>
      <c r="F30" s="10">
        <v>0</v>
      </c>
      <c r="G30" s="12">
        <v>0</v>
      </c>
      <c r="H30" s="10">
        <v>0</v>
      </c>
      <c r="I30" s="12">
        <v>0</v>
      </c>
      <c r="J30" s="10">
        <v>0</v>
      </c>
      <c r="K30" s="12">
        <v>0</v>
      </c>
      <c r="L30" s="10">
        <v>0</v>
      </c>
      <c r="M30" s="12">
        <v>0</v>
      </c>
      <c r="N30" s="10">
        <v>0</v>
      </c>
      <c r="O30" s="12">
        <v>0</v>
      </c>
      <c r="P30" s="10">
        <v>0</v>
      </c>
      <c r="Q30" s="12">
        <v>0</v>
      </c>
      <c r="R30" s="10">
        <v>0</v>
      </c>
      <c r="S30" s="12">
        <v>0</v>
      </c>
      <c r="T30" s="10">
        <v>0</v>
      </c>
      <c r="U30" s="12">
        <v>0</v>
      </c>
      <c r="V30" s="10">
        <v>0</v>
      </c>
      <c r="W30" s="12">
        <v>0</v>
      </c>
      <c r="X30" s="10">
        <v>0</v>
      </c>
      <c r="Y30" s="12">
        <v>0</v>
      </c>
      <c r="Z30" s="10">
        <v>0</v>
      </c>
      <c r="AA30" s="12">
        <v>0</v>
      </c>
      <c r="AB30" s="10">
        <v>0</v>
      </c>
      <c r="AC30" s="12">
        <v>0</v>
      </c>
      <c r="AD30" s="10">
        <v>0</v>
      </c>
      <c r="AE30" s="12">
        <v>0</v>
      </c>
      <c r="AF30" s="10">
        <v>0</v>
      </c>
      <c r="AG30" s="12">
        <v>0</v>
      </c>
      <c r="AH30" s="10">
        <v>0</v>
      </c>
      <c r="AI30" s="12">
        <v>0</v>
      </c>
      <c r="AJ30" s="10">
        <v>0</v>
      </c>
      <c r="AK30" s="12">
        <v>0</v>
      </c>
      <c r="AL30" s="10">
        <v>0</v>
      </c>
      <c r="AM30" s="12">
        <v>0</v>
      </c>
      <c r="AN30" s="13">
        <v>1570.6951690623648</v>
      </c>
      <c r="AO30" s="12">
        <v>0</v>
      </c>
      <c r="AP30" s="13">
        <v>0</v>
      </c>
      <c r="AQ30" s="12">
        <v>0</v>
      </c>
      <c r="AR30" s="14">
        <v>0</v>
      </c>
      <c r="AS30" s="12">
        <v>0</v>
      </c>
      <c r="AT30" s="14">
        <v>0</v>
      </c>
      <c r="AU30" s="12">
        <v>0</v>
      </c>
      <c r="AV30" s="14">
        <v>0</v>
      </c>
      <c r="AW30" s="12">
        <v>0</v>
      </c>
      <c r="AX30" s="14">
        <v>0</v>
      </c>
      <c r="AY30" s="12">
        <v>0</v>
      </c>
      <c r="AZ30" s="14">
        <v>0</v>
      </c>
      <c r="BA30" s="12">
        <v>0</v>
      </c>
      <c r="BB30" s="14">
        <v>0</v>
      </c>
      <c r="BC30" s="12">
        <v>0</v>
      </c>
      <c r="BD30" s="15">
        <v>0</v>
      </c>
      <c r="BE30" s="16">
        <f t="shared" si="0"/>
        <v>1570.6951690623648</v>
      </c>
    </row>
    <row r="31" spans="1:57" x14ac:dyDescent="0.15">
      <c r="A31" s="1">
        <v>23</v>
      </c>
      <c r="B31" s="5" t="s">
        <v>26</v>
      </c>
      <c r="C31" s="20" t="s">
        <v>58</v>
      </c>
      <c r="D31" s="10">
        <v>33.781801935991915</v>
      </c>
      <c r="E31" s="11">
        <v>3.6453869013898452</v>
      </c>
      <c r="F31" s="10">
        <v>9.6444841884218896E-2</v>
      </c>
      <c r="G31" s="12">
        <v>1.8792169716940839</v>
      </c>
      <c r="H31" s="10">
        <v>0</v>
      </c>
      <c r="I31" s="12">
        <v>0</v>
      </c>
      <c r="J31" s="10">
        <v>0</v>
      </c>
      <c r="K31" s="12">
        <v>22.453865111583987</v>
      </c>
      <c r="L31" s="10">
        <v>0</v>
      </c>
      <c r="M31" s="12">
        <v>9.5276351158630845</v>
      </c>
      <c r="N31" s="10">
        <v>139.3944801107003</v>
      </c>
      <c r="O31" s="12">
        <v>119.41835807722548</v>
      </c>
      <c r="P31" s="10">
        <v>198.29579102238668</v>
      </c>
      <c r="Q31" s="12">
        <v>26.014506969631856</v>
      </c>
      <c r="R31" s="10">
        <v>0.57296600546459087</v>
      </c>
      <c r="S31" s="12">
        <v>221.45003040136817</v>
      </c>
      <c r="T31" s="10">
        <v>201.41092139494134</v>
      </c>
      <c r="U31" s="12">
        <v>159.45640130049003</v>
      </c>
      <c r="V31" s="10">
        <v>48.292124835718276</v>
      </c>
      <c r="W31" s="12">
        <v>105.15554736698647</v>
      </c>
      <c r="X31" s="10">
        <v>384.18897815342615</v>
      </c>
      <c r="Y31" s="12">
        <v>0</v>
      </c>
      <c r="Z31" s="10">
        <v>351.79973327738657</v>
      </c>
      <c r="AA31" s="12">
        <v>82.255917301205258</v>
      </c>
      <c r="AB31" s="10">
        <v>3.033133246800277</v>
      </c>
      <c r="AC31" s="12">
        <v>29.744298949464397</v>
      </c>
      <c r="AD31" s="10">
        <v>15.193547791444919</v>
      </c>
      <c r="AE31" s="12">
        <v>23.257020938466503</v>
      </c>
      <c r="AF31" s="10">
        <v>25.196816930424262</v>
      </c>
      <c r="AG31" s="12">
        <v>29.149154432396998</v>
      </c>
      <c r="AH31" s="10">
        <v>35.927161046919714</v>
      </c>
      <c r="AI31" s="12">
        <v>15.462351352070973</v>
      </c>
      <c r="AJ31" s="10">
        <v>142.18352299551771</v>
      </c>
      <c r="AK31" s="12">
        <v>117.45904499505724</v>
      </c>
      <c r="AL31" s="10">
        <v>72.476841230942313</v>
      </c>
      <c r="AM31" s="12">
        <v>5.5855630964036518</v>
      </c>
      <c r="AN31" s="13">
        <v>99.092829435242365</v>
      </c>
      <c r="AO31" s="12">
        <v>0</v>
      </c>
      <c r="AP31" s="13">
        <v>429.73210815956406</v>
      </c>
      <c r="AQ31" s="12">
        <v>-8.9693171466740367</v>
      </c>
      <c r="AR31" s="14">
        <v>-7.058954176384681</v>
      </c>
      <c r="AS31" s="12">
        <v>0</v>
      </c>
      <c r="AT31" s="14">
        <v>10.28449361809092</v>
      </c>
      <c r="AU31" s="12">
        <v>12.153651083933704</v>
      </c>
      <c r="AV31" s="14">
        <v>0.73896623433475739</v>
      </c>
      <c r="AW31" s="12">
        <v>-0.44041771959064313</v>
      </c>
      <c r="AX31" s="14">
        <v>0.95040290458571497</v>
      </c>
      <c r="AY31" s="12">
        <v>-96.294595694168009</v>
      </c>
      <c r="AZ31" s="14">
        <v>1.1747024501598742</v>
      </c>
      <c r="BA31" s="12">
        <v>7.0237700942109385</v>
      </c>
      <c r="BB31" s="14">
        <v>1.3265299985551517</v>
      </c>
      <c r="BC31" s="12">
        <v>524.28404576207117</v>
      </c>
      <c r="BD31" s="15">
        <v>-99.926485063705485</v>
      </c>
      <c r="BE31" s="16">
        <f t="shared" si="0"/>
        <v>3497.8302940414733</v>
      </c>
    </row>
    <row r="32" spans="1:57" x14ac:dyDescent="0.15">
      <c r="A32" s="1">
        <v>24</v>
      </c>
      <c r="B32" s="6" t="s">
        <v>27</v>
      </c>
      <c r="C32" s="20" t="s">
        <v>59</v>
      </c>
      <c r="D32" s="10">
        <v>6.2211781327136126</v>
      </c>
      <c r="E32" s="11">
        <v>20.828652134710005</v>
      </c>
      <c r="F32" s="10">
        <v>0.33517322730277244</v>
      </c>
      <c r="G32" s="12">
        <v>3.4733064411173946</v>
      </c>
      <c r="H32" s="10">
        <v>0</v>
      </c>
      <c r="I32" s="12">
        <v>0</v>
      </c>
      <c r="J32" s="10">
        <v>0</v>
      </c>
      <c r="K32" s="12">
        <v>3.8062833107658567</v>
      </c>
      <c r="L32" s="10">
        <v>0</v>
      </c>
      <c r="M32" s="12">
        <v>37.80682241445497</v>
      </c>
      <c r="N32" s="10">
        <v>21.426180728220174</v>
      </c>
      <c r="O32" s="12">
        <v>13.826950957559585</v>
      </c>
      <c r="P32" s="10">
        <v>21.725683756899418</v>
      </c>
      <c r="Q32" s="12">
        <v>74.908050308208956</v>
      </c>
      <c r="R32" s="10">
        <v>1.8567499248000563</v>
      </c>
      <c r="S32" s="12">
        <v>193.41690304516032</v>
      </c>
      <c r="T32" s="10">
        <v>168.82029596472671</v>
      </c>
      <c r="U32" s="12">
        <v>162.03873690097478</v>
      </c>
      <c r="V32" s="10">
        <v>116.01616015858502</v>
      </c>
      <c r="W32" s="12">
        <v>108.40194468317725</v>
      </c>
      <c r="X32" s="10">
        <v>653.45524362658625</v>
      </c>
      <c r="Y32" s="12">
        <v>21.802300810747592</v>
      </c>
      <c r="Z32" s="10">
        <v>233.56339499654928</v>
      </c>
      <c r="AA32" s="12">
        <v>101.30125342818994</v>
      </c>
      <c r="AB32" s="10">
        <v>9.5684780141963994</v>
      </c>
      <c r="AC32" s="12">
        <v>36.517840739934805</v>
      </c>
      <c r="AD32" s="10">
        <v>31.286352319326159</v>
      </c>
      <c r="AE32" s="12">
        <v>50.683130918757826</v>
      </c>
      <c r="AF32" s="10">
        <v>59.711068230736089</v>
      </c>
      <c r="AG32" s="12">
        <v>56.186894819983948</v>
      </c>
      <c r="AH32" s="10">
        <v>77.583526271237901</v>
      </c>
      <c r="AI32" s="12">
        <v>40.65832764169707</v>
      </c>
      <c r="AJ32" s="10">
        <v>133.69823642891859</v>
      </c>
      <c r="AK32" s="12">
        <v>90.041501440204428</v>
      </c>
      <c r="AL32" s="10">
        <v>191.50443162665246</v>
      </c>
      <c r="AM32" s="12">
        <v>26.86556941891271</v>
      </c>
      <c r="AN32" s="13">
        <v>196.05354281560503</v>
      </c>
      <c r="AO32" s="12">
        <v>0</v>
      </c>
      <c r="AP32" s="13">
        <v>10.995285959137673</v>
      </c>
      <c r="AQ32" s="12">
        <v>-24.527311912656401</v>
      </c>
      <c r="AR32" s="14">
        <v>18.38497385415203</v>
      </c>
      <c r="AS32" s="12">
        <v>7.1762529775152781E-3</v>
      </c>
      <c r="AT32" s="14">
        <v>6.6970315789640118</v>
      </c>
      <c r="AU32" s="12">
        <v>-72.343927709571616</v>
      </c>
      <c r="AV32" s="14">
        <v>1.388443341159344</v>
      </c>
      <c r="AW32" s="12">
        <v>-7.2601825790010848</v>
      </c>
      <c r="AX32" s="14">
        <v>2.3717536639022194</v>
      </c>
      <c r="AY32" s="12">
        <v>-112.15608188885233</v>
      </c>
      <c r="AZ32" s="14">
        <v>-0.47225248020736466</v>
      </c>
      <c r="BA32" s="12">
        <v>10.126738130999222</v>
      </c>
      <c r="BB32" s="14">
        <v>0.78889519062037272</v>
      </c>
      <c r="BC32" s="12">
        <v>311.20623088798379</v>
      </c>
      <c r="BD32" s="15">
        <v>-76.58941914058812</v>
      </c>
      <c r="BE32" s="16">
        <f t="shared" si="0"/>
        <v>3034.0075187866328</v>
      </c>
    </row>
    <row r="33" spans="1:57" x14ac:dyDescent="0.15">
      <c r="A33" s="1">
        <v>25</v>
      </c>
      <c r="B33" s="5" t="s">
        <v>28</v>
      </c>
      <c r="C33" s="20" t="s">
        <v>60</v>
      </c>
      <c r="D33" s="10">
        <v>0</v>
      </c>
      <c r="E33" s="11">
        <v>3.504813426455182E-2</v>
      </c>
      <c r="F33" s="10">
        <v>0</v>
      </c>
      <c r="G33" s="12">
        <v>1.2369929740430056E-2</v>
      </c>
      <c r="H33" s="10">
        <v>0</v>
      </c>
      <c r="I33" s="12">
        <v>0</v>
      </c>
      <c r="J33" s="10">
        <v>0</v>
      </c>
      <c r="K33" s="12">
        <v>9.1837357163798913E-3</v>
      </c>
      <c r="L33" s="10">
        <v>0</v>
      </c>
      <c r="M33" s="12">
        <v>0.24271301536146847</v>
      </c>
      <c r="N33" s="10">
        <v>3.9055241807739622</v>
      </c>
      <c r="O33" s="12">
        <v>0.56489345814630576</v>
      </c>
      <c r="P33" s="10">
        <v>1.2928450810528258</v>
      </c>
      <c r="Q33" s="12">
        <v>1.0576289928067697</v>
      </c>
      <c r="R33" s="10">
        <v>8.059196649068066E-3</v>
      </c>
      <c r="S33" s="12">
        <v>1.8123821301508882</v>
      </c>
      <c r="T33" s="10">
        <v>2.3120523223931086</v>
      </c>
      <c r="U33" s="12">
        <v>5.8421678778628072</v>
      </c>
      <c r="V33" s="10">
        <v>2.6505385816539673</v>
      </c>
      <c r="W33" s="12">
        <v>5.1052199424177926</v>
      </c>
      <c r="X33" s="10">
        <v>7.9913494586735858</v>
      </c>
      <c r="Y33" s="12">
        <v>0</v>
      </c>
      <c r="Z33" s="10">
        <v>6.3043534345279655</v>
      </c>
      <c r="AA33" s="12">
        <v>2.8029136252747193</v>
      </c>
      <c r="AB33" s="10">
        <v>0.56770480581458549</v>
      </c>
      <c r="AC33" s="12">
        <v>3.2058734577281229</v>
      </c>
      <c r="AD33" s="10">
        <v>0.17973882759200643</v>
      </c>
      <c r="AE33" s="12">
        <v>3.0298830936938219</v>
      </c>
      <c r="AF33" s="10">
        <v>1.1811408670331849</v>
      </c>
      <c r="AG33" s="12">
        <v>0</v>
      </c>
      <c r="AH33" s="10">
        <v>0.34954422675609176</v>
      </c>
      <c r="AI33" s="12">
        <v>3.7597089483791954</v>
      </c>
      <c r="AJ33" s="10">
        <v>5.6596177026025209</v>
      </c>
      <c r="AK33" s="12">
        <v>10.817128711650314</v>
      </c>
      <c r="AL33" s="10">
        <v>6.2273225084171058</v>
      </c>
      <c r="AM33" s="12">
        <v>4.5515718749446039</v>
      </c>
      <c r="AN33" s="13">
        <v>77.068035900081171</v>
      </c>
      <c r="AO33" s="12">
        <v>0</v>
      </c>
      <c r="AP33" s="13">
        <v>1.4317256558658364</v>
      </c>
      <c r="AQ33" s="12">
        <v>1.8742317788530388E-4</v>
      </c>
      <c r="AR33" s="14">
        <v>5.6226953365591157E-4</v>
      </c>
      <c r="AS33" s="12">
        <v>0</v>
      </c>
      <c r="AT33" s="14">
        <v>0</v>
      </c>
      <c r="AU33" s="12">
        <v>1.8742317788530388E-4</v>
      </c>
      <c r="AV33" s="14">
        <v>0</v>
      </c>
      <c r="AW33" s="12">
        <v>1.8742317788530388E-4</v>
      </c>
      <c r="AX33" s="14">
        <v>0</v>
      </c>
      <c r="AY33" s="12">
        <v>-1.7613206350901994E-2</v>
      </c>
      <c r="AZ33" s="14">
        <v>0</v>
      </c>
      <c r="BA33" s="12">
        <v>0</v>
      </c>
      <c r="BB33" s="14">
        <v>0</v>
      </c>
      <c r="BC33" s="12">
        <v>5.3801697443755332</v>
      </c>
      <c r="BD33" s="15">
        <v>-7.0825367938320545</v>
      </c>
      <c r="BE33" s="16">
        <f t="shared" si="0"/>
        <v>158.25938396128507</v>
      </c>
    </row>
    <row r="34" spans="1:57" x14ac:dyDescent="0.15">
      <c r="A34" s="1">
        <v>26</v>
      </c>
      <c r="B34" s="6" t="s">
        <v>29</v>
      </c>
      <c r="C34" s="20" t="s">
        <v>61</v>
      </c>
      <c r="D34" s="10">
        <v>0</v>
      </c>
      <c r="E34" s="11">
        <v>0</v>
      </c>
      <c r="F34" s="10">
        <v>0</v>
      </c>
      <c r="G34" s="12">
        <v>0</v>
      </c>
      <c r="H34" s="10">
        <v>0</v>
      </c>
      <c r="I34" s="12">
        <v>0</v>
      </c>
      <c r="J34" s="10">
        <v>0</v>
      </c>
      <c r="K34" s="12">
        <v>1.1330077998360742E-2</v>
      </c>
      <c r="L34" s="10">
        <v>0</v>
      </c>
      <c r="M34" s="12">
        <v>0.14825821575903753</v>
      </c>
      <c r="N34" s="10">
        <v>0</v>
      </c>
      <c r="O34" s="12">
        <v>0</v>
      </c>
      <c r="P34" s="10">
        <v>0</v>
      </c>
      <c r="Q34" s="12">
        <v>0</v>
      </c>
      <c r="R34" s="10">
        <v>0</v>
      </c>
      <c r="S34" s="12">
        <v>1.3817168290683831E-4</v>
      </c>
      <c r="T34" s="10">
        <v>2.7634336581367663E-4</v>
      </c>
      <c r="U34" s="12">
        <v>1.3817168290683831E-4</v>
      </c>
      <c r="V34" s="10">
        <v>0</v>
      </c>
      <c r="W34" s="12">
        <v>0</v>
      </c>
      <c r="X34" s="10">
        <v>2.3878830239959794</v>
      </c>
      <c r="Y34" s="12">
        <v>0</v>
      </c>
      <c r="Z34" s="10">
        <v>0</v>
      </c>
      <c r="AA34" s="12">
        <v>0</v>
      </c>
      <c r="AB34" s="10">
        <v>5.5268673162735321E-3</v>
      </c>
      <c r="AC34" s="12">
        <v>0.59400006481649792</v>
      </c>
      <c r="AD34" s="10">
        <v>0</v>
      </c>
      <c r="AE34" s="12">
        <v>0</v>
      </c>
      <c r="AF34" s="10">
        <v>0</v>
      </c>
      <c r="AG34" s="12">
        <v>2.763433658136766E-3</v>
      </c>
      <c r="AH34" s="10">
        <v>1.6034823801338587</v>
      </c>
      <c r="AI34" s="12">
        <v>111.40464997907688</v>
      </c>
      <c r="AJ34" s="10">
        <v>6.6514466434522896</v>
      </c>
      <c r="AK34" s="12">
        <v>721.82711016746703</v>
      </c>
      <c r="AL34" s="10">
        <v>11.003854655017694</v>
      </c>
      <c r="AM34" s="12">
        <v>5.0681373290228287</v>
      </c>
      <c r="AN34" s="13">
        <v>598.99745824387242</v>
      </c>
      <c r="AO34" s="12">
        <v>0</v>
      </c>
      <c r="AP34" s="13">
        <v>7.4749498735770459</v>
      </c>
      <c r="AQ34" s="12">
        <v>1.2274477123409371</v>
      </c>
      <c r="AR34" s="14">
        <v>-1.0045322588637356E-2</v>
      </c>
      <c r="AS34" s="12">
        <v>0</v>
      </c>
      <c r="AT34" s="14">
        <v>7.2146884610290021E-2</v>
      </c>
      <c r="AU34" s="12">
        <v>-0.53445303145738676</v>
      </c>
      <c r="AV34" s="14">
        <v>0.13555294766065273</v>
      </c>
      <c r="AW34" s="12">
        <v>-0.17375436770634117</v>
      </c>
      <c r="AX34" s="14">
        <v>4.2280534969492523E-2</v>
      </c>
      <c r="AY34" s="12">
        <v>-1.9503029632007873</v>
      </c>
      <c r="AZ34" s="14">
        <v>-0.13685611046349477</v>
      </c>
      <c r="BA34" s="12">
        <v>-0.37686298981882038</v>
      </c>
      <c r="BB34" s="14">
        <v>0.30508307585829897</v>
      </c>
      <c r="BC34" s="12">
        <v>2.2107469265094132E-2</v>
      </c>
      <c r="BD34" s="15">
        <v>-17.276016473842567</v>
      </c>
      <c r="BE34" s="16">
        <f t="shared" si="0"/>
        <v>1448.5277310075228</v>
      </c>
    </row>
    <row r="35" spans="1:57" x14ac:dyDescent="0.15">
      <c r="A35" s="1">
        <v>27</v>
      </c>
      <c r="B35" s="5" t="s">
        <v>30</v>
      </c>
      <c r="C35" s="20" t="s">
        <v>62</v>
      </c>
      <c r="D35" s="10">
        <v>0.69193926835849306</v>
      </c>
      <c r="E35" s="11">
        <v>0.30679366089718479</v>
      </c>
      <c r="F35" s="10">
        <v>1.500897677689378E-2</v>
      </c>
      <c r="G35" s="12">
        <v>0.19053768823548209</v>
      </c>
      <c r="H35" s="10">
        <v>0</v>
      </c>
      <c r="I35" s="12">
        <v>0</v>
      </c>
      <c r="J35" s="10">
        <v>0</v>
      </c>
      <c r="K35" s="12">
        <v>0.60035850887509568</v>
      </c>
      <c r="L35" s="10">
        <v>0</v>
      </c>
      <c r="M35" s="12">
        <v>0.19664303472099823</v>
      </c>
      <c r="N35" s="10">
        <v>2.4546036766143744</v>
      </c>
      <c r="O35" s="12">
        <v>0.62986824575574585</v>
      </c>
      <c r="P35" s="10">
        <v>1.1900337858018495</v>
      </c>
      <c r="Q35" s="12">
        <v>0.58153425274540993</v>
      </c>
      <c r="R35" s="10">
        <v>0.10150138532170541</v>
      </c>
      <c r="S35" s="12">
        <v>40.391954790427036</v>
      </c>
      <c r="T35" s="10">
        <v>29.941382333281716</v>
      </c>
      <c r="U35" s="12">
        <v>21.042839830641981</v>
      </c>
      <c r="V35" s="10">
        <v>4.6726251769149991</v>
      </c>
      <c r="W35" s="12">
        <v>42.948059852363116</v>
      </c>
      <c r="X35" s="10">
        <v>20.121950069076636</v>
      </c>
      <c r="Y35" s="12">
        <v>0</v>
      </c>
      <c r="Z35" s="10">
        <v>11.77187119238576</v>
      </c>
      <c r="AA35" s="12">
        <v>9.0567727323893639</v>
      </c>
      <c r="AB35" s="10">
        <v>0.24981042703236772</v>
      </c>
      <c r="AC35" s="12">
        <v>2.4747004421291985</v>
      </c>
      <c r="AD35" s="10">
        <v>37.103971318539699</v>
      </c>
      <c r="AE35" s="12">
        <v>12.460503398064597</v>
      </c>
      <c r="AF35" s="10">
        <v>8.4080796683032766</v>
      </c>
      <c r="AG35" s="12">
        <v>6.8987871391963136</v>
      </c>
      <c r="AH35" s="10">
        <v>9.3620400566651689</v>
      </c>
      <c r="AI35" s="12">
        <v>1.5678020995931587</v>
      </c>
      <c r="AJ35" s="10">
        <v>12.737787884281786</v>
      </c>
      <c r="AK35" s="12">
        <v>2.4462088251967904</v>
      </c>
      <c r="AL35" s="10">
        <v>19.253973310385756</v>
      </c>
      <c r="AM35" s="12">
        <v>0.30704805033408128</v>
      </c>
      <c r="AN35" s="13">
        <v>839.35769265058059</v>
      </c>
      <c r="AO35" s="12">
        <v>0</v>
      </c>
      <c r="AP35" s="13">
        <v>5.7308852344044601</v>
      </c>
      <c r="AQ35" s="12">
        <v>7.4453921930155484</v>
      </c>
      <c r="AR35" s="14">
        <v>2.005294077474975</v>
      </c>
      <c r="AS35" s="12">
        <v>0</v>
      </c>
      <c r="AT35" s="14">
        <v>5.8431718382493489</v>
      </c>
      <c r="AU35" s="12">
        <v>2.5412173323783449</v>
      </c>
      <c r="AV35" s="14">
        <v>1.1833649043099341</v>
      </c>
      <c r="AW35" s="12">
        <v>1.0512498712155427</v>
      </c>
      <c r="AX35" s="14">
        <v>0.13881733101574675</v>
      </c>
      <c r="AY35" s="12">
        <v>98.676631137381037</v>
      </c>
      <c r="AZ35" s="14">
        <v>-0.74038811729397647</v>
      </c>
      <c r="BA35" s="12">
        <v>3.0868894018879542</v>
      </c>
      <c r="BB35" s="14">
        <v>5.5457787370932404E-2</v>
      </c>
      <c r="BC35" s="12">
        <v>107.08981247144783</v>
      </c>
      <c r="BD35" s="15">
        <v>-48.177953033188459</v>
      </c>
      <c r="BE35" s="16">
        <f t="shared" si="0"/>
        <v>1325.4645261615558</v>
      </c>
    </row>
    <row r="36" spans="1:57" x14ac:dyDescent="0.15">
      <c r="A36" s="1">
        <v>28</v>
      </c>
      <c r="B36" s="6" t="s">
        <v>31</v>
      </c>
      <c r="C36" s="20" t="s">
        <v>63</v>
      </c>
      <c r="D36" s="10">
        <v>4.0841958006786685</v>
      </c>
      <c r="E36" s="11">
        <v>2.1653491679721277</v>
      </c>
      <c r="F36" s="10">
        <v>0.20186292834665123</v>
      </c>
      <c r="G36" s="12">
        <v>2.6865822252314482</v>
      </c>
      <c r="H36" s="10">
        <v>0</v>
      </c>
      <c r="I36" s="12">
        <v>0</v>
      </c>
      <c r="J36" s="10">
        <v>0</v>
      </c>
      <c r="K36" s="12">
        <v>5.694502864372935</v>
      </c>
      <c r="L36" s="10">
        <v>0</v>
      </c>
      <c r="M36" s="12">
        <v>2.1272742091295069</v>
      </c>
      <c r="N36" s="10">
        <v>8.5753997820887964</v>
      </c>
      <c r="O36" s="12">
        <v>2.2710400020007802</v>
      </c>
      <c r="P36" s="10">
        <v>4.2588154395086182</v>
      </c>
      <c r="Q36" s="12">
        <v>2.3593345186272021</v>
      </c>
      <c r="R36" s="10">
        <v>0.36171210900489381</v>
      </c>
      <c r="S36" s="12">
        <v>163.55558096212934</v>
      </c>
      <c r="T36" s="10">
        <v>77.197635518220494</v>
      </c>
      <c r="U36" s="12">
        <v>61.635152556107037</v>
      </c>
      <c r="V36" s="10">
        <v>83.640509372718725</v>
      </c>
      <c r="W36" s="12">
        <v>49.976337572573613</v>
      </c>
      <c r="X36" s="10">
        <v>142.97278338365484</v>
      </c>
      <c r="Y36" s="12">
        <v>0</v>
      </c>
      <c r="Z36" s="10">
        <v>159.40573868068756</v>
      </c>
      <c r="AA36" s="12">
        <v>72.90501214111886</v>
      </c>
      <c r="AB36" s="10">
        <v>1.6647947521531954</v>
      </c>
      <c r="AC36" s="12">
        <v>20.755447822881539</v>
      </c>
      <c r="AD36" s="10">
        <v>53.034150646520608</v>
      </c>
      <c r="AE36" s="12">
        <v>25.138006878628669</v>
      </c>
      <c r="AF36" s="10">
        <v>43.141225995515626</v>
      </c>
      <c r="AG36" s="12">
        <v>31.877274593772484</v>
      </c>
      <c r="AH36" s="10">
        <v>32.752998647152758</v>
      </c>
      <c r="AI36" s="12">
        <v>49.377313435609977</v>
      </c>
      <c r="AJ36" s="10">
        <v>44.494199964043901</v>
      </c>
      <c r="AK36" s="12">
        <v>10.698735202372516</v>
      </c>
      <c r="AL36" s="10">
        <v>28.78860767386681</v>
      </c>
      <c r="AM36" s="12">
        <v>2.992494825587674</v>
      </c>
      <c r="AN36" s="13">
        <v>3742.9890264049491</v>
      </c>
      <c r="AO36" s="12">
        <v>0</v>
      </c>
      <c r="AP36" s="13">
        <v>3.2603324671012794</v>
      </c>
      <c r="AQ36" s="12">
        <v>-117.42912695833716</v>
      </c>
      <c r="AR36" s="14">
        <v>-22.276687506768695</v>
      </c>
      <c r="AS36" s="12">
        <v>0</v>
      </c>
      <c r="AT36" s="14">
        <v>-3.2741072885365696</v>
      </c>
      <c r="AU36" s="12">
        <v>-26.977110969654341</v>
      </c>
      <c r="AV36" s="14">
        <v>2.4442681869736345</v>
      </c>
      <c r="AW36" s="12">
        <v>-7.4223144149842586</v>
      </c>
      <c r="AX36" s="14">
        <v>-1.5301604876904242</v>
      </c>
      <c r="AY36" s="12">
        <v>-68.060161000860262</v>
      </c>
      <c r="AZ36" s="14">
        <v>-7.348087630671543</v>
      </c>
      <c r="BA36" s="12">
        <v>-24.126746516510249</v>
      </c>
      <c r="BB36" s="14">
        <v>-11.229916669633548</v>
      </c>
      <c r="BC36" s="12">
        <v>493.41339164151771</v>
      </c>
      <c r="BD36" s="15">
        <v>-2026.9934106549504</v>
      </c>
      <c r="BE36" s="16">
        <f t="shared" si="0"/>
        <v>3116.2292582742216</v>
      </c>
    </row>
    <row r="37" spans="1:57" x14ac:dyDescent="0.15">
      <c r="A37" s="1">
        <v>29</v>
      </c>
      <c r="B37" s="5" t="s">
        <v>32</v>
      </c>
      <c r="C37" s="20" t="s">
        <v>64</v>
      </c>
      <c r="D37" s="10">
        <v>7.3360883364094507</v>
      </c>
      <c r="E37" s="11">
        <v>7.3697851507146321</v>
      </c>
      <c r="F37" s="10">
        <v>0.46406085212413212</v>
      </c>
      <c r="G37" s="12">
        <v>5.1256303838387556</v>
      </c>
      <c r="H37" s="10">
        <v>0</v>
      </c>
      <c r="I37" s="12">
        <v>0</v>
      </c>
      <c r="J37" s="10">
        <v>0</v>
      </c>
      <c r="K37" s="12">
        <v>4.2935569700097336</v>
      </c>
      <c r="L37" s="10">
        <v>0</v>
      </c>
      <c r="M37" s="12">
        <v>2.5487527418550102</v>
      </c>
      <c r="N37" s="10">
        <v>32.604188468106116</v>
      </c>
      <c r="O37" s="12">
        <v>4.1086233820138283</v>
      </c>
      <c r="P37" s="10">
        <v>10.339880736007677</v>
      </c>
      <c r="Q37" s="12">
        <v>2.5813882391742027</v>
      </c>
      <c r="R37" s="10">
        <v>0.87664783042774852</v>
      </c>
      <c r="S37" s="12">
        <v>69.40800824977471</v>
      </c>
      <c r="T37" s="10">
        <v>10.905032031047357</v>
      </c>
      <c r="U37" s="12">
        <v>8.2780071614755837</v>
      </c>
      <c r="V37" s="10">
        <v>85.36968506057147</v>
      </c>
      <c r="W37" s="12">
        <v>23.00457632982647</v>
      </c>
      <c r="X37" s="10">
        <v>157.4946647944806</v>
      </c>
      <c r="Y37" s="12">
        <v>0.10507038161301105</v>
      </c>
      <c r="Z37" s="10">
        <v>68.059870348320899</v>
      </c>
      <c r="AA37" s="12">
        <v>61.894414647458426</v>
      </c>
      <c r="AB37" s="10">
        <v>6.4209677652395625</v>
      </c>
      <c r="AC37" s="12">
        <v>36.037018259290797</v>
      </c>
      <c r="AD37" s="10">
        <v>27.000169452832363</v>
      </c>
      <c r="AE37" s="12">
        <v>19.941084849766309</v>
      </c>
      <c r="AF37" s="10">
        <v>36.860334911172558</v>
      </c>
      <c r="AG37" s="12">
        <v>31.317872281086224</v>
      </c>
      <c r="AH37" s="10">
        <v>44.84780654773337</v>
      </c>
      <c r="AI37" s="12">
        <v>47.555756837486889</v>
      </c>
      <c r="AJ37" s="10">
        <v>34.180509521547776</v>
      </c>
      <c r="AK37" s="12">
        <v>21.426132642412828</v>
      </c>
      <c r="AL37" s="10">
        <v>31.388449860654557</v>
      </c>
      <c r="AM37" s="12">
        <v>4.6422004967203057</v>
      </c>
      <c r="AN37" s="13">
        <v>1163.4560100877172</v>
      </c>
      <c r="AO37" s="12">
        <v>0</v>
      </c>
      <c r="AP37" s="13">
        <v>9.7795053674049512</v>
      </c>
      <c r="AQ37" s="12">
        <v>-26.791909221156153</v>
      </c>
      <c r="AR37" s="14">
        <v>-8.5984033798845445</v>
      </c>
      <c r="AS37" s="12">
        <v>1.4062450064367637E-2</v>
      </c>
      <c r="AT37" s="14">
        <v>-3.2114760342252535</v>
      </c>
      <c r="AU37" s="12">
        <v>7.7568557208448485</v>
      </c>
      <c r="AV37" s="14">
        <v>0.78507316303263397</v>
      </c>
      <c r="AW37" s="12">
        <v>-0.45285541672052432</v>
      </c>
      <c r="AX37" s="14">
        <v>-9.1789369500105383E-2</v>
      </c>
      <c r="AY37" s="12">
        <v>-41.69387911315647</v>
      </c>
      <c r="AZ37" s="14">
        <v>-0.2741426767058564</v>
      </c>
      <c r="BA37" s="12">
        <v>-8.7634518375377404</v>
      </c>
      <c r="BB37" s="14">
        <v>-0.82066418902384708</v>
      </c>
      <c r="BC37" s="12">
        <v>18.063084443056983</v>
      </c>
      <c r="BD37" s="15">
        <v>-37.092767187325606</v>
      </c>
      <c r="BE37" s="16">
        <f t="shared" si="0"/>
        <v>1975.8494883280789</v>
      </c>
    </row>
    <row r="38" spans="1:57" x14ac:dyDescent="0.15">
      <c r="A38" s="1">
        <v>30</v>
      </c>
      <c r="B38" s="6" t="s">
        <v>33</v>
      </c>
      <c r="C38" s="20" t="s">
        <v>161</v>
      </c>
      <c r="D38" s="10">
        <v>0.2138491626441115</v>
      </c>
      <c r="E38" s="11">
        <v>7.3937210488655578E-2</v>
      </c>
      <c r="F38" s="10">
        <v>6.597474166680036E-3</v>
      </c>
      <c r="G38" s="12">
        <v>8.7814656149603237E-2</v>
      </c>
      <c r="H38" s="10">
        <v>0</v>
      </c>
      <c r="I38" s="12">
        <v>0</v>
      </c>
      <c r="J38" s="10">
        <v>0</v>
      </c>
      <c r="K38" s="12">
        <v>0</v>
      </c>
      <c r="L38" s="10">
        <v>0</v>
      </c>
      <c r="M38" s="12">
        <v>6.2789754138058276E-2</v>
      </c>
      <c r="N38" s="10">
        <v>0.91522891629495795</v>
      </c>
      <c r="O38" s="12">
        <v>0.194739237471659</v>
      </c>
      <c r="P38" s="10">
        <v>0.3025738152304982</v>
      </c>
      <c r="Q38" s="12">
        <v>0.34511614865012463</v>
      </c>
      <c r="R38" s="10">
        <v>1.3422447442555933E-2</v>
      </c>
      <c r="S38" s="12">
        <v>6.0451063295524792</v>
      </c>
      <c r="T38" s="10">
        <v>4.2050935343763376</v>
      </c>
      <c r="U38" s="12">
        <v>4.9601630777974082</v>
      </c>
      <c r="V38" s="10">
        <v>2.4667728410107457</v>
      </c>
      <c r="W38" s="12">
        <v>2.8451038596034666</v>
      </c>
      <c r="X38" s="10">
        <v>8.0885033283497236</v>
      </c>
      <c r="Y38" s="12">
        <v>6.1424759482883104E-2</v>
      </c>
      <c r="Z38" s="10">
        <v>6.395454957714108</v>
      </c>
      <c r="AA38" s="12">
        <v>3.069417981270588</v>
      </c>
      <c r="AB38" s="10">
        <v>0.33305869586274384</v>
      </c>
      <c r="AC38" s="12">
        <v>1.8249978539692153</v>
      </c>
      <c r="AD38" s="10">
        <v>3.1604176249489329</v>
      </c>
      <c r="AE38" s="12">
        <v>1.6229786450032888</v>
      </c>
      <c r="AF38" s="10">
        <v>2.0058596457799265</v>
      </c>
      <c r="AG38" s="12">
        <v>2.6637870695743633</v>
      </c>
      <c r="AH38" s="10">
        <v>1.6757584383367292</v>
      </c>
      <c r="AI38" s="12">
        <v>17.95923467813984</v>
      </c>
      <c r="AJ38" s="10">
        <v>6.2596379895241787</v>
      </c>
      <c r="AK38" s="12">
        <v>91.929660036738014</v>
      </c>
      <c r="AL38" s="10">
        <v>47.890837476821176</v>
      </c>
      <c r="AM38" s="12">
        <v>5.1426173633724899</v>
      </c>
      <c r="AN38" s="13">
        <v>1695.1786722941247</v>
      </c>
      <c r="AO38" s="12">
        <v>0</v>
      </c>
      <c r="AP38" s="13">
        <v>6.6104416159042003</v>
      </c>
      <c r="AQ38" s="12">
        <v>1.0294284351249894</v>
      </c>
      <c r="AR38" s="14">
        <v>5.3171411432422211E-3</v>
      </c>
      <c r="AS38" s="12">
        <v>2.274991091958633E-4</v>
      </c>
      <c r="AT38" s="14">
        <v>-0.19735969461362729</v>
      </c>
      <c r="AU38" s="12">
        <v>-0.58237281607844005</v>
      </c>
      <c r="AV38" s="14">
        <v>-0.11655787650704388</v>
      </c>
      <c r="AW38" s="12">
        <v>-1.1319496466924202</v>
      </c>
      <c r="AX38" s="14">
        <v>-4.7874808269643632E-2</v>
      </c>
      <c r="AY38" s="12">
        <v>5.2354345777844973</v>
      </c>
      <c r="AZ38" s="14">
        <v>-8.825075254048742E-3</v>
      </c>
      <c r="BA38" s="12">
        <v>3.7751175727456954E-2</v>
      </c>
      <c r="BB38" s="14">
        <v>-0.16837064567143251</v>
      </c>
      <c r="BC38" s="12">
        <v>12.328859224651419</v>
      </c>
      <c r="BD38" s="15">
        <v>-6.2515468218036778</v>
      </c>
      <c r="BE38" s="16">
        <f t="shared" si="0"/>
        <v>1934.7432295885849</v>
      </c>
    </row>
    <row r="39" spans="1:57" x14ac:dyDescent="0.15">
      <c r="A39" s="1">
        <v>31</v>
      </c>
      <c r="B39" s="6" t="s">
        <v>34</v>
      </c>
      <c r="C39" s="20" t="s">
        <v>162</v>
      </c>
      <c r="D39" s="10">
        <v>0.12717102097407301</v>
      </c>
      <c r="E39" s="11">
        <v>0.22745649401536722</v>
      </c>
      <c r="F39" s="10">
        <v>2.7361398338668647E-3</v>
      </c>
      <c r="G39" s="12">
        <v>5.7458936511204171E-2</v>
      </c>
      <c r="H39" s="10">
        <v>0</v>
      </c>
      <c r="I39" s="12">
        <v>0</v>
      </c>
      <c r="J39" s="10">
        <v>0</v>
      </c>
      <c r="K39" s="12">
        <v>0.15453240384760347</v>
      </c>
      <c r="L39" s="10">
        <v>0</v>
      </c>
      <c r="M39" s="12">
        <v>0.17546983717189682</v>
      </c>
      <c r="N39" s="10">
        <v>1.7781340042090448</v>
      </c>
      <c r="O39" s="12">
        <v>1.5919575329046258</v>
      </c>
      <c r="P39" s="10">
        <v>2.7796801460057905</v>
      </c>
      <c r="Q39" s="12">
        <v>0.44932174576152828</v>
      </c>
      <c r="R39" s="10">
        <v>2.0461567453265255E-2</v>
      </c>
      <c r="S39" s="12">
        <v>3.8859133770983112</v>
      </c>
      <c r="T39" s="10">
        <v>2.8272651865947789</v>
      </c>
      <c r="U39" s="12">
        <v>4.8564102799107411</v>
      </c>
      <c r="V39" s="10">
        <v>1.5789906093441264</v>
      </c>
      <c r="W39" s="12">
        <v>2.3515337433063621</v>
      </c>
      <c r="X39" s="10">
        <v>6.0549584897459008</v>
      </c>
      <c r="Y39" s="12">
        <v>1.439447477816916E-2</v>
      </c>
      <c r="Z39" s="10">
        <v>8.5259306849306249</v>
      </c>
      <c r="AA39" s="12">
        <v>1.7538656335086606</v>
      </c>
      <c r="AB39" s="10">
        <v>0.18843676073239629</v>
      </c>
      <c r="AC39" s="12">
        <v>1.1086124831219704</v>
      </c>
      <c r="AD39" s="10">
        <v>0.85201015174584738</v>
      </c>
      <c r="AE39" s="12">
        <v>1.0477036311680645</v>
      </c>
      <c r="AF39" s="10">
        <v>1.2436350357932264</v>
      </c>
      <c r="AG39" s="12">
        <v>1.9720430446091752</v>
      </c>
      <c r="AH39" s="10">
        <v>4.8267885921440952</v>
      </c>
      <c r="AI39" s="12">
        <v>0.3893645946194022</v>
      </c>
      <c r="AJ39" s="10">
        <v>3.3812740216520831</v>
      </c>
      <c r="AK39" s="12">
        <v>36.983212508363685</v>
      </c>
      <c r="AL39" s="10">
        <v>1.8031161505182642</v>
      </c>
      <c r="AM39" s="12">
        <v>0.43183424334507481</v>
      </c>
      <c r="AN39" s="13">
        <v>173.65684712545632</v>
      </c>
      <c r="AO39" s="12">
        <v>1960.3414072779367</v>
      </c>
      <c r="AP39" s="13">
        <v>272.24531865674572</v>
      </c>
      <c r="AQ39" s="12">
        <v>-2.5556687231544766</v>
      </c>
      <c r="AR39" s="14">
        <v>1.3663850344906852</v>
      </c>
      <c r="AS39" s="12">
        <v>0</v>
      </c>
      <c r="AT39" s="14">
        <v>0.21263816148256223</v>
      </c>
      <c r="AU39" s="12">
        <v>1.0483614640653505E-2</v>
      </c>
      <c r="AV39" s="14">
        <v>-0.13313326184265181</v>
      </c>
      <c r="AW39" s="12">
        <v>-1.1750881122235928</v>
      </c>
      <c r="AX39" s="14">
        <v>1.2342444362953085E-2</v>
      </c>
      <c r="AY39" s="12">
        <v>-7.1697394025705279</v>
      </c>
      <c r="AZ39" s="14">
        <v>-4.8918929648365528E-3</v>
      </c>
      <c r="BA39" s="12">
        <v>-8.405890108475067E-2</v>
      </c>
      <c r="BB39" s="14">
        <v>8.4592266972698144E-2</v>
      </c>
      <c r="BC39" s="12">
        <v>33.44359926415175</v>
      </c>
      <c r="BD39" s="15">
        <v>-16.019008782427466</v>
      </c>
      <c r="BE39" s="16">
        <f t="shared" si="0"/>
        <v>2507.6736982956909</v>
      </c>
    </row>
    <row r="40" spans="1:57" x14ac:dyDescent="0.15">
      <c r="A40" s="1">
        <v>32</v>
      </c>
      <c r="B40" s="6" t="s">
        <v>35</v>
      </c>
      <c r="C40" s="20" t="s">
        <v>163</v>
      </c>
      <c r="D40" s="10">
        <v>3.8917838150802492E-2</v>
      </c>
      <c r="E40" s="11">
        <v>2.2269651830736977E-2</v>
      </c>
      <c r="F40" s="10">
        <v>2.8107327553357356E-3</v>
      </c>
      <c r="G40" s="12">
        <v>4.7998667052656409E-2</v>
      </c>
      <c r="H40" s="10">
        <v>0</v>
      </c>
      <c r="I40" s="12">
        <v>0</v>
      </c>
      <c r="J40" s="10">
        <v>0</v>
      </c>
      <c r="K40" s="12">
        <v>6.4322538054798567E-2</v>
      </c>
      <c r="L40" s="10">
        <v>0</v>
      </c>
      <c r="M40" s="12">
        <v>0.63803633546121197</v>
      </c>
      <c r="N40" s="10">
        <v>0.17091417254560762</v>
      </c>
      <c r="O40" s="12">
        <v>8.5078718401893225E-2</v>
      </c>
      <c r="P40" s="10">
        <v>7.0808844413265654E-2</v>
      </c>
      <c r="Q40" s="12">
        <v>2.5729015221919425E-2</v>
      </c>
      <c r="R40" s="10">
        <v>4.5404144509269577E-3</v>
      </c>
      <c r="S40" s="12">
        <v>2.7615449321173604</v>
      </c>
      <c r="T40" s="10">
        <v>2.1655614828802099</v>
      </c>
      <c r="U40" s="12">
        <v>1.8957311383679794</v>
      </c>
      <c r="V40" s="10">
        <v>1.2136960247751656</v>
      </c>
      <c r="W40" s="12">
        <v>1.7231953892327547</v>
      </c>
      <c r="X40" s="10">
        <v>5.044616665191799</v>
      </c>
      <c r="Y40" s="12">
        <v>1.9567024181375698E-2</v>
      </c>
      <c r="Z40" s="10">
        <v>3.5775222720125193</v>
      </c>
      <c r="AA40" s="12">
        <v>1.3452599387460726</v>
      </c>
      <c r="AB40" s="10">
        <v>9.340281156192598E-2</v>
      </c>
      <c r="AC40" s="12">
        <v>0.42279906946607926</v>
      </c>
      <c r="AD40" s="10">
        <v>0.52603944567168026</v>
      </c>
      <c r="AE40" s="12">
        <v>0.53901205838861443</v>
      </c>
      <c r="AF40" s="10">
        <v>0.77673518642643302</v>
      </c>
      <c r="AG40" s="12">
        <v>0.64981979201242723</v>
      </c>
      <c r="AH40" s="10">
        <v>0.65068463286022282</v>
      </c>
      <c r="AI40" s="12">
        <v>0.89900206128353755</v>
      </c>
      <c r="AJ40" s="10">
        <v>6.0981009229128276</v>
      </c>
      <c r="AK40" s="12">
        <v>57.579157754324235</v>
      </c>
      <c r="AL40" s="10">
        <v>0.86375979673586634</v>
      </c>
      <c r="AM40" s="12">
        <v>0.20280517880807075</v>
      </c>
      <c r="AN40" s="13">
        <v>119.85980656747736</v>
      </c>
      <c r="AO40" s="12">
        <v>1623.1468162810493</v>
      </c>
      <c r="AP40" s="13">
        <v>1.8610293993501805</v>
      </c>
      <c r="AQ40" s="12">
        <v>-0.29921017443673975</v>
      </c>
      <c r="AR40" s="14">
        <v>-0.395214534561732</v>
      </c>
      <c r="AS40" s="12">
        <v>0</v>
      </c>
      <c r="AT40" s="14">
        <v>-0.1171841195717758</v>
      </c>
      <c r="AU40" s="12">
        <v>-1.8242007347559901</v>
      </c>
      <c r="AV40" s="14">
        <v>-0.7141036754869603</v>
      </c>
      <c r="AW40" s="12">
        <v>-1.0444051612033523</v>
      </c>
      <c r="AX40" s="14">
        <v>4.1728570906138227E-2</v>
      </c>
      <c r="AY40" s="12">
        <v>-18.866236104351589</v>
      </c>
      <c r="AZ40" s="14">
        <v>-8.2928241717480061E-2</v>
      </c>
      <c r="BA40" s="12">
        <v>5.2927589666919558E-2</v>
      </c>
      <c r="BB40" s="14">
        <v>-0.23442259006733374</v>
      </c>
      <c r="BC40" s="12">
        <v>13.337035029174039</v>
      </c>
      <c r="BD40" s="15">
        <v>-9.883451649515484</v>
      </c>
      <c r="BE40" s="16">
        <f t="shared" si="0"/>
        <v>1815.0574269582519</v>
      </c>
    </row>
    <row r="41" spans="1:57" x14ac:dyDescent="0.15">
      <c r="A41" s="1">
        <v>33</v>
      </c>
      <c r="B41" s="6" t="s">
        <v>36</v>
      </c>
      <c r="C41" s="20" t="s">
        <v>164</v>
      </c>
      <c r="D41" s="10">
        <v>0.52206260272368654</v>
      </c>
      <c r="E41" s="11">
        <v>0.84259951989749993</v>
      </c>
      <c r="F41" s="10">
        <v>4.3954814879775428E-2</v>
      </c>
      <c r="G41" s="12">
        <v>0.13424466927180509</v>
      </c>
      <c r="H41" s="10">
        <v>0</v>
      </c>
      <c r="I41" s="12">
        <v>0</v>
      </c>
      <c r="J41" s="10">
        <v>0</v>
      </c>
      <c r="K41" s="12">
        <v>2.4873759981673235E-3</v>
      </c>
      <c r="L41" s="10">
        <v>0</v>
      </c>
      <c r="M41" s="12">
        <v>5.9258072450192545</v>
      </c>
      <c r="N41" s="10">
        <v>1.3621232163465424</v>
      </c>
      <c r="O41" s="12">
        <v>0.72231883513623729</v>
      </c>
      <c r="P41" s="10">
        <v>0.77024069107014415</v>
      </c>
      <c r="Q41" s="12">
        <v>1.3426053743602162</v>
      </c>
      <c r="R41" s="10">
        <v>3.459259799202543E-2</v>
      </c>
      <c r="S41" s="12">
        <v>10.087074629160879</v>
      </c>
      <c r="T41" s="10">
        <v>10.484730824427009</v>
      </c>
      <c r="U41" s="12">
        <v>9.860318562506734</v>
      </c>
      <c r="V41" s="10">
        <v>5.3640742317542545</v>
      </c>
      <c r="W41" s="12">
        <v>12.816557556045421</v>
      </c>
      <c r="X41" s="10">
        <v>16.217263829288981</v>
      </c>
      <c r="Y41" s="12">
        <v>6.9343877626216105E-2</v>
      </c>
      <c r="Z41" s="10">
        <v>7.3639389679629526</v>
      </c>
      <c r="AA41" s="12">
        <v>3.240279133014492</v>
      </c>
      <c r="AB41" s="10">
        <v>0.29229158486839829</v>
      </c>
      <c r="AC41" s="12">
        <v>1.3048391435248856</v>
      </c>
      <c r="AD41" s="10">
        <v>1.1656753433459577</v>
      </c>
      <c r="AE41" s="12">
        <v>2.1761600406542967</v>
      </c>
      <c r="AF41" s="10">
        <v>2.252009865609288</v>
      </c>
      <c r="AG41" s="12">
        <v>2.0655589360651145</v>
      </c>
      <c r="AH41" s="10">
        <v>1.4173444278200507</v>
      </c>
      <c r="AI41" s="12">
        <v>0.52269732929234747</v>
      </c>
      <c r="AJ41" s="10">
        <v>9.4328302185135389</v>
      </c>
      <c r="AK41" s="12">
        <v>6.237457990231813</v>
      </c>
      <c r="AL41" s="10">
        <v>14.678527945212513</v>
      </c>
      <c r="AM41" s="12">
        <v>0.23421410383591526</v>
      </c>
      <c r="AN41" s="13">
        <v>15.241689093257001</v>
      </c>
      <c r="AO41" s="12">
        <v>2111.4379245377859</v>
      </c>
      <c r="AP41" s="13">
        <v>80.999361606538358</v>
      </c>
      <c r="AQ41" s="12">
        <v>0.8843577132329965</v>
      </c>
      <c r="AR41" s="14">
        <v>1.1530230538624235</v>
      </c>
      <c r="AS41" s="12">
        <v>-1.7218762226854482E-2</v>
      </c>
      <c r="AT41" s="14">
        <v>-9.0987213888720997E-2</v>
      </c>
      <c r="AU41" s="12">
        <v>-2.5475538092482437</v>
      </c>
      <c r="AV41" s="14">
        <v>1.3629668314432468</v>
      </c>
      <c r="AW41" s="12">
        <v>-0.56918562500372083</v>
      </c>
      <c r="AX41" s="14">
        <v>0.10795927822622699</v>
      </c>
      <c r="AY41" s="12">
        <v>0.89386497126710829</v>
      </c>
      <c r="AZ41" s="14">
        <v>-9.7466720625039721E-3</v>
      </c>
      <c r="BA41" s="12">
        <v>4.4578726633018845E-2</v>
      </c>
      <c r="BB41" s="14">
        <v>1.9611356861977087E-2</v>
      </c>
      <c r="BC41" s="12">
        <v>23.7279833162548</v>
      </c>
      <c r="BD41" s="15">
        <v>-8.1625810396049019</v>
      </c>
      <c r="BE41" s="16">
        <f t="shared" si="0"/>
        <v>2353.4622728467843</v>
      </c>
    </row>
    <row r="42" spans="1:57" x14ac:dyDescent="0.15">
      <c r="A42" s="1">
        <v>34</v>
      </c>
      <c r="B42" s="6" t="s">
        <v>37</v>
      </c>
      <c r="C42" s="20" t="s">
        <v>165</v>
      </c>
      <c r="D42" s="10">
        <v>3.3338433604701181</v>
      </c>
      <c r="E42" s="11">
        <v>0.73748269010591139</v>
      </c>
      <c r="F42" s="10">
        <v>5.6692584449458308E-2</v>
      </c>
      <c r="G42" s="12">
        <v>0.23826855210870931</v>
      </c>
      <c r="H42" s="10">
        <v>0</v>
      </c>
      <c r="I42" s="12">
        <v>0</v>
      </c>
      <c r="J42" s="10">
        <v>0</v>
      </c>
      <c r="K42" s="12">
        <v>1.3165449988180253</v>
      </c>
      <c r="L42" s="10">
        <v>0</v>
      </c>
      <c r="M42" s="12">
        <v>19.095819114208389</v>
      </c>
      <c r="N42" s="10">
        <v>5.345871167452442</v>
      </c>
      <c r="O42" s="12">
        <v>2.9670183844689748</v>
      </c>
      <c r="P42" s="10">
        <v>2.9138391432811726</v>
      </c>
      <c r="Q42" s="12">
        <v>5.2074135034589766</v>
      </c>
      <c r="R42" s="10">
        <v>9.5019965485711816E-2</v>
      </c>
      <c r="S42" s="12">
        <v>14.729691624495176</v>
      </c>
      <c r="T42" s="10">
        <v>10.727993649468342</v>
      </c>
      <c r="U42" s="12">
        <v>15.12414425432662</v>
      </c>
      <c r="V42" s="10">
        <v>7.3864848127909735</v>
      </c>
      <c r="W42" s="12">
        <v>8.6516077818293056</v>
      </c>
      <c r="X42" s="10">
        <v>45.313344717215628</v>
      </c>
      <c r="Y42" s="12">
        <v>1.5969742098438964E-2</v>
      </c>
      <c r="Z42" s="10">
        <v>13.050473242844319</v>
      </c>
      <c r="AA42" s="12">
        <v>5.6454635292191577</v>
      </c>
      <c r="AB42" s="10">
        <v>0.55191428692205058</v>
      </c>
      <c r="AC42" s="12">
        <v>4.1007103760371564</v>
      </c>
      <c r="AD42" s="10">
        <v>1.4698550627403222</v>
      </c>
      <c r="AE42" s="12">
        <v>3.1396512965530996</v>
      </c>
      <c r="AF42" s="10">
        <v>4.0496072013221527</v>
      </c>
      <c r="AG42" s="12">
        <v>4.6676362205317394</v>
      </c>
      <c r="AH42" s="10">
        <v>2.4390587106945825</v>
      </c>
      <c r="AI42" s="12">
        <v>12.082227779415966</v>
      </c>
      <c r="AJ42" s="10">
        <v>16.903013826671732</v>
      </c>
      <c r="AK42" s="12">
        <v>40.602590193018109</v>
      </c>
      <c r="AL42" s="10">
        <v>55.675311877787749</v>
      </c>
      <c r="AM42" s="12">
        <v>2.3461148116816677</v>
      </c>
      <c r="AN42" s="13">
        <v>92.886887033623339</v>
      </c>
      <c r="AO42" s="12">
        <v>3658.5716172075126</v>
      </c>
      <c r="AP42" s="13">
        <v>66.69491301797359</v>
      </c>
      <c r="AQ42" s="12">
        <v>-0.56873647806774663</v>
      </c>
      <c r="AR42" s="14">
        <v>2.415198178089204</v>
      </c>
      <c r="AS42" s="12">
        <v>0</v>
      </c>
      <c r="AT42" s="14">
        <v>1.1812049088668863</v>
      </c>
      <c r="AU42" s="12">
        <v>0.35012279539080726</v>
      </c>
      <c r="AV42" s="14">
        <v>0.13006694296821958</v>
      </c>
      <c r="AW42" s="12">
        <v>-1.772278974617167</v>
      </c>
      <c r="AX42" s="14">
        <v>4.01764244003485E-2</v>
      </c>
      <c r="AY42" s="12">
        <v>14.622012198424128</v>
      </c>
      <c r="AZ42" s="14">
        <v>-0.11036935757380958</v>
      </c>
      <c r="BA42" s="12">
        <v>1.3476615003552113</v>
      </c>
      <c r="BB42" s="14">
        <v>9.4229252319415285E-2</v>
      </c>
      <c r="BC42" s="12">
        <v>35.21120526058511</v>
      </c>
      <c r="BD42" s="15">
        <v>-16.869242942949462</v>
      </c>
      <c r="BE42" s="16">
        <f t="shared" si="0"/>
        <v>4164.2053454292727</v>
      </c>
    </row>
    <row r="43" spans="1:57" x14ac:dyDescent="0.15">
      <c r="A43" s="1">
        <v>35</v>
      </c>
      <c r="B43" s="6" t="s">
        <v>38</v>
      </c>
      <c r="C43" s="20" t="s">
        <v>166</v>
      </c>
      <c r="D43" s="10">
        <v>1.9604322305714559</v>
      </c>
      <c r="E43" s="11">
        <v>3.568311829542981</v>
      </c>
      <c r="F43" s="10">
        <v>2.8666294074266161E-2</v>
      </c>
      <c r="G43" s="12">
        <v>1.200989365171121</v>
      </c>
      <c r="H43" s="10">
        <v>0</v>
      </c>
      <c r="I43" s="12">
        <v>0</v>
      </c>
      <c r="J43" s="10">
        <v>0</v>
      </c>
      <c r="K43" s="12">
        <v>2.0252522835901323</v>
      </c>
      <c r="L43" s="10">
        <v>0</v>
      </c>
      <c r="M43" s="12">
        <v>8.4289600956728421</v>
      </c>
      <c r="N43" s="10">
        <v>3.0985268908333659</v>
      </c>
      <c r="O43" s="12">
        <v>2.5262706471866343</v>
      </c>
      <c r="P43" s="10">
        <v>6.7218181052799766</v>
      </c>
      <c r="Q43" s="12">
        <v>2.93979263558631</v>
      </c>
      <c r="R43" s="10">
        <v>6.2680777341492425E-2</v>
      </c>
      <c r="S43" s="12">
        <v>37.604829636244233</v>
      </c>
      <c r="T43" s="10">
        <v>21.284723350142624</v>
      </c>
      <c r="U43" s="12">
        <v>19.865741793466448</v>
      </c>
      <c r="V43" s="10">
        <v>22.496195166131944</v>
      </c>
      <c r="W43" s="12">
        <v>7.2491495597058435</v>
      </c>
      <c r="X43" s="10">
        <v>62.65745923661111</v>
      </c>
      <c r="Y43" s="12">
        <v>3.8079107053875939E-2</v>
      </c>
      <c r="Z43" s="10">
        <v>11.407473621016182</v>
      </c>
      <c r="AA43" s="12">
        <v>3.9377647389926653</v>
      </c>
      <c r="AB43" s="10">
        <v>1.1171297586255067</v>
      </c>
      <c r="AC43" s="12">
        <v>4.5652142951107448</v>
      </c>
      <c r="AD43" s="10">
        <v>3.7801001215842023</v>
      </c>
      <c r="AE43" s="12">
        <v>4.6150594183891327</v>
      </c>
      <c r="AF43" s="10">
        <v>8.9267695457535705</v>
      </c>
      <c r="AG43" s="12">
        <v>22.960631915648598</v>
      </c>
      <c r="AH43" s="10">
        <v>17.09431015367452</v>
      </c>
      <c r="AI43" s="12">
        <v>6.4783685332164334</v>
      </c>
      <c r="AJ43" s="10">
        <v>9.5963628327121739</v>
      </c>
      <c r="AK43" s="12">
        <v>3.8361491443264231</v>
      </c>
      <c r="AL43" s="10">
        <v>62.880157834605974</v>
      </c>
      <c r="AM43" s="12">
        <v>3.2123363568595567</v>
      </c>
      <c r="AN43" s="13">
        <v>206.6642989392289</v>
      </c>
      <c r="AO43" s="12">
        <v>2556.8695629076688</v>
      </c>
      <c r="AP43" s="13">
        <v>11.323614014470568</v>
      </c>
      <c r="AQ43" s="12">
        <v>-0.96495287018548193</v>
      </c>
      <c r="AR43" s="14">
        <v>0.10347506923153338</v>
      </c>
      <c r="AS43" s="12">
        <v>1.0696378385920209E-3</v>
      </c>
      <c r="AT43" s="14">
        <v>0.56688830792243883</v>
      </c>
      <c r="AU43" s="12">
        <v>1.4163220480402205</v>
      </c>
      <c r="AV43" s="14">
        <v>4.5200305389170858E-2</v>
      </c>
      <c r="AW43" s="12">
        <v>-1.8055271349863928</v>
      </c>
      <c r="AX43" s="14">
        <v>-0.19711562067969807</v>
      </c>
      <c r="AY43" s="12">
        <v>4.0521876170744697</v>
      </c>
      <c r="AZ43" s="14">
        <v>0.20361793002373757</v>
      </c>
      <c r="BA43" s="12">
        <v>2.7395397908350855E-2</v>
      </c>
      <c r="BB43" s="14">
        <v>2.7722585851013976E-3</v>
      </c>
      <c r="BC43" s="12">
        <v>19.848199732913535</v>
      </c>
      <c r="BD43" s="15">
        <v>-9.0590326300083586</v>
      </c>
      <c r="BE43" s="16">
        <f t="shared" si="0"/>
        <v>3157.2636831851578</v>
      </c>
    </row>
    <row r="44" spans="1:57" x14ac:dyDescent="0.15">
      <c r="A44" s="1">
        <v>36</v>
      </c>
      <c r="B44" s="6" t="s">
        <v>39</v>
      </c>
      <c r="C44" s="20" t="s">
        <v>167</v>
      </c>
      <c r="D44" s="10">
        <v>0</v>
      </c>
      <c r="E44" s="11">
        <v>0</v>
      </c>
      <c r="F44" s="10">
        <v>0</v>
      </c>
      <c r="G44" s="12">
        <v>0</v>
      </c>
      <c r="H44" s="10">
        <v>0</v>
      </c>
      <c r="I44" s="12">
        <v>0</v>
      </c>
      <c r="J44" s="10">
        <v>0</v>
      </c>
      <c r="K44" s="12">
        <v>0</v>
      </c>
      <c r="L44" s="10">
        <v>0</v>
      </c>
      <c r="M44" s="12">
        <v>0</v>
      </c>
      <c r="N44" s="10">
        <v>0</v>
      </c>
      <c r="O44" s="12">
        <v>0</v>
      </c>
      <c r="P44" s="10">
        <v>0</v>
      </c>
      <c r="Q44" s="12">
        <v>0</v>
      </c>
      <c r="R44" s="10">
        <v>0</v>
      </c>
      <c r="S44" s="12">
        <v>0</v>
      </c>
      <c r="T44" s="10">
        <v>0</v>
      </c>
      <c r="U44" s="12">
        <v>0</v>
      </c>
      <c r="V44" s="10">
        <v>0</v>
      </c>
      <c r="W44" s="12">
        <v>0</v>
      </c>
      <c r="X44" s="10">
        <v>0</v>
      </c>
      <c r="Y44" s="12">
        <v>0</v>
      </c>
      <c r="Z44" s="10">
        <v>0</v>
      </c>
      <c r="AA44" s="12">
        <v>0</v>
      </c>
      <c r="AB44" s="10">
        <v>0</v>
      </c>
      <c r="AC44" s="12">
        <v>0</v>
      </c>
      <c r="AD44" s="10">
        <v>0</v>
      </c>
      <c r="AE44" s="12">
        <v>0</v>
      </c>
      <c r="AF44" s="10">
        <v>0</v>
      </c>
      <c r="AG44" s="12">
        <v>0</v>
      </c>
      <c r="AH44" s="10">
        <v>0</v>
      </c>
      <c r="AI44" s="12">
        <v>0</v>
      </c>
      <c r="AJ44" s="10">
        <v>0</v>
      </c>
      <c r="AK44" s="12">
        <v>0</v>
      </c>
      <c r="AL44" s="10">
        <v>0</v>
      </c>
      <c r="AM44" s="12">
        <v>0</v>
      </c>
      <c r="AN44" s="13">
        <v>2.9356164577364089E-3</v>
      </c>
      <c r="AO44" s="12">
        <v>173.06028873315572</v>
      </c>
      <c r="AP44" s="13">
        <v>0</v>
      </c>
      <c r="AQ44" s="12">
        <v>-1.2177183747026506E-3</v>
      </c>
      <c r="AR44" s="14">
        <v>0</v>
      </c>
      <c r="AS44" s="12">
        <v>0</v>
      </c>
      <c r="AT44" s="14">
        <v>-2.2491548962889443E-3</v>
      </c>
      <c r="AU44" s="12">
        <v>0</v>
      </c>
      <c r="AV44" s="14">
        <v>0</v>
      </c>
      <c r="AW44" s="12">
        <v>0</v>
      </c>
      <c r="AX44" s="14">
        <v>0</v>
      </c>
      <c r="AY44" s="12">
        <v>0</v>
      </c>
      <c r="AZ44" s="14">
        <v>0</v>
      </c>
      <c r="BA44" s="12">
        <v>0</v>
      </c>
      <c r="BB44" s="14">
        <v>0</v>
      </c>
      <c r="BC44" s="12">
        <v>0</v>
      </c>
      <c r="BD44" s="15">
        <v>0</v>
      </c>
      <c r="BE44" s="16">
        <f t="shared" si="0"/>
        <v>173.05975747634247</v>
      </c>
    </row>
    <row r="45" spans="1:57" ht="14" customHeight="1" x14ac:dyDescent="0.15">
      <c r="A45" s="1">
        <v>37</v>
      </c>
      <c r="B45" s="84" t="s">
        <v>82</v>
      </c>
      <c r="C45" s="84"/>
      <c r="D45" s="10">
        <v>9043.0300000000007</v>
      </c>
      <c r="E45" s="11">
        <v>482.4699999999998</v>
      </c>
      <c r="F45" s="10">
        <v>40.78117717411142</v>
      </c>
      <c r="G45" s="12">
        <v>253.03572917755929</v>
      </c>
      <c r="H45" s="10">
        <v>0</v>
      </c>
      <c r="I45" s="12">
        <v>0</v>
      </c>
      <c r="J45" s="10">
        <v>0</v>
      </c>
      <c r="K45" s="12">
        <v>1022.5846759807727</v>
      </c>
      <c r="L45" s="10">
        <v>214.46633139071429</v>
      </c>
      <c r="M45" s="12">
        <v>539.44000000000005</v>
      </c>
      <c r="N45" s="10">
        <v>256.57360298530637</v>
      </c>
      <c r="O45" s="12">
        <v>74.794903099508048</v>
      </c>
      <c r="P45" s="10">
        <v>804.34030405261115</v>
      </c>
      <c r="Q45" s="12">
        <v>111.39411675117609</v>
      </c>
      <c r="R45" s="10">
        <v>171.43825897394044</v>
      </c>
      <c r="S45" s="12">
        <v>18996.52</v>
      </c>
      <c r="T45" s="10">
        <v>2312.8088424590846</v>
      </c>
      <c r="U45" s="12">
        <v>1462.5114857738142</v>
      </c>
      <c r="V45" s="10">
        <v>13405.020796283865</v>
      </c>
      <c r="W45" s="12">
        <v>257.62712739715346</v>
      </c>
      <c r="X45" s="10">
        <v>1469.264576029741</v>
      </c>
      <c r="Y45" s="12">
        <v>870.07203829221191</v>
      </c>
      <c r="Z45" s="10">
        <v>362.27286370097386</v>
      </c>
      <c r="AA45" s="12">
        <v>1151.4264586206214</v>
      </c>
      <c r="AB45" s="10">
        <v>35.899601945872696</v>
      </c>
      <c r="AC45" s="12">
        <v>394.03491652824715</v>
      </c>
      <c r="AD45" s="10">
        <v>59.528379414956341</v>
      </c>
      <c r="AE45" s="12">
        <v>365.40945137773292</v>
      </c>
      <c r="AF45" s="10">
        <v>671.91646313523665</v>
      </c>
      <c r="AG45" s="12">
        <v>713.53587940276623</v>
      </c>
      <c r="AH45" s="10">
        <v>803.1637298277285</v>
      </c>
      <c r="AI45" s="12">
        <v>256.16636560364145</v>
      </c>
      <c r="AJ45" s="10">
        <v>662.26683929614171</v>
      </c>
      <c r="AK45" s="12">
        <v>399.22233242348329</v>
      </c>
      <c r="AL45" s="10">
        <v>1455.9741111305259</v>
      </c>
      <c r="AM45" s="12">
        <v>32.020160638568932</v>
      </c>
      <c r="AN45" s="27"/>
      <c r="AO45" s="27"/>
      <c r="AP45" s="27"/>
      <c r="AQ45" s="27"/>
      <c r="AR45" s="27"/>
      <c r="AS45" s="27"/>
      <c r="AT45" s="27"/>
      <c r="AU45" s="27"/>
      <c r="AV45" s="27"/>
      <c r="AW45" s="27"/>
      <c r="AX45" s="27"/>
      <c r="AY45" s="27"/>
      <c r="AZ45" s="27"/>
      <c r="BA45" s="27"/>
      <c r="BB45" s="27"/>
      <c r="BC45" s="27"/>
      <c r="BD45" s="27"/>
      <c r="BE45" s="36"/>
    </row>
    <row r="46" spans="1:57" ht="14" customHeight="1" x14ac:dyDescent="0.15">
      <c r="A46" s="1">
        <v>38</v>
      </c>
      <c r="B46" s="84" t="s">
        <v>83</v>
      </c>
      <c r="C46" s="84"/>
      <c r="D46" s="17">
        <f>SUM(D9:D45)</f>
        <v>13520.220493162496</v>
      </c>
      <c r="E46" s="18">
        <f t="shared" ref="E46:AM46" si="1">SUM(E9:E45)</f>
        <v>1592.4478428924256</v>
      </c>
      <c r="F46" s="17">
        <f t="shared" si="1"/>
        <v>73.769559082559056</v>
      </c>
      <c r="G46" s="18">
        <f t="shared" si="1"/>
        <v>476.34539491533559</v>
      </c>
      <c r="H46" s="17">
        <f t="shared" si="1"/>
        <v>0</v>
      </c>
      <c r="I46" s="18">
        <f t="shared" si="1"/>
        <v>0</v>
      </c>
      <c r="J46" s="17">
        <f t="shared" si="1"/>
        <v>0</v>
      </c>
      <c r="K46" s="18">
        <f t="shared" si="1"/>
        <v>1830.2859215297972</v>
      </c>
      <c r="L46" s="17">
        <f t="shared" si="1"/>
        <v>228.24727066133565</v>
      </c>
      <c r="M46" s="18">
        <f t="shared" si="1"/>
        <v>1065.4774602415362</v>
      </c>
      <c r="N46" s="17">
        <f t="shared" si="1"/>
        <v>6462.3238971271594</v>
      </c>
      <c r="O46" s="18">
        <f t="shared" si="1"/>
        <v>1804.9117028572675</v>
      </c>
      <c r="P46" s="17">
        <f t="shared" si="1"/>
        <v>3781.5835956429628</v>
      </c>
      <c r="Q46" s="18">
        <f t="shared" si="1"/>
        <v>1813.7106513180418</v>
      </c>
      <c r="R46" s="17">
        <f t="shared" si="1"/>
        <v>198.21779807423451</v>
      </c>
      <c r="S46" s="18">
        <f t="shared" si="1"/>
        <v>79873.131967796071</v>
      </c>
      <c r="T46" s="17">
        <f t="shared" si="1"/>
        <v>6167.3069022526606</v>
      </c>
      <c r="U46" s="18">
        <f t="shared" si="1"/>
        <v>4565.0558558823595</v>
      </c>
      <c r="V46" s="17">
        <f t="shared" si="1"/>
        <v>20739.752371440874</v>
      </c>
      <c r="W46" s="18">
        <f t="shared" si="1"/>
        <v>2999.2369188445964</v>
      </c>
      <c r="X46" s="17">
        <f t="shared" si="1"/>
        <v>8115.5008590892903</v>
      </c>
      <c r="Y46" s="18">
        <f t="shared" si="1"/>
        <v>1570.6951690623646</v>
      </c>
      <c r="Z46" s="17">
        <f t="shared" si="1"/>
        <v>3497.8302940414751</v>
      </c>
      <c r="AA46" s="18">
        <f t="shared" si="1"/>
        <v>3034.0075187866319</v>
      </c>
      <c r="AB46" s="17">
        <f t="shared" si="1"/>
        <v>158.25938396128507</v>
      </c>
      <c r="AC46" s="18">
        <f t="shared" si="1"/>
        <v>1448.5277310075226</v>
      </c>
      <c r="AD46" s="17">
        <f t="shared" si="1"/>
        <v>1325.4645261615556</v>
      </c>
      <c r="AE46" s="18">
        <f t="shared" si="1"/>
        <v>3116.2292582742239</v>
      </c>
      <c r="AF46" s="17">
        <f t="shared" si="1"/>
        <v>1975.8494883280785</v>
      </c>
      <c r="AG46" s="18">
        <f t="shared" si="1"/>
        <v>1934.7432295885847</v>
      </c>
      <c r="AH46" s="17">
        <f t="shared" si="1"/>
        <v>2507.6736982956918</v>
      </c>
      <c r="AI46" s="18">
        <f t="shared" si="1"/>
        <v>1815.0574269582517</v>
      </c>
      <c r="AJ46" s="17">
        <f t="shared" si="1"/>
        <v>2353.4622728467834</v>
      </c>
      <c r="AK46" s="18">
        <f t="shared" si="1"/>
        <v>4164.2053454292718</v>
      </c>
      <c r="AL46" s="17">
        <f t="shared" si="1"/>
        <v>3157.2636831851578</v>
      </c>
      <c r="AM46" s="18">
        <f t="shared" si="1"/>
        <v>173.05975747634244</v>
      </c>
      <c r="AN46" s="35">
        <f>SUM(AN9:AN44)</f>
        <v>56956.305519175752</v>
      </c>
      <c r="AO46" s="35">
        <f t="shared" ref="AO46:BD46" si="2">SUM(AO9:AO44)</f>
        <v>12083.427616945108</v>
      </c>
      <c r="AP46" s="35">
        <f t="shared" si="2"/>
        <v>24045.763772815273</v>
      </c>
      <c r="AQ46" s="35">
        <f t="shared" si="2"/>
        <v>-621.07890618032275</v>
      </c>
      <c r="AR46" s="35">
        <f t="shared" si="2"/>
        <v>773.30368069712654</v>
      </c>
      <c r="AS46" s="35">
        <f t="shared" si="2"/>
        <v>13.560200562387557</v>
      </c>
      <c r="AT46" s="35">
        <f t="shared" si="2"/>
        <v>-235.52494321175109</v>
      </c>
      <c r="AU46" s="35">
        <f t="shared" si="2"/>
        <v>-1210.2108507531611</v>
      </c>
      <c r="AV46" s="35">
        <f t="shared" si="2"/>
        <v>306.53647289189558</v>
      </c>
      <c r="AW46" s="35">
        <f t="shared" si="2"/>
        <v>201.41828097480692</v>
      </c>
      <c r="AX46" s="35">
        <f t="shared" si="2"/>
        <v>126.96511896095946</v>
      </c>
      <c r="AY46" s="35">
        <f t="shared" si="2"/>
        <v>1368.7714626210982</v>
      </c>
      <c r="AZ46" s="35">
        <f t="shared" si="2"/>
        <v>-6.814127533265772</v>
      </c>
      <c r="BA46" s="35">
        <f t="shared" si="2"/>
        <v>-207.00567419616186</v>
      </c>
      <c r="BB46" s="35">
        <f t="shared" si="2"/>
        <v>160.32547899569778</v>
      </c>
      <c r="BC46" s="35">
        <f t="shared" si="2"/>
        <v>50143.590489180817</v>
      </c>
      <c r="BD46" s="35">
        <f t="shared" si="2"/>
        <v>-84748.322077958219</v>
      </c>
      <c r="BE46" s="34"/>
    </row>
    <row r="47" spans="1:57" x14ac:dyDescent="0.15">
      <c r="D47" s="6"/>
      <c r="E47" s="19"/>
      <c r="AM47" s="31"/>
    </row>
    <row r="48" spans="1:57" x14ac:dyDescent="0.15">
      <c r="D48" s="6"/>
      <c r="E48" s="19"/>
      <c r="AM48" s="31"/>
    </row>
    <row r="49" spans="4:5" x14ac:dyDescent="0.15">
      <c r="D49" s="6"/>
      <c r="E49" s="19"/>
    </row>
  </sheetData>
  <mergeCells count="62">
    <mergeCell ref="BD7:BD8"/>
    <mergeCell ref="B13:B17"/>
    <mergeCell ref="B45:C45"/>
    <mergeCell ref="B46:C46"/>
    <mergeCell ref="AX7:AX8"/>
    <mergeCell ref="AY7:AY8"/>
    <mergeCell ref="AZ7:AZ8"/>
    <mergeCell ref="BA7:BA8"/>
    <mergeCell ref="BB7:BB8"/>
    <mergeCell ref="BC7:BC8"/>
    <mergeCell ref="AR7:AR8"/>
    <mergeCell ref="AS7:AS8"/>
    <mergeCell ref="AT7:AT8"/>
    <mergeCell ref="AU7:AU8"/>
    <mergeCell ref="AV7:AV8"/>
    <mergeCell ref="AW7:AW8"/>
    <mergeCell ref="AQ7:AQ8"/>
    <mergeCell ref="AF7:AF8"/>
    <mergeCell ref="AG7:AG8"/>
    <mergeCell ref="AH7:AH8"/>
    <mergeCell ref="AI7:AI8"/>
    <mergeCell ref="AJ7:AJ8"/>
    <mergeCell ref="AK7:AK8"/>
    <mergeCell ref="AL7:AL8"/>
    <mergeCell ref="AM7:AM8"/>
    <mergeCell ref="AN7:AN8"/>
    <mergeCell ref="AO7:AO8"/>
    <mergeCell ref="AP7:AP8"/>
    <mergeCell ref="R7:R8"/>
    <mergeCell ref="AE7:AE8"/>
    <mergeCell ref="T7:T8"/>
    <mergeCell ref="U7:U8"/>
    <mergeCell ref="V7:V8"/>
    <mergeCell ref="W7:W8"/>
    <mergeCell ref="X7:X8"/>
    <mergeCell ref="Y7:Y8"/>
    <mergeCell ref="Z7:Z8"/>
    <mergeCell ref="AA7:AA8"/>
    <mergeCell ref="AB7:AB8"/>
    <mergeCell ref="AC7:AC8"/>
    <mergeCell ref="AD7:AD8"/>
    <mergeCell ref="M7:M8"/>
    <mergeCell ref="N7:N8"/>
    <mergeCell ref="O7:O8"/>
    <mergeCell ref="P7:P8"/>
    <mergeCell ref="Q7:Q8"/>
    <mergeCell ref="D5:AM5"/>
    <mergeCell ref="AN5:AP6"/>
    <mergeCell ref="AQ5:BB6"/>
    <mergeCell ref="BC5:BD6"/>
    <mergeCell ref="BE5:BE8"/>
    <mergeCell ref="H6:L6"/>
    <mergeCell ref="D7:D8"/>
    <mergeCell ref="E7:E8"/>
    <mergeCell ref="F7:F8"/>
    <mergeCell ref="G7:G8"/>
    <mergeCell ref="S7:S8"/>
    <mergeCell ref="H7:H8"/>
    <mergeCell ref="I7:I8"/>
    <mergeCell ref="J7:J8"/>
    <mergeCell ref="K7:K8"/>
    <mergeCell ref="L7:L8"/>
  </mergeCells>
  <pageMargins left="0.75" right="0.75" top="1" bottom="1" header="0.5" footer="0.5"/>
  <pageSetup orientation="portrait" horizontalDpi="4294967292" verticalDpi="429496729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enableFormatConditionsCalculation="0"/>
  <dimension ref="A1:BE49"/>
  <sheetViews>
    <sheetView workbookViewId="0">
      <selection activeCell="A3" sqref="A3"/>
    </sheetView>
  </sheetViews>
  <sheetFormatPr baseColWidth="10" defaultColWidth="10.83203125" defaultRowHeight="14" x14ac:dyDescent="0.15"/>
  <cols>
    <col min="1" max="1" width="8.33203125" style="2" customWidth="1"/>
    <col min="2" max="2" width="10.83203125" style="2" customWidth="1"/>
    <col min="3" max="3" width="59.6640625" style="2" bestFit="1" customWidth="1"/>
    <col min="4" max="57" width="12.83203125" style="2" customWidth="1"/>
    <col min="58" max="16384" width="10.83203125" style="2"/>
  </cols>
  <sheetData>
    <row r="1" spans="1:57" x14ac:dyDescent="0.15">
      <c r="A1" s="1" t="s">
        <v>142</v>
      </c>
    </row>
    <row r="2" spans="1:57" ht="16" x14ac:dyDescent="0.2">
      <c r="A2" s="2" t="s">
        <v>98</v>
      </c>
    </row>
    <row r="4" spans="1:57" ht="13" customHeight="1" x14ac:dyDescent="0.15">
      <c r="C4" s="3" t="s">
        <v>1</v>
      </c>
      <c r="D4" s="1">
        <v>1</v>
      </c>
      <c r="E4" s="1">
        <v>2</v>
      </c>
      <c r="F4" s="1">
        <v>3</v>
      </c>
      <c r="G4" s="1">
        <v>4</v>
      </c>
      <c r="H4" s="1">
        <v>5</v>
      </c>
      <c r="I4" s="1">
        <v>6</v>
      </c>
      <c r="J4" s="1">
        <v>7</v>
      </c>
      <c r="K4" s="1">
        <v>8</v>
      </c>
      <c r="L4" s="1">
        <v>9</v>
      </c>
      <c r="M4" s="1">
        <v>10</v>
      </c>
      <c r="N4" s="1">
        <v>11</v>
      </c>
      <c r="O4" s="1">
        <v>12</v>
      </c>
      <c r="P4" s="1">
        <v>13</v>
      </c>
      <c r="Q4" s="1">
        <v>14</v>
      </c>
      <c r="R4" s="1">
        <v>15</v>
      </c>
      <c r="S4" s="1">
        <v>16</v>
      </c>
      <c r="T4" s="1">
        <v>17</v>
      </c>
      <c r="U4" s="1">
        <v>18</v>
      </c>
      <c r="V4" s="1">
        <v>19</v>
      </c>
      <c r="W4" s="1">
        <v>20</v>
      </c>
      <c r="X4" s="1">
        <v>21</v>
      </c>
      <c r="Y4" s="1">
        <v>22</v>
      </c>
      <c r="Z4" s="1">
        <v>23</v>
      </c>
      <c r="AA4" s="1">
        <v>24</v>
      </c>
      <c r="AB4" s="1">
        <v>25</v>
      </c>
      <c r="AC4" s="1">
        <v>26</v>
      </c>
      <c r="AD4" s="1">
        <v>27</v>
      </c>
      <c r="AE4" s="1">
        <v>28</v>
      </c>
      <c r="AF4" s="1">
        <v>29</v>
      </c>
      <c r="AG4" s="1">
        <v>30</v>
      </c>
      <c r="AH4" s="1">
        <v>31</v>
      </c>
      <c r="AI4" s="1">
        <v>32</v>
      </c>
      <c r="AJ4" s="1">
        <v>33</v>
      </c>
      <c r="AK4" s="1">
        <v>34</v>
      </c>
      <c r="AL4" s="1">
        <v>35</v>
      </c>
      <c r="AM4" s="1">
        <v>36</v>
      </c>
      <c r="AN4" s="1">
        <v>37</v>
      </c>
      <c r="AO4" s="1">
        <v>38</v>
      </c>
      <c r="AP4" s="1">
        <v>39</v>
      </c>
      <c r="AQ4" s="1">
        <v>40</v>
      </c>
      <c r="AR4" s="1">
        <v>41</v>
      </c>
      <c r="AS4" s="1">
        <v>42</v>
      </c>
      <c r="AT4" s="1">
        <v>43</v>
      </c>
      <c r="AU4" s="1">
        <v>44</v>
      </c>
      <c r="AV4" s="1">
        <v>45</v>
      </c>
      <c r="AW4" s="1">
        <v>46</v>
      </c>
      <c r="AX4" s="1">
        <v>47</v>
      </c>
      <c r="AY4" s="1">
        <v>48</v>
      </c>
      <c r="AZ4" s="1">
        <v>49</v>
      </c>
      <c r="BA4" s="1">
        <v>50</v>
      </c>
      <c r="BB4" s="1">
        <v>51</v>
      </c>
      <c r="BC4" s="1">
        <v>52</v>
      </c>
      <c r="BD4" s="1">
        <v>53</v>
      </c>
      <c r="BE4" s="1">
        <v>54</v>
      </c>
    </row>
    <row r="5" spans="1:57" ht="13" customHeight="1" x14ac:dyDescent="0.15">
      <c r="C5" s="3" t="s">
        <v>2</v>
      </c>
      <c r="D5" s="97" t="s">
        <v>144</v>
      </c>
      <c r="E5" s="89"/>
      <c r="F5" s="89"/>
      <c r="G5" s="89"/>
      <c r="H5" s="89"/>
      <c r="I5" s="89"/>
      <c r="J5" s="89"/>
      <c r="K5" s="89"/>
      <c r="L5" s="89"/>
      <c r="M5" s="89"/>
      <c r="N5" s="89"/>
      <c r="O5" s="89"/>
      <c r="P5" s="89"/>
      <c r="Q5" s="89"/>
      <c r="R5" s="89"/>
      <c r="S5" s="89"/>
      <c r="T5" s="89"/>
      <c r="U5" s="89"/>
      <c r="V5" s="89"/>
      <c r="W5" s="89"/>
      <c r="X5" s="89"/>
      <c r="Y5" s="89"/>
      <c r="Z5" s="89"/>
      <c r="AA5" s="89"/>
      <c r="AB5" s="89"/>
      <c r="AC5" s="89"/>
      <c r="AD5" s="89"/>
      <c r="AE5" s="89"/>
      <c r="AF5" s="89"/>
      <c r="AG5" s="89"/>
      <c r="AH5" s="89"/>
      <c r="AI5" s="89"/>
      <c r="AJ5" s="89"/>
      <c r="AK5" s="89"/>
      <c r="AL5" s="89"/>
      <c r="AM5" s="89"/>
      <c r="AN5" s="98" t="s">
        <v>145</v>
      </c>
      <c r="AO5" s="90"/>
      <c r="AP5" s="90"/>
      <c r="AQ5" s="91" t="s">
        <v>5</v>
      </c>
      <c r="AR5" s="91"/>
      <c r="AS5" s="91"/>
      <c r="AT5" s="91"/>
      <c r="AU5" s="91"/>
      <c r="AV5" s="91"/>
      <c r="AW5" s="91"/>
      <c r="AX5" s="91"/>
      <c r="AY5" s="91"/>
      <c r="AZ5" s="91"/>
      <c r="BA5" s="91"/>
      <c r="BB5" s="91"/>
      <c r="BC5" s="92" t="s">
        <v>113</v>
      </c>
      <c r="BD5" s="93"/>
      <c r="BE5" s="94" t="s">
        <v>6</v>
      </c>
    </row>
    <row r="6" spans="1:57" ht="13" customHeight="1" x14ac:dyDescent="0.15">
      <c r="C6" s="3" t="s">
        <v>7</v>
      </c>
      <c r="D6" s="4" t="s">
        <v>8</v>
      </c>
      <c r="E6" s="5" t="s">
        <v>9</v>
      </c>
      <c r="F6" s="4" t="s">
        <v>10</v>
      </c>
      <c r="G6" s="5" t="s">
        <v>11</v>
      </c>
      <c r="H6" s="95" t="s">
        <v>12</v>
      </c>
      <c r="I6" s="95"/>
      <c r="J6" s="95"/>
      <c r="K6" s="95"/>
      <c r="L6" s="95"/>
      <c r="M6" s="5" t="s">
        <v>13</v>
      </c>
      <c r="N6" s="4" t="s">
        <v>14</v>
      </c>
      <c r="O6" s="5" t="s">
        <v>15</v>
      </c>
      <c r="P6" s="4" t="s">
        <v>16</v>
      </c>
      <c r="Q6" s="5" t="s">
        <v>17</v>
      </c>
      <c r="R6" s="4" t="s">
        <v>18</v>
      </c>
      <c r="S6" s="5" t="s">
        <v>19</v>
      </c>
      <c r="T6" s="4" t="s">
        <v>20</v>
      </c>
      <c r="U6" s="5" t="s">
        <v>21</v>
      </c>
      <c r="V6" s="4" t="s">
        <v>22</v>
      </c>
      <c r="W6" s="5" t="s">
        <v>23</v>
      </c>
      <c r="X6" s="4" t="s">
        <v>24</v>
      </c>
      <c r="Y6" s="5" t="s">
        <v>25</v>
      </c>
      <c r="Z6" s="4" t="s">
        <v>26</v>
      </c>
      <c r="AA6" s="6" t="s">
        <v>27</v>
      </c>
      <c r="AB6" s="4" t="s">
        <v>28</v>
      </c>
      <c r="AC6" s="6" t="s">
        <v>29</v>
      </c>
      <c r="AD6" s="4" t="s">
        <v>30</v>
      </c>
      <c r="AE6" s="6" t="s">
        <v>31</v>
      </c>
      <c r="AF6" s="4" t="s">
        <v>32</v>
      </c>
      <c r="AG6" s="6" t="s">
        <v>33</v>
      </c>
      <c r="AH6" s="7" t="s">
        <v>34</v>
      </c>
      <c r="AI6" s="6" t="s">
        <v>35</v>
      </c>
      <c r="AJ6" s="7" t="s">
        <v>36</v>
      </c>
      <c r="AK6" s="6" t="s">
        <v>37</v>
      </c>
      <c r="AL6" s="7" t="s">
        <v>38</v>
      </c>
      <c r="AM6" s="6" t="s">
        <v>39</v>
      </c>
      <c r="AN6" s="90"/>
      <c r="AO6" s="90"/>
      <c r="AP6" s="90"/>
      <c r="AQ6" s="91"/>
      <c r="AR6" s="91"/>
      <c r="AS6" s="91"/>
      <c r="AT6" s="91"/>
      <c r="AU6" s="91"/>
      <c r="AV6" s="91"/>
      <c r="AW6" s="91"/>
      <c r="AX6" s="91"/>
      <c r="AY6" s="91"/>
      <c r="AZ6" s="91"/>
      <c r="BA6" s="91"/>
      <c r="BB6" s="91"/>
      <c r="BC6" s="93"/>
      <c r="BD6" s="93"/>
      <c r="BE6" s="94"/>
    </row>
    <row r="7" spans="1:57" ht="14" customHeight="1" x14ac:dyDescent="0.15">
      <c r="A7" s="1" t="s">
        <v>143</v>
      </c>
      <c r="D7" s="87" t="s">
        <v>41</v>
      </c>
      <c r="E7" s="96" t="s">
        <v>42</v>
      </c>
      <c r="F7" s="87" t="s">
        <v>43</v>
      </c>
      <c r="G7" s="86" t="s">
        <v>155</v>
      </c>
      <c r="H7" s="87" t="s">
        <v>44</v>
      </c>
      <c r="I7" s="86" t="s">
        <v>45</v>
      </c>
      <c r="J7" s="87" t="s">
        <v>46</v>
      </c>
      <c r="K7" s="86" t="s">
        <v>156</v>
      </c>
      <c r="L7" s="87" t="s">
        <v>157</v>
      </c>
      <c r="M7" s="86" t="s">
        <v>47</v>
      </c>
      <c r="N7" s="87" t="s">
        <v>48</v>
      </c>
      <c r="O7" s="86" t="s">
        <v>49</v>
      </c>
      <c r="P7" s="87" t="s">
        <v>50</v>
      </c>
      <c r="Q7" s="86" t="s">
        <v>51</v>
      </c>
      <c r="R7" s="87" t="s">
        <v>158</v>
      </c>
      <c r="S7" s="86" t="s">
        <v>52</v>
      </c>
      <c r="T7" s="87" t="s">
        <v>53</v>
      </c>
      <c r="U7" s="86" t="s">
        <v>54</v>
      </c>
      <c r="V7" s="87" t="s">
        <v>55</v>
      </c>
      <c r="W7" s="86" t="s">
        <v>56</v>
      </c>
      <c r="X7" s="87" t="s">
        <v>57</v>
      </c>
      <c r="Y7" s="86" t="s">
        <v>160</v>
      </c>
      <c r="Z7" s="87" t="s">
        <v>58</v>
      </c>
      <c r="AA7" s="86" t="s">
        <v>59</v>
      </c>
      <c r="AB7" s="87" t="s">
        <v>60</v>
      </c>
      <c r="AC7" s="86" t="s">
        <v>61</v>
      </c>
      <c r="AD7" s="87" t="s">
        <v>62</v>
      </c>
      <c r="AE7" s="86" t="s">
        <v>63</v>
      </c>
      <c r="AF7" s="87" t="s">
        <v>64</v>
      </c>
      <c r="AG7" s="86" t="s">
        <v>161</v>
      </c>
      <c r="AH7" s="87" t="s">
        <v>162</v>
      </c>
      <c r="AI7" s="86" t="s">
        <v>163</v>
      </c>
      <c r="AJ7" s="87" t="s">
        <v>164</v>
      </c>
      <c r="AK7" s="86" t="s">
        <v>165</v>
      </c>
      <c r="AL7" s="87" t="s">
        <v>166</v>
      </c>
      <c r="AM7" s="86" t="s">
        <v>167</v>
      </c>
      <c r="AN7" s="88" t="s">
        <v>86</v>
      </c>
      <c r="AO7" s="86" t="s">
        <v>65</v>
      </c>
      <c r="AP7" s="88" t="s">
        <v>87</v>
      </c>
      <c r="AQ7" s="86" t="s">
        <v>102</v>
      </c>
      <c r="AR7" s="85" t="s">
        <v>66</v>
      </c>
      <c r="AS7" s="86" t="s">
        <v>67</v>
      </c>
      <c r="AT7" s="85" t="s">
        <v>68</v>
      </c>
      <c r="AU7" s="86" t="s">
        <v>69</v>
      </c>
      <c r="AV7" s="85" t="s">
        <v>70</v>
      </c>
      <c r="AW7" s="86" t="s">
        <v>71</v>
      </c>
      <c r="AX7" s="85" t="s">
        <v>72</v>
      </c>
      <c r="AY7" s="86" t="s">
        <v>73</v>
      </c>
      <c r="AZ7" s="85" t="s">
        <v>74</v>
      </c>
      <c r="BA7" s="86" t="s">
        <v>75</v>
      </c>
      <c r="BB7" s="85" t="s">
        <v>77</v>
      </c>
      <c r="BC7" s="86" t="s">
        <v>79</v>
      </c>
      <c r="BD7" s="82" t="s">
        <v>78</v>
      </c>
      <c r="BE7" s="94"/>
    </row>
    <row r="8" spans="1:57" s="9" customFormat="1" ht="66" customHeight="1" x14ac:dyDescent="0.15">
      <c r="A8" s="8" t="s">
        <v>80</v>
      </c>
      <c r="B8" s="8" t="s">
        <v>7</v>
      </c>
      <c r="C8" s="8" t="s">
        <v>81</v>
      </c>
      <c r="D8" s="87"/>
      <c r="E8" s="96"/>
      <c r="F8" s="87"/>
      <c r="G8" s="86"/>
      <c r="H8" s="87"/>
      <c r="I8" s="86"/>
      <c r="J8" s="87"/>
      <c r="K8" s="86"/>
      <c r="L8" s="87"/>
      <c r="M8" s="86"/>
      <c r="N8" s="87"/>
      <c r="O8" s="86"/>
      <c r="P8" s="87"/>
      <c r="Q8" s="86"/>
      <c r="R8" s="87"/>
      <c r="S8" s="86"/>
      <c r="T8" s="87"/>
      <c r="U8" s="86"/>
      <c r="V8" s="87"/>
      <c r="W8" s="86"/>
      <c r="X8" s="87"/>
      <c r="Y8" s="86"/>
      <c r="Z8" s="87"/>
      <c r="AA8" s="86"/>
      <c r="AB8" s="87"/>
      <c r="AC8" s="86"/>
      <c r="AD8" s="87"/>
      <c r="AE8" s="86"/>
      <c r="AF8" s="87"/>
      <c r="AG8" s="86"/>
      <c r="AH8" s="87"/>
      <c r="AI8" s="86"/>
      <c r="AJ8" s="87"/>
      <c r="AK8" s="86"/>
      <c r="AL8" s="87"/>
      <c r="AM8" s="86"/>
      <c r="AN8" s="88"/>
      <c r="AO8" s="86"/>
      <c r="AP8" s="88"/>
      <c r="AQ8" s="86"/>
      <c r="AR8" s="85"/>
      <c r="AS8" s="86"/>
      <c r="AT8" s="85"/>
      <c r="AU8" s="86"/>
      <c r="AV8" s="85"/>
      <c r="AW8" s="86"/>
      <c r="AX8" s="85"/>
      <c r="AY8" s="86"/>
      <c r="AZ8" s="85"/>
      <c r="BA8" s="86"/>
      <c r="BB8" s="85"/>
      <c r="BC8" s="86"/>
      <c r="BD8" s="82"/>
      <c r="BE8" s="94"/>
    </row>
    <row r="9" spans="1:57" x14ac:dyDescent="0.15">
      <c r="A9" s="1">
        <v>1</v>
      </c>
      <c r="B9" s="5" t="s">
        <v>8</v>
      </c>
      <c r="C9" s="20" t="s">
        <v>41</v>
      </c>
      <c r="D9" s="10">
        <v>3843.7264729969265</v>
      </c>
      <c r="E9" s="11">
        <v>0.41290655476685623</v>
      </c>
      <c r="F9" s="10">
        <v>2.9821028955384059E-2</v>
      </c>
      <c r="G9" s="12">
        <v>0.23398038103455188</v>
      </c>
      <c r="H9" s="10">
        <v>0</v>
      </c>
      <c r="I9" s="12">
        <v>0</v>
      </c>
      <c r="J9" s="10">
        <v>0</v>
      </c>
      <c r="K9" s="12">
        <v>5.2970489054738508</v>
      </c>
      <c r="L9" s="10">
        <v>0</v>
      </c>
      <c r="M9" s="12">
        <v>1.3763551825561875E-2</v>
      </c>
      <c r="N9" s="10">
        <v>55.093204032419926</v>
      </c>
      <c r="O9" s="12">
        <v>2.509554282860782</v>
      </c>
      <c r="P9" s="10">
        <v>6.1224866370707733</v>
      </c>
      <c r="Q9" s="12">
        <v>0.16745654721100278</v>
      </c>
      <c r="R9" s="10">
        <v>2.2939253042603127E-3</v>
      </c>
      <c r="S9" s="12">
        <v>3248.5950799102393</v>
      </c>
      <c r="T9" s="10">
        <v>19.840159956547438</v>
      </c>
      <c r="U9" s="12">
        <v>1.6630958455887266</v>
      </c>
      <c r="V9" s="10">
        <v>14.181046230937252</v>
      </c>
      <c r="W9" s="12">
        <v>0.44731543433076099</v>
      </c>
      <c r="X9" s="10">
        <v>0.29362243894532003</v>
      </c>
      <c r="Y9" s="12">
        <v>0</v>
      </c>
      <c r="Z9" s="10">
        <v>1.2570710667346514</v>
      </c>
      <c r="AA9" s="12">
        <v>1.3763551825561875E-2</v>
      </c>
      <c r="AB9" s="10">
        <v>0</v>
      </c>
      <c r="AC9" s="12">
        <v>2.5439631624246868</v>
      </c>
      <c r="AD9" s="10">
        <v>0.66523833823549061</v>
      </c>
      <c r="AE9" s="12">
        <v>63.365098679582616</v>
      </c>
      <c r="AF9" s="10">
        <v>2.7848253193720192</v>
      </c>
      <c r="AG9" s="12">
        <v>0.65147478640992873</v>
      </c>
      <c r="AH9" s="10">
        <v>5.1269230550217983</v>
      </c>
      <c r="AI9" s="12">
        <v>5.9297969115129074</v>
      </c>
      <c r="AJ9" s="10">
        <v>7.8681637936128723</v>
      </c>
      <c r="AK9" s="12">
        <v>4.6474926664313925</v>
      </c>
      <c r="AL9" s="10">
        <v>1.4497607922925173</v>
      </c>
      <c r="AM9" s="12">
        <v>1.6860350986313297</v>
      </c>
      <c r="AN9" s="13">
        <v>662.08189701682852</v>
      </c>
      <c r="AO9" s="12">
        <v>0</v>
      </c>
      <c r="AP9" s="13">
        <v>0</v>
      </c>
      <c r="AQ9" s="12">
        <v>965.97245026965118</v>
      </c>
      <c r="AR9" s="14">
        <v>25.938545180603029</v>
      </c>
      <c r="AS9" s="12">
        <v>0</v>
      </c>
      <c r="AT9" s="14">
        <v>388.6484478827627</v>
      </c>
      <c r="AU9" s="12">
        <v>26.141586759743575</v>
      </c>
      <c r="AV9" s="14">
        <v>-0.1318776125909952</v>
      </c>
      <c r="AW9" s="12">
        <v>42.418530294167027</v>
      </c>
      <c r="AX9" s="14">
        <v>7.0033539539067338</v>
      </c>
      <c r="AY9" s="12">
        <v>883.2426477637996</v>
      </c>
      <c r="AZ9" s="14">
        <v>3.499102048307031</v>
      </c>
      <c r="BA9" s="12">
        <v>464.00007632378475</v>
      </c>
      <c r="BB9" s="14">
        <v>21.198163736669546</v>
      </c>
      <c r="BC9" s="12">
        <v>11250.60482717609</v>
      </c>
      <c r="BD9" s="15">
        <v>-325.15743542010716</v>
      </c>
      <c r="BE9" s="16">
        <f>SUM(D9:BD9)</f>
        <v>21712.079231256143</v>
      </c>
    </row>
    <row r="10" spans="1:57" x14ac:dyDescent="0.15">
      <c r="A10" s="1">
        <v>2</v>
      </c>
      <c r="B10" s="5" t="s">
        <v>9</v>
      </c>
      <c r="C10" s="20" t="s">
        <v>42</v>
      </c>
      <c r="D10" s="10">
        <v>7.7454790996746362E-3</v>
      </c>
      <c r="E10" s="11">
        <v>12.450083104817013</v>
      </c>
      <c r="F10" s="10">
        <v>0</v>
      </c>
      <c r="G10" s="12">
        <v>1.3167314469446882E-2</v>
      </c>
      <c r="H10" s="10">
        <v>0</v>
      </c>
      <c r="I10" s="12">
        <v>0</v>
      </c>
      <c r="J10" s="10">
        <v>0</v>
      </c>
      <c r="K10" s="12">
        <v>0.54760537234699669</v>
      </c>
      <c r="L10" s="10">
        <v>0</v>
      </c>
      <c r="M10" s="12">
        <v>2.8658272668796152E-2</v>
      </c>
      <c r="N10" s="10">
        <v>0.17892056720248412</v>
      </c>
      <c r="O10" s="12">
        <v>8.752391382632338E-2</v>
      </c>
      <c r="P10" s="10">
        <v>2.3174473466226511</v>
      </c>
      <c r="Q10" s="12">
        <v>0.48641608745956716</v>
      </c>
      <c r="R10" s="10">
        <v>7.7454790996746368E-4</v>
      </c>
      <c r="S10" s="12">
        <v>40.167280063002693</v>
      </c>
      <c r="T10" s="10">
        <v>0.51120162057852592</v>
      </c>
      <c r="U10" s="12">
        <v>0.25250261864939311</v>
      </c>
      <c r="V10" s="10">
        <v>0.11076035112534729</v>
      </c>
      <c r="W10" s="12">
        <v>0.11153489903531474</v>
      </c>
      <c r="X10" s="10">
        <v>0.41980496720236532</v>
      </c>
      <c r="Y10" s="12">
        <v>5.9640189067494694E-2</v>
      </c>
      <c r="Z10" s="10">
        <v>0.15181139035362287</v>
      </c>
      <c r="AA10" s="12">
        <v>0.10456396784560759</v>
      </c>
      <c r="AB10" s="10">
        <v>6.1963832797397094E-3</v>
      </c>
      <c r="AC10" s="12">
        <v>3.7952847588405718E-2</v>
      </c>
      <c r="AD10" s="10">
        <v>3.1756464308666008E-2</v>
      </c>
      <c r="AE10" s="12">
        <v>0.18744059421212619</v>
      </c>
      <c r="AF10" s="10">
        <v>6.1963832797397089E-2</v>
      </c>
      <c r="AG10" s="12">
        <v>1.2392766559479419E-2</v>
      </c>
      <c r="AH10" s="10">
        <v>5.4992901607689909E-2</v>
      </c>
      <c r="AI10" s="12">
        <v>7.7454790996746362E-3</v>
      </c>
      <c r="AJ10" s="10">
        <v>5.8865641157527238E-2</v>
      </c>
      <c r="AK10" s="12">
        <v>5.9562734276497959</v>
      </c>
      <c r="AL10" s="10">
        <v>2.9432820578763619E-2</v>
      </c>
      <c r="AM10" s="12">
        <v>0.66223846302218126</v>
      </c>
      <c r="AN10" s="13">
        <v>3.1361444874582602</v>
      </c>
      <c r="AO10" s="12">
        <v>0</v>
      </c>
      <c r="AP10" s="13">
        <v>0.48486699163963215</v>
      </c>
      <c r="AQ10" s="12">
        <v>1.7447170173718582</v>
      </c>
      <c r="AR10" s="14">
        <v>10.261135371063316</v>
      </c>
      <c r="AS10" s="12">
        <v>0</v>
      </c>
      <c r="AT10" s="14">
        <v>17.728531331711128</v>
      </c>
      <c r="AU10" s="12">
        <v>-2.5099359787235057E-2</v>
      </c>
      <c r="AV10" s="14">
        <v>-6.7798455285401709E-4</v>
      </c>
      <c r="AW10" s="12">
        <v>-4.3805292437410258E-3</v>
      </c>
      <c r="AX10" s="14">
        <v>0</v>
      </c>
      <c r="AY10" s="12">
        <v>28.1225845374599</v>
      </c>
      <c r="AZ10" s="14">
        <v>0</v>
      </c>
      <c r="BA10" s="12">
        <v>-0.68412658777083657</v>
      </c>
      <c r="BB10" s="14">
        <v>2.371946753481159E-4</v>
      </c>
      <c r="BC10" s="12">
        <v>5.5666758289361606</v>
      </c>
      <c r="BD10" s="15">
        <v>-6.6309942780835947</v>
      </c>
      <c r="BE10" s="16">
        <f t="shared" ref="BE10:BE44" si="0">SUM(D10:BD10)</f>
        <v>124.81430771602209</v>
      </c>
    </row>
    <row r="11" spans="1:57" x14ac:dyDescent="0.15">
      <c r="A11" s="1">
        <v>3</v>
      </c>
      <c r="B11" s="5" t="s">
        <v>10</v>
      </c>
      <c r="C11" s="20" t="s">
        <v>43</v>
      </c>
      <c r="D11" s="10">
        <v>0.32258529326458596</v>
      </c>
      <c r="E11" s="11">
        <v>0</v>
      </c>
      <c r="F11" s="10">
        <v>3.7655870809095633E-3</v>
      </c>
      <c r="G11" s="12">
        <v>0</v>
      </c>
      <c r="H11" s="10">
        <v>0</v>
      </c>
      <c r="I11" s="12">
        <v>0</v>
      </c>
      <c r="J11" s="10">
        <v>0</v>
      </c>
      <c r="K11" s="12">
        <v>0</v>
      </c>
      <c r="L11" s="10">
        <v>0</v>
      </c>
      <c r="M11" s="12">
        <v>0</v>
      </c>
      <c r="N11" s="10">
        <v>0</v>
      </c>
      <c r="O11" s="12">
        <v>0</v>
      </c>
      <c r="P11" s="10">
        <v>0</v>
      </c>
      <c r="Q11" s="12">
        <v>0</v>
      </c>
      <c r="R11" s="10">
        <v>0</v>
      </c>
      <c r="S11" s="12">
        <v>0.20836248514366248</v>
      </c>
      <c r="T11" s="10">
        <v>0</v>
      </c>
      <c r="U11" s="12">
        <v>1.1296761242728688E-2</v>
      </c>
      <c r="V11" s="10">
        <v>0</v>
      </c>
      <c r="W11" s="12">
        <v>0</v>
      </c>
      <c r="X11" s="10">
        <v>0</v>
      </c>
      <c r="Y11" s="12">
        <v>0</v>
      </c>
      <c r="Z11" s="10">
        <v>0</v>
      </c>
      <c r="AA11" s="12">
        <v>0</v>
      </c>
      <c r="AB11" s="10">
        <v>0</v>
      </c>
      <c r="AC11" s="12">
        <v>0</v>
      </c>
      <c r="AD11" s="10">
        <v>0</v>
      </c>
      <c r="AE11" s="12">
        <v>2.0748384815811693</v>
      </c>
      <c r="AF11" s="10">
        <v>0</v>
      </c>
      <c r="AG11" s="12">
        <v>0</v>
      </c>
      <c r="AH11" s="10">
        <v>0</v>
      </c>
      <c r="AI11" s="12">
        <v>0</v>
      </c>
      <c r="AJ11" s="10">
        <v>0</v>
      </c>
      <c r="AK11" s="12">
        <v>0</v>
      </c>
      <c r="AL11" s="10">
        <v>0</v>
      </c>
      <c r="AM11" s="12">
        <v>0</v>
      </c>
      <c r="AN11" s="13">
        <v>1.9756780217838839</v>
      </c>
      <c r="AO11" s="12">
        <v>0</v>
      </c>
      <c r="AP11" s="13">
        <v>0.7568830032628221</v>
      </c>
      <c r="AQ11" s="12">
        <v>5.4299324136708373E-3</v>
      </c>
      <c r="AR11" s="14">
        <v>2.352225672054236</v>
      </c>
      <c r="AS11" s="12">
        <v>0</v>
      </c>
      <c r="AT11" s="14">
        <v>0.10757127350570928</v>
      </c>
      <c r="AU11" s="12">
        <v>2.7941883630973371E-2</v>
      </c>
      <c r="AV11" s="14">
        <v>-0.44126175271595108</v>
      </c>
      <c r="AW11" s="12">
        <v>-6.0177561702878107E-2</v>
      </c>
      <c r="AX11" s="14">
        <v>0</v>
      </c>
      <c r="AY11" s="12">
        <v>-0.59878809345178008</v>
      </c>
      <c r="AZ11" s="14">
        <v>-6.8282213440646966E-3</v>
      </c>
      <c r="BA11" s="12">
        <v>-1.4945267623093765</v>
      </c>
      <c r="BB11" s="14">
        <v>1.255195693636521E-3</v>
      </c>
      <c r="BC11" s="12">
        <v>0.86985061569010891</v>
      </c>
      <c r="BD11" s="15">
        <v>-0.58794815932341216</v>
      </c>
      <c r="BE11" s="16">
        <f t="shared" si="0"/>
        <v>5.5281536555006348</v>
      </c>
    </row>
    <row r="12" spans="1:57" x14ac:dyDescent="0.15">
      <c r="A12" s="1">
        <v>4</v>
      </c>
      <c r="B12" s="5" t="s">
        <v>11</v>
      </c>
      <c r="C12" s="20" t="s">
        <v>155</v>
      </c>
      <c r="D12" s="10">
        <v>75.505459485159989</v>
      </c>
      <c r="E12" s="11">
        <v>13.933750863830785</v>
      </c>
      <c r="F12" s="10">
        <v>0</v>
      </c>
      <c r="G12" s="12">
        <v>1.626729421963783E-2</v>
      </c>
      <c r="H12" s="10">
        <v>0</v>
      </c>
      <c r="I12" s="12">
        <v>0</v>
      </c>
      <c r="J12" s="10">
        <v>0</v>
      </c>
      <c r="K12" s="12">
        <v>0.60270325083758169</v>
      </c>
      <c r="L12" s="10">
        <v>0</v>
      </c>
      <c r="M12" s="12">
        <v>6.1815718034623761E-2</v>
      </c>
      <c r="N12" s="10">
        <v>4.7175153236949714E-2</v>
      </c>
      <c r="O12" s="12">
        <v>7.3202823988370242E-3</v>
      </c>
      <c r="P12" s="10">
        <v>1.441282267859912</v>
      </c>
      <c r="Q12" s="12">
        <v>1.7080658930619726E-2</v>
      </c>
      <c r="R12" s="10">
        <v>0</v>
      </c>
      <c r="S12" s="12">
        <v>0.26190343693616908</v>
      </c>
      <c r="T12" s="10">
        <v>0.1252581654912113</v>
      </c>
      <c r="U12" s="12">
        <v>0.12281807135826564</v>
      </c>
      <c r="V12" s="10">
        <v>2.6076472634079444</v>
      </c>
      <c r="W12" s="12">
        <v>3.2534588439275666E-3</v>
      </c>
      <c r="X12" s="10">
        <v>1.4640564797674047E-2</v>
      </c>
      <c r="Y12" s="12">
        <v>0</v>
      </c>
      <c r="Z12" s="10">
        <v>4.0668235549094576E-3</v>
      </c>
      <c r="AA12" s="12">
        <v>3.2534588439275666E-3</v>
      </c>
      <c r="AB12" s="10">
        <v>0</v>
      </c>
      <c r="AC12" s="12">
        <v>2.4400941329456743E-3</v>
      </c>
      <c r="AD12" s="10">
        <v>3.2534588439275666E-3</v>
      </c>
      <c r="AE12" s="12">
        <v>8.947011820800807E-3</v>
      </c>
      <c r="AF12" s="10">
        <v>8.1336471098189152E-3</v>
      </c>
      <c r="AG12" s="12">
        <v>1.0573741242764591E-2</v>
      </c>
      <c r="AH12" s="10">
        <v>4.7175153236949714E-2</v>
      </c>
      <c r="AI12" s="12">
        <v>0</v>
      </c>
      <c r="AJ12" s="10">
        <v>0</v>
      </c>
      <c r="AK12" s="12">
        <v>15.185519154031917</v>
      </c>
      <c r="AL12" s="10">
        <v>1.8707388352583509E-2</v>
      </c>
      <c r="AM12" s="12">
        <v>8.1336471098189176E-4</v>
      </c>
      <c r="AN12" s="13">
        <v>1.0915354421376986</v>
      </c>
      <c r="AO12" s="12">
        <v>0</v>
      </c>
      <c r="AP12" s="13">
        <v>0.67183925127104249</v>
      </c>
      <c r="AQ12" s="12">
        <v>-6.9301964840196568</v>
      </c>
      <c r="AR12" s="14">
        <v>1.5070256342676418</v>
      </c>
      <c r="AS12" s="12">
        <v>0</v>
      </c>
      <c r="AT12" s="14">
        <v>-9.8597533696755875</v>
      </c>
      <c r="AU12" s="12">
        <v>0.52432818451772867</v>
      </c>
      <c r="AV12" s="14">
        <v>4.9615247369895386E-2</v>
      </c>
      <c r="AW12" s="12">
        <v>0.3237279444701105</v>
      </c>
      <c r="AX12" s="14">
        <v>8.6216659364080503E-2</v>
      </c>
      <c r="AY12" s="12">
        <v>7.1498220863221391</v>
      </c>
      <c r="AZ12" s="14">
        <v>0</v>
      </c>
      <c r="BA12" s="12">
        <v>1.5543273076408477</v>
      </c>
      <c r="BB12" s="14">
        <v>-1.1457106908573038E-2</v>
      </c>
      <c r="BC12" s="12">
        <v>2.9150991241591</v>
      </c>
      <c r="BD12" s="15">
        <v>-5.3047954224668764E-2</v>
      </c>
      <c r="BE12" s="16">
        <f t="shared" si="0"/>
        <v>109.08034119791745</v>
      </c>
    </row>
    <row r="13" spans="1:57" x14ac:dyDescent="0.15">
      <c r="A13" s="1">
        <v>5</v>
      </c>
      <c r="B13" s="83" t="s">
        <v>12</v>
      </c>
      <c r="C13" s="20" t="s">
        <v>44</v>
      </c>
      <c r="D13" s="10">
        <v>5.2311298541138987E-2</v>
      </c>
      <c r="E13" s="11">
        <v>6.2966694413142771E-5</v>
      </c>
      <c r="F13" s="10">
        <v>7.8708368016428464E-6</v>
      </c>
      <c r="G13" s="12">
        <v>4.3052775121654502E-4</v>
      </c>
      <c r="H13" s="10">
        <v>2.7150237700525022E-3</v>
      </c>
      <c r="I13" s="12">
        <v>2.227914724303336E-2</v>
      </c>
      <c r="J13" s="10">
        <v>2.227914724303336E-2</v>
      </c>
      <c r="K13" s="12">
        <v>6.3882852156672189E-3</v>
      </c>
      <c r="L13" s="10">
        <v>2.219928984774662E-2</v>
      </c>
      <c r="M13" s="12">
        <v>156.60703469563225</v>
      </c>
      <c r="N13" s="10">
        <v>3.4355787712656732E-3</v>
      </c>
      <c r="O13" s="12">
        <v>6.0226902721930179E-3</v>
      </c>
      <c r="P13" s="10">
        <v>1.2613183285770184</v>
      </c>
      <c r="Q13" s="12">
        <v>5.4803940849992112E-3</v>
      </c>
      <c r="R13" s="10">
        <v>2.5974399793904893E-5</v>
      </c>
      <c r="S13" s="12">
        <v>2.2196682704870279</v>
      </c>
      <c r="T13" s="10">
        <v>3.7804739884651883E-2</v>
      </c>
      <c r="U13" s="12">
        <v>2.5207615595516136E-2</v>
      </c>
      <c r="V13" s="10">
        <v>3.2015021274999625E-2</v>
      </c>
      <c r="W13" s="12">
        <v>1.4025665209921839E-3</v>
      </c>
      <c r="X13" s="10">
        <v>5.778382178933654E-2</v>
      </c>
      <c r="Y13" s="12">
        <v>0</v>
      </c>
      <c r="Z13" s="10">
        <v>5.7786943313420892E-3</v>
      </c>
      <c r="AA13" s="12">
        <v>1.6292440674855635E-3</v>
      </c>
      <c r="AB13" s="10">
        <v>5.0372717182030704E-4</v>
      </c>
      <c r="AC13" s="12">
        <v>3.6543854809574106E-3</v>
      </c>
      <c r="AD13" s="10">
        <v>6.9734465035285287E-4</v>
      </c>
      <c r="AE13" s="12">
        <v>4.489472967081431E-3</v>
      </c>
      <c r="AF13" s="10">
        <v>3.6016515127348871E-3</v>
      </c>
      <c r="AG13" s="12">
        <v>1.166443331988349E-2</v>
      </c>
      <c r="AH13" s="10">
        <v>1.7809124754244388E-2</v>
      </c>
      <c r="AI13" s="12">
        <v>1.0520027692591258E-2</v>
      </c>
      <c r="AJ13" s="10">
        <v>2.0574099293131326E-3</v>
      </c>
      <c r="AK13" s="12">
        <v>1.5667497509502162E-2</v>
      </c>
      <c r="AL13" s="10">
        <v>6.6634472445284143E-2</v>
      </c>
      <c r="AM13" s="12">
        <v>2.5406716487522004E-3</v>
      </c>
      <c r="AN13" s="13">
        <v>0</v>
      </c>
      <c r="AO13" s="12">
        <v>0</v>
      </c>
      <c r="AP13" s="13">
        <v>0</v>
      </c>
      <c r="AQ13" s="12">
        <v>-5.14456622599472E-8</v>
      </c>
      <c r="AR13" s="14">
        <v>2.7629509358039195E-8</v>
      </c>
      <c r="AS13" s="12">
        <v>0</v>
      </c>
      <c r="AT13" s="14">
        <v>6.3834848350712445E-7</v>
      </c>
      <c r="AU13" s="12">
        <v>0</v>
      </c>
      <c r="AV13" s="14">
        <v>6.3834848350712445E-7</v>
      </c>
      <c r="AW13" s="12">
        <v>6.3834848350712445E-7</v>
      </c>
      <c r="AX13" s="14">
        <v>6.3834848350712445E-7</v>
      </c>
      <c r="AY13" s="12">
        <v>0</v>
      </c>
      <c r="AZ13" s="14">
        <v>0</v>
      </c>
      <c r="BA13" s="12">
        <v>0</v>
      </c>
      <c r="BB13" s="14">
        <v>6.3834848350712445E-7</v>
      </c>
      <c r="BC13" s="12">
        <v>1.3103998518979745E-2</v>
      </c>
      <c r="BD13" s="15">
        <v>0</v>
      </c>
      <c r="BE13" s="16">
        <f t="shared" si="0"/>
        <v>160.54622857835983</v>
      </c>
    </row>
    <row r="14" spans="1:57" x14ac:dyDescent="0.15">
      <c r="A14" s="1">
        <v>6</v>
      </c>
      <c r="B14" s="83"/>
      <c r="C14" s="20" t="s">
        <v>45</v>
      </c>
      <c r="D14" s="10">
        <v>0</v>
      </c>
      <c r="E14" s="11">
        <v>0</v>
      </c>
      <c r="F14" s="10">
        <v>0</v>
      </c>
      <c r="G14" s="12">
        <v>0</v>
      </c>
      <c r="H14" s="10">
        <v>0</v>
      </c>
      <c r="I14" s="12">
        <v>0</v>
      </c>
      <c r="J14" s="10">
        <v>0</v>
      </c>
      <c r="K14" s="12">
        <v>0</v>
      </c>
      <c r="L14" s="10">
        <v>0</v>
      </c>
      <c r="M14" s="12">
        <v>0</v>
      </c>
      <c r="N14" s="10">
        <v>0</v>
      </c>
      <c r="O14" s="12">
        <v>0</v>
      </c>
      <c r="P14" s="10">
        <v>0</v>
      </c>
      <c r="Q14" s="12">
        <v>0</v>
      </c>
      <c r="R14" s="10">
        <v>0</v>
      </c>
      <c r="S14" s="12">
        <v>3024.9318903839257</v>
      </c>
      <c r="T14" s="10">
        <v>0</v>
      </c>
      <c r="U14" s="12">
        <v>0</v>
      </c>
      <c r="V14" s="10">
        <v>0</v>
      </c>
      <c r="W14" s="12">
        <v>0</v>
      </c>
      <c r="X14" s="10">
        <v>0</v>
      </c>
      <c r="Y14" s="12">
        <v>0</v>
      </c>
      <c r="Z14" s="10">
        <v>0</v>
      </c>
      <c r="AA14" s="12">
        <v>0</v>
      </c>
      <c r="AB14" s="10">
        <v>0</v>
      </c>
      <c r="AC14" s="12">
        <v>0</v>
      </c>
      <c r="AD14" s="10">
        <v>0</v>
      </c>
      <c r="AE14" s="12">
        <v>0</v>
      </c>
      <c r="AF14" s="10">
        <v>0</v>
      </c>
      <c r="AG14" s="12">
        <v>0</v>
      </c>
      <c r="AH14" s="10">
        <v>0</v>
      </c>
      <c r="AI14" s="12">
        <v>0</v>
      </c>
      <c r="AJ14" s="10">
        <v>0</v>
      </c>
      <c r="AK14" s="12">
        <v>0</v>
      </c>
      <c r="AL14" s="10">
        <v>0</v>
      </c>
      <c r="AM14" s="12">
        <v>0</v>
      </c>
      <c r="AN14" s="13">
        <v>0</v>
      </c>
      <c r="AO14" s="12">
        <v>0</v>
      </c>
      <c r="AP14" s="13">
        <v>0</v>
      </c>
      <c r="AQ14" s="12">
        <v>-1776.3184973900522</v>
      </c>
      <c r="AR14" s="14">
        <v>40.38432905437039</v>
      </c>
      <c r="AS14" s="12">
        <v>0</v>
      </c>
      <c r="AT14" s="14">
        <v>-0.96645053309926066</v>
      </c>
      <c r="AU14" s="12">
        <v>0</v>
      </c>
      <c r="AV14" s="14">
        <v>0</v>
      </c>
      <c r="AW14" s="12">
        <v>0</v>
      </c>
      <c r="AX14" s="14">
        <v>0</v>
      </c>
      <c r="AY14" s="12">
        <v>2543.0770911592531</v>
      </c>
      <c r="AZ14" s="14">
        <v>0</v>
      </c>
      <c r="BA14" s="12">
        <v>0</v>
      </c>
      <c r="BB14" s="14">
        <v>-7.9437307391770233E-5</v>
      </c>
      <c r="BC14" s="12">
        <v>12123.258403883989</v>
      </c>
      <c r="BD14" s="15">
        <v>-25.735981724456803</v>
      </c>
      <c r="BE14" s="16">
        <f t="shared" si="0"/>
        <v>15928.630705396623</v>
      </c>
    </row>
    <row r="15" spans="1:57" x14ac:dyDescent="0.15">
      <c r="A15" s="1">
        <v>7</v>
      </c>
      <c r="B15" s="83"/>
      <c r="C15" s="20" t="s">
        <v>46</v>
      </c>
      <c r="D15" s="10">
        <v>11.561075744185059</v>
      </c>
      <c r="E15" s="11">
        <v>1.3915803911638852E-2</v>
      </c>
      <c r="F15" s="10">
        <v>1.7394730347342446E-3</v>
      </c>
      <c r="G15" s="12">
        <v>9.5149308509564462E-2</v>
      </c>
      <c r="H15" s="10">
        <v>3.8172183154929997</v>
      </c>
      <c r="I15" s="12">
        <v>1012.4558785463568</v>
      </c>
      <c r="J15" s="10">
        <v>0</v>
      </c>
      <c r="K15" s="12">
        <v>28.342533723640404</v>
      </c>
      <c r="L15" s="10">
        <v>127.45756294444257</v>
      </c>
      <c r="M15" s="12">
        <v>207.48317922230729</v>
      </c>
      <c r="N15" s="10">
        <v>0.75928103988480233</v>
      </c>
      <c r="O15" s="12">
        <v>1.3310466176426738</v>
      </c>
      <c r="P15" s="10">
        <v>278.7580742254828</v>
      </c>
      <c r="Q15" s="12">
        <v>1.2111967665159886</v>
      </c>
      <c r="R15" s="10">
        <v>5.7402649413759868E-3</v>
      </c>
      <c r="S15" s="12">
        <v>37.327022486139136</v>
      </c>
      <c r="T15" s="10">
        <v>8.3550485291482364</v>
      </c>
      <c r="U15" s="12">
        <v>5.5710180495706281</v>
      </c>
      <c r="V15" s="10">
        <v>7.075490380088497</v>
      </c>
      <c r="W15" s="12">
        <v>0.30997452280571719</v>
      </c>
      <c r="X15" s="10">
        <v>12.770533037666315</v>
      </c>
      <c r="Y15" s="12">
        <v>0</v>
      </c>
      <c r="Z15" s="10">
        <v>1.2771228848477352</v>
      </c>
      <c r="AA15" s="12">
        <v>0.36007141885099347</v>
      </c>
      <c r="AB15" s="10">
        <v>0.11132643129311082</v>
      </c>
      <c r="AC15" s="12">
        <v>0.80763845307846172</v>
      </c>
      <c r="AD15" s="10">
        <v>0.15411752488549144</v>
      </c>
      <c r="AE15" s="12">
        <v>0.99219680515621489</v>
      </c>
      <c r="AF15" s="10">
        <v>0.79598396803873062</v>
      </c>
      <c r="AG15" s="12">
        <v>2.5779026304551262</v>
      </c>
      <c r="AH15" s="10">
        <v>3.9359111194037109</v>
      </c>
      <c r="AI15" s="12">
        <v>2.3249828958336232</v>
      </c>
      <c r="AJ15" s="10">
        <v>0.45469888152338461</v>
      </c>
      <c r="AK15" s="12">
        <v>3.4625998508847751</v>
      </c>
      <c r="AL15" s="10">
        <v>14.726573184501412</v>
      </c>
      <c r="AM15" s="12">
        <v>0.56150267507268059</v>
      </c>
      <c r="AN15" s="13">
        <v>165.7913637617159</v>
      </c>
      <c r="AO15" s="12">
        <v>0</v>
      </c>
      <c r="AP15" s="13">
        <v>622.66342592850663</v>
      </c>
      <c r="AQ15" s="12">
        <v>-3068.4452667106352</v>
      </c>
      <c r="AR15" s="14">
        <v>1192.6280967542457</v>
      </c>
      <c r="AS15" s="12">
        <v>0</v>
      </c>
      <c r="AT15" s="14">
        <v>892.7122691328774</v>
      </c>
      <c r="AU15" s="12">
        <v>0</v>
      </c>
      <c r="AV15" s="14">
        <v>0</v>
      </c>
      <c r="AW15" s="12">
        <v>0</v>
      </c>
      <c r="AX15" s="14">
        <v>3.0949596942013977E-2</v>
      </c>
      <c r="AY15" s="12">
        <v>1454.6088257872834</v>
      </c>
      <c r="AZ15" s="14">
        <v>0</v>
      </c>
      <c r="BA15" s="12">
        <v>25.903727246674713</v>
      </c>
      <c r="BB15" s="14">
        <v>1.1559946203873706</v>
      </c>
      <c r="BC15" s="12">
        <v>1086.1092781670077</v>
      </c>
      <c r="BD15" s="15">
        <v>-2.654710538883359</v>
      </c>
      <c r="BE15" s="16">
        <f t="shared" si="0"/>
        <v>4147.7492614717157</v>
      </c>
    </row>
    <row r="16" spans="1:57" x14ac:dyDescent="0.15">
      <c r="A16" s="1">
        <v>8</v>
      </c>
      <c r="B16" s="83"/>
      <c r="C16" s="20" t="s">
        <v>156</v>
      </c>
      <c r="D16" s="10">
        <v>28.702664710662411</v>
      </c>
      <c r="E16" s="11">
        <v>3.4548744761792066E-2</v>
      </c>
      <c r="F16" s="10">
        <v>4.3185930952240083E-3</v>
      </c>
      <c r="G16" s="12">
        <v>0.23622703694332486</v>
      </c>
      <c r="H16" s="10">
        <v>0.4837551080998348</v>
      </c>
      <c r="I16" s="12">
        <v>0</v>
      </c>
      <c r="J16" s="10">
        <v>0</v>
      </c>
      <c r="K16" s="12">
        <v>32.610598008267253</v>
      </c>
      <c r="L16" s="10">
        <v>1.4165316063929039</v>
      </c>
      <c r="M16" s="12">
        <v>0</v>
      </c>
      <c r="N16" s="10">
        <v>1.8850658458245666</v>
      </c>
      <c r="O16" s="12">
        <v>3.3045873707389131</v>
      </c>
      <c r="P16" s="10">
        <v>692.07223574830039</v>
      </c>
      <c r="Q16" s="12">
        <v>3.0070363105020501</v>
      </c>
      <c r="R16" s="10">
        <v>1.4251355872882123E-2</v>
      </c>
      <c r="S16" s="12">
        <v>909.21206504940699</v>
      </c>
      <c r="T16" s="10">
        <v>20.743065933793826</v>
      </c>
      <c r="U16" s="12">
        <v>13.831157825730298</v>
      </c>
      <c r="V16" s="10">
        <v>17.566308915990827</v>
      </c>
      <c r="W16" s="12">
        <v>0.76957327078991888</v>
      </c>
      <c r="X16" s="10">
        <v>31.705382428069246</v>
      </c>
      <c r="Y16" s="12">
        <v>0</v>
      </c>
      <c r="Z16" s="10">
        <v>3.170710984786969</v>
      </c>
      <c r="AA16" s="12">
        <v>0.8939487505910132</v>
      </c>
      <c r="AB16" s="10">
        <v>0.27638995138755107</v>
      </c>
      <c r="AC16" s="12">
        <v>2.0051227325304368</v>
      </c>
      <c r="AD16" s="10">
        <v>0.3826273388473474</v>
      </c>
      <c r="AE16" s="12">
        <v>2.4633254505442044</v>
      </c>
      <c r="AF16" s="10">
        <v>1.9761881574510789</v>
      </c>
      <c r="AG16" s="12">
        <v>6.4001548396930552</v>
      </c>
      <c r="AH16" s="10">
        <v>9.7716803967011554</v>
      </c>
      <c r="AI16" s="12">
        <v>5.772231414378342</v>
      </c>
      <c r="AJ16" s="10">
        <v>1.1288802109471279</v>
      </c>
      <c r="AK16" s="12">
        <v>8.5965912382937741</v>
      </c>
      <c r="AL16" s="10">
        <v>36.561640263046854</v>
      </c>
      <c r="AM16" s="12">
        <v>1.3940418229698108</v>
      </c>
      <c r="AN16" s="13">
        <v>2.7257290512753642</v>
      </c>
      <c r="AO16" s="12">
        <v>0</v>
      </c>
      <c r="AP16" s="13">
        <v>41.168992855528039</v>
      </c>
      <c r="AQ16" s="12">
        <v>-20.112960808555385</v>
      </c>
      <c r="AR16" s="14">
        <v>-6.4261267506526878E-7</v>
      </c>
      <c r="AS16" s="12">
        <v>0</v>
      </c>
      <c r="AT16" s="14">
        <v>-5.3510307995401153E-7</v>
      </c>
      <c r="AU16" s="12">
        <v>-6.4418456655686416E-7</v>
      </c>
      <c r="AV16" s="14">
        <v>-8.6509098395716837</v>
      </c>
      <c r="AW16" s="12">
        <v>-7.9743349625420448E-7</v>
      </c>
      <c r="AX16" s="14">
        <v>-3.7115186735790168E-7</v>
      </c>
      <c r="AY16" s="12">
        <v>0</v>
      </c>
      <c r="AZ16" s="14">
        <v>-3.4797441820047258E-7</v>
      </c>
      <c r="BA16" s="12">
        <v>0</v>
      </c>
      <c r="BB16" s="14">
        <v>-4.2910768793383729E-7</v>
      </c>
      <c r="BC16" s="12">
        <v>5106.7520564850483</v>
      </c>
      <c r="BD16" s="15">
        <v>-1208.3899587566802</v>
      </c>
      <c r="BE16" s="16">
        <f t="shared" si="0"/>
        <v>5751.8858526348877</v>
      </c>
    </row>
    <row r="17" spans="1:57" x14ac:dyDescent="0.15">
      <c r="A17" s="1">
        <v>9</v>
      </c>
      <c r="B17" s="83"/>
      <c r="C17" s="20" t="s">
        <v>157</v>
      </c>
      <c r="D17" s="10">
        <v>3.9580821423718833</v>
      </c>
      <c r="E17" s="11">
        <v>4.764252528560226E-3</v>
      </c>
      <c r="F17" s="10">
        <v>5.9553240408794449E-4</v>
      </c>
      <c r="G17" s="12">
        <v>3.2575583284372087E-2</v>
      </c>
      <c r="H17" s="10">
        <v>3.0124241902398645</v>
      </c>
      <c r="I17" s="12">
        <v>295.63254770302512</v>
      </c>
      <c r="J17" s="10">
        <v>309.80698232447122</v>
      </c>
      <c r="K17" s="12">
        <v>19.46267557455548</v>
      </c>
      <c r="L17" s="10">
        <v>0.40364135876862473</v>
      </c>
      <c r="M17" s="12">
        <v>0</v>
      </c>
      <c r="N17" s="10">
        <v>0.25994957426154375</v>
      </c>
      <c r="O17" s="12">
        <v>0.45570083514171278</v>
      </c>
      <c r="P17" s="10">
        <v>95.436391913982078</v>
      </c>
      <c r="Q17" s="12">
        <v>0.41466870244592113</v>
      </c>
      <c r="R17" s="10">
        <v>1.9652559278687176E-3</v>
      </c>
      <c r="S17" s="12">
        <v>1.187958621023667</v>
      </c>
      <c r="T17" s="10">
        <v>2.8604577196174805</v>
      </c>
      <c r="U17" s="12">
        <v>1.9073092817758441</v>
      </c>
      <c r="V17" s="10">
        <v>2.4223846248651699</v>
      </c>
      <c r="W17" s="12">
        <v>0.10612374300726246</v>
      </c>
      <c r="X17" s="10">
        <v>4.3721553124137165</v>
      </c>
      <c r="Y17" s="12">
        <v>0</v>
      </c>
      <c r="Z17" s="10">
        <v>0.43723935407948805</v>
      </c>
      <c r="AA17" s="12">
        <v>0.12327505680297959</v>
      </c>
      <c r="AB17" s="10">
        <v>3.8114026932625132E-2</v>
      </c>
      <c r="AC17" s="12">
        <v>0.27650535565317291</v>
      </c>
      <c r="AD17" s="10">
        <v>5.2764105301587254E-2</v>
      </c>
      <c r="AE17" s="12">
        <v>0.33969126629404839</v>
      </c>
      <c r="AF17" s="10">
        <v>0.27251529089223386</v>
      </c>
      <c r="AG17" s="12">
        <v>0.88257793678711427</v>
      </c>
      <c r="AH17" s="10">
        <v>1.3475095124599392</v>
      </c>
      <c r="AI17" s="12">
        <v>0.79598763048777732</v>
      </c>
      <c r="AJ17" s="10">
        <v>0.15567197801967508</v>
      </c>
      <c r="AK17" s="12">
        <v>1.1854653434150451</v>
      </c>
      <c r="AL17" s="10">
        <v>5.0418306778770159</v>
      </c>
      <c r="AM17" s="12">
        <v>0.19223762271291461</v>
      </c>
      <c r="AN17" s="13">
        <v>0.25339611996103595</v>
      </c>
      <c r="AO17" s="12">
        <v>0</v>
      </c>
      <c r="AP17" s="13">
        <v>78.946562907795155</v>
      </c>
      <c r="AQ17" s="12">
        <v>-633.77728540095029</v>
      </c>
      <c r="AR17" s="14">
        <v>-1.5022590662944825E-7</v>
      </c>
      <c r="AS17" s="12">
        <v>0</v>
      </c>
      <c r="AT17" s="14">
        <v>-1.7634652031386302E-7</v>
      </c>
      <c r="AU17" s="12">
        <v>3.8584919172964414E-8</v>
      </c>
      <c r="AV17" s="14">
        <v>-7.8338084567158369E-8</v>
      </c>
      <c r="AW17" s="12">
        <v>-1.5079505701037935E-7</v>
      </c>
      <c r="AX17" s="14">
        <v>-3.5229489941890011E-7</v>
      </c>
      <c r="AY17" s="12">
        <v>-3.8270198223355509E-8</v>
      </c>
      <c r="AZ17" s="14">
        <v>-5.7983511520651335E-7</v>
      </c>
      <c r="BA17" s="12">
        <v>1.2815983454333774E-8</v>
      </c>
      <c r="BB17" s="14">
        <v>-2.0196183579297216E-7</v>
      </c>
      <c r="BC17" s="12">
        <v>0</v>
      </c>
      <c r="BD17" s="15">
        <v>-69.003476154514502</v>
      </c>
      <c r="BE17" s="16">
        <f t="shared" si="0"/>
        <v>129.29993519945157</v>
      </c>
    </row>
    <row r="18" spans="1:57" x14ac:dyDescent="0.15">
      <c r="A18" s="1">
        <v>10</v>
      </c>
      <c r="B18" s="5" t="s">
        <v>13</v>
      </c>
      <c r="C18" s="20" t="s">
        <v>47</v>
      </c>
      <c r="D18" s="10">
        <v>1031.6181404283875</v>
      </c>
      <c r="E18" s="11">
        <v>4.2165818121850105</v>
      </c>
      <c r="F18" s="10">
        <v>1.30983179697662</v>
      </c>
      <c r="G18" s="12">
        <v>13.61866210829116</v>
      </c>
      <c r="H18" s="10">
        <v>0</v>
      </c>
      <c r="I18" s="12">
        <v>0</v>
      </c>
      <c r="J18" s="10">
        <v>0</v>
      </c>
      <c r="K18" s="12">
        <v>2251.3303674327062</v>
      </c>
      <c r="L18" s="10">
        <v>0</v>
      </c>
      <c r="M18" s="12">
        <v>106.70643420027341</v>
      </c>
      <c r="N18" s="10">
        <v>15.834610422354343</v>
      </c>
      <c r="O18" s="12">
        <v>16.094782491616826</v>
      </c>
      <c r="P18" s="10">
        <v>175.85837592010759</v>
      </c>
      <c r="Q18" s="12">
        <v>12.353687564635656</v>
      </c>
      <c r="R18" s="10">
        <v>1.094516981035258</v>
      </c>
      <c r="S18" s="12">
        <v>1370.218631397508</v>
      </c>
      <c r="T18" s="10">
        <v>343.95644701566192</v>
      </c>
      <c r="U18" s="12">
        <v>498.29231279229748</v>
      </c>
      <c r="V18" s="10">
        <v>602.37908339861769</v>
      </c>
      <c r="W18" s="12">
        <v>84.735351523590253</v>
      </c>
      <c r="X18" s="10">
        <v>927.39679806210393</v>
      </c>
      <c r="Y18" s="12">
        <v>0</v>
      </c>
      <c r="Z18" s="10">
        <v>106.71540565093764</v>
      </c>
      <c r="AA18" s="12">
        <v>28.233155240311117</v>
      </c>
      <c r="AB18" s="10">
        <v>10.469682925148739</v>
      </c>
      <c r="AC18" s="12">
        <v>161.64759806797767</v>
      </c>
      <c r="AD18" s="10">
        <v>74.113153937149704</v>
      </c>
      <c r="AE18" s="12">
        <v>331.04652950984433</v>
      </c>
      <c r="AF18" s="10">
        <v>216.96556286357935</v>
      </c>
      <c r="AG18" s="12">
        <v>334.85939604213939</v>
      </c>
      <c r="AH18" s="10">
        <v>831.43816175757013</v>
      </c>
      <c r="AI18" s="12">
        <v>410.82964026678331</v>
      </c>
      <c r="AJ18" s="10">
        <v>81.819630057717632</v>
      </c>
      <c r="AK18" s="12">
        <v>274.0150176373761</v>
      </c>
      <c r="AL18" s="10">
        <v>1257.142467225636</v>
      </c>
      <c r="AM18" s="12">
        <v>244.99237473861331</v>
      </c>
      <c r="AN18" s="13">
        <v>3823.3810724734262</v>
      </c>
      <c r="AO18" s="12">
        <v>0</v>
      </c>
      <c r="AP18" s="13">
        <v>12.192201452679635</v>
      </c>
      <c r="AQ18" s="12">
        <v>285.71728996015003</v>
      </c>
      <c r="AR18" s="14">
        <v>30.858181728072498</v>
      </c>
      <c r="AS18" s="12">
        <v>0</v>
      </c>
      <c r="AT18" s="14">
        <v>20.556359477980358</v>
      </c>
      <c r="AU18" s="12">
        <v>9.8783162458755118</v>
      </c>
      <c r="AV18" s="14">
        <v>3.435547103293804E-2</v>
      </c>
      <c r="AW18" s="12">
        <v>0.27306187083249805</v>
      </c>
      <c r="AX18" s="14">
        <v>7.8365385623354586E-2</v>
      </c>
      <c r="AY18" s="12">
        <v>6.2012047626406357</v>
      </c>
      <c r="AZ18" s="14">
        <v>0.12560030929912797</v>
      </c>
      <c r="BA18" s="12">
        <v>6.5149168807862718</v>
      </c>
      <c r="BB18" s="14">
        <v>0.41986239737625297</v>
      </c>
      <c r="BC18" s="12">
        <v>32.41385124983924</v>
      </c>
      <c r="BD18" s="15">
        <v>-200.23175564040892</v>
      </c>
      <c r="BE18" s="16">
        <f t="shared" si="0"/>
        <v>15849.715275294338</v>
      </c>
    </row>
    <row r="19" spans="1:57" x14ac:dyDescent="0.15">
      <c r="A19" s="1">
        <v>11</v>
      </c>
      <c r="B19" s="5" t="s">
        <v>14</v>
      </c>
      <c r="C19" s="20" t="s">
        <v>48</v>
      </c>
      <c r="D19" s="10">
        <v>0</v>
      </c>
      <c r="E19" s="11">
        <v>0</v>
      </c>
      <c r="F19" s="10">
        <v>0</v>
      </c>
      <c r="G19" s="12">
        <v>0</v>
      </c>
      <c r="H19" s="10">
        <v>0</v>
      </c>
      <c r="I19" s="12">
        <v>0</v>
      </c>
      <c r="J19" s="10">
        <v>0</v>
      </c>
      <c r="K19" s="12">
        <v>0</v>
      </c>
      <c r="L19" s="10">
        <v>0</v>
      </c>
      <c r="M19" s="12">
        <v>0</v>
      </c>
      <c r="N19" s="10">
        <v>0</v>
      </c>
      <c r="O19" s="12">
        <v>0</v>
      </c>
      <c r="P19" s="10">
        <v>0</v>
      </c>
      <c r="Q19" s="12">
        <v>0</v>
      </c>
      <c r="R19" s="10">
        <v>0</v>
      </c>
      <c r="S19" s="12">
        <v>0</v>
      </c>
      <c r="T19" s="10">
        <v>0</v>
      </c>
      <c r="U19" s="12">
        <v>0</v>
      </c>
      <c r="V19" s="10">
        <v>0</v>
      </c>
      <c r="W19" s="12">
        <v>0</v>
      </c>
      <c r="X19" s="10">
        <v>0</v>
      </c>
      <c r="Y19" s="12">
        <v>0</v>
      </c>
      <c r="Z19" s="10">
        <v>0</v>
      </c>
      <c r="AA19" s="12">
        <v>0</v>
      </c>
      <c r="AB19" s="10">
        <v>0</v>
      </c>
      <c r="AC19" s="12">
        <v>0</v>
      </c>
      <c r="AD19" s="10">
        <v>0</v>
      </c>
      <c r="AE19" s="12">
        <v>0</v>
      </c>
      <c r="AF19" s="10">
        <v>0</v>
      </c>
      <c r="AG19" s="12">
        <v>0</v>
      </c>
      <c r="AH19" s="10">
        <v>0</v>
      </c>
      <c r="AI19" s="12">
        <v>0</v>
      </c>
      <c r="AJ19" s="10">
        <v>0</v>
      </c>
      <c r="AK19" s="12">
        <v>0</v>
      </c>
      <c r="AL19" s="10">
        <v>0</v>
      </c>
      <c r="AM19" s="12">
        <v>0</v>
      </c>
      <c r="AN19" s="13">
        <v>0.13859258132146768</v>
      </c>
      <c r="AO19" s="12">
        <v>0</v>
      </c>
      <c r="AP19" s="13">
        <v>1070.1250676130908</v>
      </c>
      <c r="AQ19" s="12">
        <v>-4.6133947510469404E-2</v>
      </c>
      <c r="AR19" s="14">
        <v>-1.4126903469350795E-3</v>
      </c>
      <c r="AS19" s="12">
        <v>0</v>
      </c>
      <c r="AT19" s="14">
        <v>-5.8536468171470693E-4</v>
      </c>
      <c r="AU19" s="12">
        <v>-3.5085806780105541E-4</v>
      </c>
      <c r="AV19" s="14">
        <v>-3.0674442094982075E-4</v>
      </c>
      <c r="AW19" s="12">
        <v>-4.1302833582454424E-4</v>
      </c>
      <c r="AX19" s="14">
        <v>0</v>
      </c>
      <c r="AY19" s="12">
        <v>-1.6270049730506516E-3</v>
      </c>
      <c r="AZ19" s="14">
        <v>0</v>
      </c>
      <c r="BA19" s="12">
        <v>-9.773485879410607E-4</v>
      </c>
      <c r="BB19" s="14">
        <v>0</v>
      </c>
      <c r="BC19" s="12">
        <v>8.9995182676277702E-4</v>
      </c>
      <c r="BD19" s="15">
        <v>-2.7066993018939636E-2</v>
      </c>
      <c r="BE19" s="16">
        <f t="shared" si="0"/>
        <v>1070.1856861662957</v>
      </c>
    </row>
    <row r="20" spans="1:57" x14ac:dyDescent="0.15">
      <c r="A20" s="1">
        <v>12</v>
      </c>
      <c r="B20" s="5" t="s">
        <v>15</v>
      </c>
      <c r="C20" s="20" t="s">
        <v>49</v>
      </c>
      <c r="D20" s="10">
        <v>0</v>
      </c>
      <c r="E20" s="11">
        <v>0</v>
      </c>
      <c r="F20" s="10">
        <v>0</v>
      </c>
      <c r="G20" s="12">
        <v>0</v>
      </c>
      <c r="H20" s="10">
        <v>0</v>
      </c>
      <c r="I20" s="12">
        <v>0</v>
      </c>
      <c r="J20" s="10">
        <v>0</v>
      </c>
      <c r="K20" s="12">
        <v>0</v>
      </c>
      <c r="L20" s="10">
        <v>0</v>
      </c>
      <c r="M20" s="12">
        <v>0</v>
      </c>
      <c r="N20" s="10">
        <v>0</v>
      </c>
      <c r="O20" s="12">
        <v>0</v>
      </c>
      <c r="P20" s="10">
        <v>0</v>
      </c>
      <c r="Q20" s="12">
        <v>0</v>
      </c>
      <c r="R20" s="10">
        <v>0</v>
      </c>
      <c r="S20" s="12">
        <v>0</v>
      </c>
      <c r="T20" s="10">
        <v>0</v>
      </c>
      <c r="U20" s="12">
        <v>0</v>
      </c>
      <c r="V20" s="10">
        <v>0</v>
      </c>
      <c r="W20" s="12">
        <v>0</v>
      </c>
      <c r="X20" s="10">
        <v>0</v>
      </c>
      <c r="Y20" s="12">
        <v>0</v>
      </c>
      <c r="Z20" s="10">
        <v>0</v>
      </c>
      <c r="AA20" s="12">
        <v>0</v>
      </c>
      <c r="AB20" s="10">
        <v>0</v>
      </c>
      <c r="AC20" s="12">
        <v>0</v>
      </c>
      <c r="AD20" s="10">
        <v>0</v>
      </c>
      <c r="AE20" s="12">
        <v>0</v>
      </c>
      <c r="AF20" s="10">
        <v>0</v>
      </c>
      <c r="AG20" s="12">
        <v>0</v>
      </c>
      <c r="AH20" s="10">
        <v>0</v>
      </c>
      <c r="AI20" s="12">
        <v>0</v>
      </c>
      <c r="AJ20" s="10">
        <v>0</v>
      </c>
      <c r="AK20" s="12">
        <v>0</v>
      </c>
      <c r="AL20" s="10">
        <v>0</v>
      </c>
      <c r="AM20" s="12">
        <v>0</v>
      </c>
      <c r="AN20" s="13">
        <v>0</v>
      </c>
      <c r="AO20" s="12">
        <v>0</v>
      </c>
      <c r="AP20" s="13">
        <v>671.96804254926292</v>
      </c>
      <c r="AQ20" s="12">
        <v>0</v>
      </c>
      <c r="AR20" s="14">
        <v>0</v>
      </c>
      <c r="AS20" s="12">
        <v>0</v>
      </c>
      <c r="AT20" s="14">
        <v>0</v>
      </c>
      <c r="AU20" s="12">
        <v>0</v>
      </c>
      <c r="AV20" s="14">
        <v>0</v>
      </c>
      <c r="AW20" s="12">
        <v>0</v>
      </c>
      <c r="AX20" s="14">
        <v>0</v>
      </c>
      <c r="AY20" s="12">
        <v>0</v>
      </c>
      <c r="AZ20" s="14">
        <v>0</v>
      </c>
      <c r="BA20" s="12">
        <v>0</v>
      </c>
      <c r="BB20" s="14">
        <v>0</v>
      </c>
      <c r="BC20" s="12">
        <v>0</v>
      </c>
      <c r="BD20" s="15">
        <v>0</v>
      </c>
      <c r="BE20" s="16">
        <f t="shared" si="0"/>
        <v>671.96804254926292</v>
      </c>
    </row>
    <row r="21" spans="1:57" x14ac:dyDescent="0.15">
      <c r="A21" s="1">
        <v>13</v>
      </c>
      <c r="B21" s="5" t="s">
        <v>16</v>
      </c>
      <c r="C21" s="20" t="s">
        <v>50</v>
      </c>
      <c r="D21" s="10">
        <v>0</v>
      </c>
      <c r="E21" s="11">
        <v>0</v>
      </c>
      <c r="F21" s="10">
        <v>0</v>
      </c>
      <c r="G21" s="12">
        <v>0</v>
      </c>
      <c r="H21" s="10">
        <v>0</v>
      </c>
      <c r="I21" s="12">
        <v>0</v>
      </c>
      <c r="J21" s="10">
        <v>0</v>
      </c>
      <c r="K21" s="12">
        <v>0</v>
      </c>
      <c r="L21" s="10">
        <v>0</v>
      </c>
      <c r="M21" s="12">
        <v>0</v>
      </c>
      <c r="N21" s="10">
        <v>0</v>
      </c>
      <c r="O21" s="12">
        <v>0</v>
      </c>
      <c r="P21" s="10">
        <v>0</v>
      </c>
      <c r="Q21" s="12">
        <v>0</v>
      </c>
      <c r="R21" s="10">
        <v>0</v>
      </c>
      <c r="S21" s="12">
        <v>0</v>
      </c>
      <c r="T21" s="10">
        <v>0</v>
      </c>
      <c r="U21" s="12">
        <v>0</v>
      </c>
      <c r="V21" s="10">
        <v>0</v>
      </c>
      <c r="W21" s="12">
        <v>0</v>
      </c>
      <c r="X21" s="10">
        <v>0</v>
      </c>
      <c r="Y21" s="12">
        <v>0</v>
      </c>
      <c r="Z21" s="10">
        <v>0</v>
      </c>
      <c r="AA21" s="12">
        <v>0</v>
      </c>
      <c r="AB21" s="10">
        <v>0</v>
      </c>
      <c r="AC21" s="12">
        <v>0</v>
      </c>
      <c r="AD21" s="10">
        <v>0</v>
      </c>
      <c r="AE21" s="12">
        <v>0</v>
      </c>
      <c r="AF21" s="10">
        <v>0</v>
      </c>
      <c r="AG21" s="12">
        <v>0</v>
      </c>
      <c r="AH21" s="10">
        <v>0</v>
      </c>
      <c r="AI21" s="12">
        <v>0</v>
      </c>
      <c r="AJ21" s="10">
        <v>0</v>
      </c>
      <c r="AK21" s="12">
        <v>0</v>
      </c>
      <c r="AL21" s="10">
        <v>0</v>
      </c>
      <c r="AM21" s="12">
        <v>0</v>
      </c>
      <c r="AN21" s="13">
        <v>0</v>
      </c>
      <c r="AO21" s="12">
        <v>0</v>
      </c>
      <c r="AP21" s="13">
        <v>4357.5009925914164</v>
      </c>
      <c r="AQ21" s="12">
        <v>0</v>
      </c>
      <c r="AR21" s="14">
        <v>0</v>
      </c>
      <c r="AS21" s="12">
        <v>0</v>
      </c>
      <c r="AT21" s="14">
        <v>0</v>
      </c>
      <c r="AU21" s="12">
        <v>0</v>
      </c>
      <c r="AV21" s="14">
        <v>0</v>
      </c>
      <c r="AW21" s="12">
        <v>0</v>
      </c>
      <c r="AX21" s="14">
        <v>0</v>
      </c>
      <c r="AY21" s="12">
        <v>0</v>
      </c>
      <c r="AZ21" s="14">
        <v>0</v>
      </c>
      <c r="BA21" s="12">
        <v>0</v>
      </c>
      <c r="BB21" s="14">
        <v>0</v>
      </c>
      <c r="BC21" s="12">
        <v>0</v>
      </c>
      <c r="BD21" s="15">
        <v>0</v>
      </c>
      <c r="BE21" s="16">
        <f t="shared" si="0"/>
        <v>4357.5009925914164</v>
      </c>
    </row>
    <row r="22" spans="1:57" x14ac:dyDescent="0.15">
      <c r="A22" s="1">
        <v>14</v>
      </c>
      <c r="B22" s="5" t="s">
        <v>17</v>
      </c>
      <c r="C22" s="20" t="s">
        <v>51</v>
      </c>
      <c r="D22" s="10">
        <v>33.18382012622223</v>
      </c>
      <c r="E22" s="11">
        <v>6.2932132736821911E-2</v>
      </c>
      <c r="F22" s="10">
        <v>6.1953913056974924E-2</v>
      </c>
      <c r="G22" s="12">
        <v>1.3369002291241956</v>
      </c>
      <c r="H22" s="10">
        <v>0</v>
      </c>
      <c r="I22" s="12">
        <v>0</v>
      </c>
      <c r="J22" s="10">
        <v>0</v>
      </c>
      <c r="K22" s="12">
        <v>78.481260621216151</v>
      </c>
      <c r="L22" s="10">
        <v>0</v>
      </c>
      <c r="M22" s="12">
        <v>37.138762291843548</v>
      </c>
      <c r="N22" s="10">
        <v>0.54225977586183849</v>
      </c>
      <c r="O22" s="12">
        <v>0.29216161104762917</v>
      </c>
      <c r="P22" s="10">
        <v>1.251795116977509</v>
      </c>
      <c r="Q22" s="12">
        <v>0</v>
      </c>
      <c r="R22" s="10">
        <v>0</v>
      </c>
      <c r="S22" s="12">
        <v>4.9866378546332504</v>
      </c>
      <c r="T22" s="10">
        <v>4.3296003030027004</v>
      </c>
      <c r="U22" s="12">
        <v>7.4827284043761084</v>
      </c>
      <c r="V22" s="10">
        <v>36.539765774550581</v>
      </c>
      <c r="W22" s="12">
        <v>1.0196309796271608</v>
      </c>
      <c r="X22" s="10">
        <v>43.284590467095462</v>
      </c>
      <c r="Y22" s="12">
        <v>81.071912406677541</v>
      </c>
      <c r="Z22" s="10">
        <v>0.79855333198174516</v>
      </c>
      <c r="AA22" s="12">
        <v>0.60910478731804829</v>
      </c>
      <c r="AB22" s="10">
        <v>0.20379576663478594</v>
      </c>
      <c r="AC22" s="12">
        <v>1.8025327967313549</v>
      </c>
      <c r="AD22" s="10">
        <v>1.3955934099150142</v>
      </c>
      <c r="AE22" s="12">
        <v>3.4580065682590484</v>
      </c>
      <c r="AF22" s="10">
        <v>1.6003673962296472</v>
      </c>
      <c r="AG22" s="12">
        <v>3.7100611724329511</v>
      </c>
      <c r="AH22" s="10">
        <v>24.61037677881675</v>
      </c>
      <c r="AI22" s="12">
        <v>14.133970080882291</v>
      </c>
      <c r="AJ22" s="10">
        <v>1.5971066639634903</v>
      </c>
      <c r="AK22" s="12">
        <v>13.64518631418542</v>
      </c>
      <c r="AL22" s="10">
        <v>27.364391250812599</v>
      </c>
      <c r="AM22" s="12">
        <v>0</v>
      </c>
      <c r="AN22" s="13">
        <v>3.2998610533504538</v>
      </c>
      <c r="AO22" s="12">
        <v>0</v>
      </c>
      <c r="AP22" s="13">
        <v>0</v>
      </c>
      <c r="AQ22" s="12">
        <v>0</v>
      </c>
      <c r="AR22" s="14">
        <v>0</v>
      </c>
      <c r="AS22" s="12">
        <v>0</v>
      </c>
      <c r="AT22" s="14">
        <v>0</v>
      </c>
      <c r="AU22" s="12">
        <v>0</v>
      </c>
      <c r="AV22" s="14">
        <v>0</v>
      </c>
      <c r="AW22" s="12">
        <v>0</v>
      </c>
      <c r="AX22" s="14">
        <v>0</v>
      </c>
      <c r="AY22" s="12">
        <v>0</v>
      </c>
      <c r="AZ22" s="14">
        <v>0</v>
      </c>
      <c r="BA22" s="12">
        <v>0</v>
      </c>
      <c r="BB22" s="14">
        <v>0</v>
      </c>
      <c r="BC22" s="12">
        <v>0</v>
      </c>
      <c r="BD22" s="15">
        <v>0</v>
      </c>
      <c r="BE22" s="16">
        <f t="shared" si="0"/>
        <v>429.29561937956345</v>
      </c>
    </row>
    <row r="23" spans="1:57" x14ac:dyDescent="0.15">
      <c r="A23" s="1">
        <v>15</v>
      </c>
      <c r="B23" s="5" t="s">
        <v>18</v>
      </c>
      <c r="C23" s="20" t="s">
        <v>158</v>
      </c>
      <c r="D23" s="10">
        <v>4.8690207050479314E-2</v>
      </c>
      <c r="E23" s="11">
        <v>6.3461393459051704E-2</v>
      </c>
      <c r="F23" s="10">
        <v>0</v>
      </c>
      <c r="G23" s="12">
        <v>7.3855932042861894E-2</v>
      </c>
      <c r="H23" s="10">
        <v>0</v>
      </c>
      <c r="I23" s="12">
        <v>0</v>
      </c>
      <c r="J23" s="10">
        <v>0</v>
      </c>
      <c r="K23" s="12">
        <v>2.5335320095592104</v>
      </c>
      <c r="L23" s="10">
        <v>0</v>
      </c>
      <c r="M23" s="12">
        <v>1.148870054000074E-2</v>
      </c>
      <c r="N23" s="10">
        <v>0.30144161893049559</v>
      </c>
      <c r="O23" s="12">
        <v>0.7221468910857608</v>
      </c>
      <c r="P23" s="10">
        <v>2.5078192035887326</v>
      </c>
      <c r="Q23" s="12">
        <v>0.79272033726005098</v>
      </c>
      <c r="R23" s="10">
        <v>1.148870054000074E-2</v>
      </c>
      <c r="S23" s="12">
        <v>1.8753935929105967</v>
      </c>
      <c r="T23" s="10">
        <v>1.8037259847801161</v>
      </c>
      <c r="U23" s="12">
        <v>2.7118804084182693</v>
      </c>
      <c r="V23" s="10">
        <v>3.4706817250364135</v>
      </c>
      <c r="W23" s="12">
        <v>0.69041619435623491</v>
      </c>
      <c r="X23" s="10">
        <v>3.0001920838744782</v>
      </c>
      <c r="Y23" s="12">
        <v>0</v>
      </c>
      <c r="Z23" s="10">
        <v>2.3792551737363437</v>
      </c>
      <c r="AA23" s="12">
        <v>1.2621158164657953</v>
      </c>
      <c r="AB23" s="10">
        <v>0.11269868148762628</v>
      </c>
      <c r="AC23" s="12">
        <v>0.74348304923147635</v>
      </c>
      <c r="AD23" s="10">
        <v>0.28338794665335154</v>
      </c>
      <c r="AE23" s="12">
        <v>1.3064293756915124</v>
      </c>
      <c r="AF23" s="10">
        <v>0.52902730581812929</v>
      </c>
      <c r="AG23" s="12">
        <v>1.0963502801029277</v>
      </c>
      <c r="AH23" s="10">
        <v>0.51042655256288993</v>
      </c>
      <c r="AI23" s="12">
        <v>8.9174199429529546E-2</v>
      </c>
      <c r="AJ23" s="10">
        <v>0.33426647761621192</v>
      </c>
      <c r="AK23" s="12">
        <v>1.13081638172293</v>
      </c>
      <c r="AL23" s="10">
        <v>0.44258851127907611</v>
      </c>
      <c r="AM23" s="12">
        <v>0.2188323912381093</v>
      </c>
      <c r="AN23" s="13">
        <v>2.2178662851982378</v>
      </c>
      <c r="AO23" s="12">
        <v>0</v>
      </c>
      <c r="AP23" s="13">
        <v>1.0339830486000665</v>
      </c>
      <c r="AQ23" s="12">
        <v>-4.3340095327032655</v>
      </c>
      <c r="AR23" s="14">
        <v>-0.76753835758563294</v>
      </c>
      <c r="AS23" s="12">
        <v>0</v>
      </c>
      <c r="AT23" s="14">
        <v>-0.46612958627611889</v>
      </c>
      <c r="AU23" s="12">
        <v>-4.8196782317983184E-4</v>
      </c>
      <c r="AV23" s="14">
        <v>-1.9418895276694084E-3</v>
      </c>
      <c r="AW23" s="12">
        <v>-0.1029042047383991</v>
      </c>
      <c r="AX23" s="14">
        <v>0</v>
      </c>
      <c r="AY23" s="12">
        <v>-2.4787771560589515</v>
      </c>
      <c r="AZ23" s="14">
        <v>-4.8358477005757093E-3</v>
      </c>
      <c r="BA23" s="12">
        <v>-1.7870855318145234E-2</v>
      </c>
      <c r="BB23" s="14">
        <v>-6.7309683042618244E-3</v>
      </c>
      <c r="BC23" s="12">
        <v>0.47158380311812553</v>
      </c>
      <c r="BD23" s="15">
        <v>-3.5760483803049068</v>
      </c>
      <c r="BE23" s="16">
        <f t="shared" si="0"/>
        <v>23.023951517043983</v>
      </c>
    </row>
    <row r="24" spans="1:57" x14ac:dyDescent="0.15">
      <c r="A24" s="1">
        <v>16</v>
      </c>
      <c r="B24" s="5" t="s">
        <v>19</v>
      </c>
      <c r="C24" s="20" t="s">
        <v>52</v>
      </c>
      <c r="D24" s="10">
        <v>2118.646186105414</v>
      </c>
      <c r="E24" s="11">
        <v>32.880270261205261</v>
      </c>
      <c r="F24" s="10">
        <v>0.92061865681618293</v>
      </c>
      <c r="G24" s="12">
        <v>13.144338408261675</v>
      </c>
      <c r="H24" s="10">
        <v>0</v>
      </c>
      <c r="I24" s="12">
        <v>0</v>
      </c>
      <c r="J24" s="10">
        <v>0</v>
      </c>
      <c r="K24" s="12">
        <v>980.16615072139564</v>
      </c>
      <c r="L24" s="10">
        <v>0</v>
      </c>
      <c r="M24" s="12">
        <v>68.811501468503039</v>
      </c>
      <c r="N24" s="10">
        <v>785.91019341488732</v>
      </c>
      <c r="O24" s="12">
        <v>485.88427731599387</v>
      </c>
      <c r="P24" s="10">
        <v>1830.6389059158687</v>
      </c>
      <c r="Q24" s="12">
        <v>320.9218816666085</v>
      </c>
      <c r="R24" s="10">
        <v>2.3137432582004362</v>
      </c>
      <c r="S24" s="12">
        <v>3133.3775470241899</v>
      </c>
      <c r="T24" s="10">
        <v>263.63844110190774</v>
      </c>
      <c r="U24" s="12">
        <v>121.75294668025131</v>
      </c>
      <c r="V24" s="10">
        <v>534.67525922115385</v>
      </c>
      <c r="W24" s="12">
        <v>150.00573042505567</v>
      </c>
      <c r="X24" s="10">
        <v>203.44497826674095</v>
      </c>
      <c r="Y24" s="12">
        <v>0</v>
      </c>
      <c r="Z24" s="10">
        <v>99.831561902049287</v>
      </c>
      <c r="AA24" s="12">
        <v>81.580003408427572</v>
      </c>
      <c r="AB24" s="10">
        <v>4.4838374816277886</v>
      </c>
      <c r="AC24" s="12">
        <v>192.99744720940791</v>
      </c>
      <c r="AD24" s="10">
        <v>80.798516521140044</v>
      </c>
      <c r="AE24" s="12">
        <v>373.70431914175265</v>
      </c>
      <c r="AF24" s="10">
        <v>112.75545776638246</v>
      </c>
      <c r="AG24" s="12">
        <v>77.014855152399932</v>
      </c>
      <c r="AH24" s="10">
        <v>192.79688063255492</v>
      </c>
      <c r="AI24" s="12">
        <v>185.19432322616811</v>
      </c>
      <c r="AJ24" s="10">
        <v>95.730788513149733</v>
      </c>
      <c r="AK24" s="12">
        <v>323.39372920836422</v>
      </c>
      <c r="AL24" s="10">
        <v>38.628038558226415</v>
      </c>
      <c r="AM24" s="12">
        <v>38.966833451559168</v>
      </c>
      <c r="AN24" s="13">
        <v>5313.9165911497275</v>
      </c>
      <c r="AO24" s="12">
        <v>0</v>
      </c>
      <c r="AP24" s="13">
        <v>2589.5629567604919</v>
      </c>
      <c r="AQ24" s="12">
        <v>-648.17931526090297</v>
      </c>
      <c r="AR24" s="14">
        <v>442.64606004560414</v>
      </c>
      <c r="AS24" s="12">
        <v>9.0345304888732377E-3</v>
      </c>
      <c r="AT24" s="14">
        <v>457.88697308371133</v>
      </c>
      <c r="AU24" s="12">
        <v>7.7810023005047171</v>
      </c>
      <c r="AV24" s="14">
        <v>1.6608933902847589</v>
      </c>
      <c r="AW24" s="12">
        <v>-19.544930625775883</v>
      </c>
      <c r="AX24" s="14">
        <v>8.8313680505779981</v>
      </c>
      <c r="AY24" s="12">
        <v>-342.3140111140558</v>
      </c>
      <c r="AZ24" s="14">
        <v>1.7267740833661414</v>
      </c>
      <c r="BA24" s="12">
        <v>-331.56091132991054</v>
      </c>
      <c r="BB24" s="14">
        <v>24.462944706620107</v>
      </c>
      <c r="BC24" s="12">
        <v>2498.4641720289874</v>
      </c>
      <c r="BD24" s="15">
        <v>-7539.3315251640406</v>
      </c>
      <c r="BE24" s="16">
        <f t="shared" si="0"/>
        <v>15411.027638721345</v>
      </c>
    </row>
    <row r="25" spans="1:57" x14ac:dyDescent="0.15">
      <c r="A25" s="1">
        <v>17</v>
      </c>
      <c r="B25" s="5" t="s">
        <v>20</v>
      </c>
      <c r="C25" s="20" t="s">
        <v>53</v>
      </c>
      <c r="D25" s="10">
        <v>21.687752593251599</v>
      </c>
      <c r="E25" s="11">
        <v>1.2452650696238461</v>
      </c>
      <c r="F25" s="10">
        <v>4.0117020651918779E-2</v>
      </c>
      <c r="G25" s="12">
        <v>1.5858503878115648</v>
      </c>
      <c r="H25" s="10">
        <v>0</v>
      </c>
      <c r="I25" s="12">
        <v>0</v>
      </c>
      <c r="J25" s="10">
        <v>0</v>
      </c>
      <c r="K25" s="12">
        <v>141.38760554693363</v>
      </c>
      <c r="L25" s="10">
        <v>0</v>
      </c>
      <c r="M25" s="12">
        <v>5.4002422085725774</v>
      </c>
      <c r="N25" s="10">
        <v>16.950669297496461</v>
      </c>
      <c r="O25" s="12">
        <v>25.489044978697702</v>
      </c>
      <c r="P25" s="10">
        <v>112.98754187936129</v>
      </c>
      <c r="Q25" s="12">
        <v>3.1102971725844779</v>
      </c>
      <c r="R25" s="10">
        <v>0.1195323472485743</v>
      </c>
      <c r="S25" s="12">
        <v>42.194918578746737</v>
      </c>
      <c r="T25" s="10">
        <v>68.893205179952275</v>
      </c>
      <c r="U25" s="12">
        <v>46.954925886302973</v>
      </c>
      <c r="V25" s="10">
        <v>19.713831434235761</v>
      </c>
      <c r="W25" s="12">
        <v>10.226565407410559</v>
      </c>
      <c r="X25" s="10">
        <v>38.711287499687252</v>
      </c>
      <c r="Y25" s="12">
        <v>0.62959160982297013</v>
      </c>
      <c r="Z25" s="10">
        <v>19.949621269904181</v>
      </c>
      <c r="AA25" s="12">
        <v>10.764460970029143</v>
      </c>
      <c r="AB25" s="10">
        <v>0.47076095662965911</v>
      </c>
      <c r="AC25" s="12">
        <v>11.299900388526181</v>
      </c>
      <c r="AD25" s="10">
        <v>7.1285489554338124</v>
      </c>
      <c r="AE25" s="12">
        <v>15.297684303695965</v>
      </c>
      <c r="AF25" s="10">
        <v>7.7139299710689544</v>
      </c>
      <c r="AG25" s="12">
        <v>5.469832958683047</v>
      </c>
      <c r="AH25" s="10">
        <v>11.047736258714121</v>
      </c>
      <c r="AI25" s="12">
        <v>11.835339807023221</v>
      </c>
      <c r="AJ25" s="10">
        <v>11.057560835200308</v>
      </c>
      <c r="AK25" s="12">
        <v>28.525657827635793</v>
      </c>
      <c r="AL25" s="10">
        <v>13.224698665111102</v>
      </c>
      <c r="AM25" s="12">
        <v>6.056032689025372</v>
      </c>
      <c r="AN25" s="13">
        <v>272.03679189949003</v>
      </c>
      <c r="AO25" s="12">
        <v>0</v>
      </c>
      <c r="AP25" s="13">
        <v>0</v>
      </c>
      <c r="AQ25" s="12">
        <v>-10.72978760751932</v>
      </c>
      <c r="AR25" s="14">
        <v>-0.8186780004015084</v>
      </c>
      <c r="AS25" s="12">
        <v>0</v>
      </c>
      <c r="AT25" s="14">
        <v>14.705844646588801</v>
      </c>
      <c r="AU25" s="12">
        <v>0.71261939741985536</v>
      </c>
      <c r="AV25" s="14">
        <v>0.64632918168898024</v>
      </c>
      <c r="AW25" s="12">
        <v>0.38152784084828206</v>
      </c>
      <c r="AX25" s="14">
        <v>0.83814101485977532</v>
      </c>
      <c r="AY25" s="12">
        <v>-8.058900021792013</v>
      </c>
      <c r="AZ25" s="14">
        <v>0.12921988156944317</v>
      </c>
      <c r="BA25" s="12">
        <v>4.1520474642861824</v>
      </c>
      <c r="BB25" s="14">
        <v>0.30512593658370291</v>
      </c>
      <c r="BC25" s="12">
        <v>1287.6802224588248</v>
      </c>
      <c r="BD25" s="15">
        <v>-69.814903946603309</v>
      </c>
      <c r="BE25" s="16">
        <f t="shared" si="0"/>
        <v>2209.3356101009167</v>
      </c>
    </row>
    <row r="26" spans="1:57" x14ac:dyDescent="0.15">
      <c r="A26" s="1">
        <v>18</v>
      </c>
      <c r="B26" s="5" t="s">
        <v>21</v>
      </c>
      <c r="C26" s="20" t="s">
        <v>54</v>
      </c>
      <c r="D26" s="10">
        <v>26.455732855220976</v>
      </c>
      <c r="E26" s="11">
        <v>2.2606245561869103</v>
      </c>
      <c r="F26" s="10">
        <v>8.7621106828950038E-2</v>
      </c>
      <c r="G26" s="12">
        <v>3.2595051740369412</v>
      </c>
      <c r="H26" s="10">
        <v>0</v>
      </c>
      <c r="I26" s="12">
        <v>0</v>
      </c>
      <c r="J26" s="10">
        <v>0</v>
      </c>
      <c r="K26" s="12">
        <v>111.17146248593512</v>
      </c>
      <c r="L26" s="10">
        <v>0</v>
      </c>
      <c r="M26" s="12">
        <v>28.240282730970595</v>
      </c>
      <c r="N26" s="10">
        <v>20.374828041291845</v>
      </c>
      <c r="O26" s="12">
        <v>9.641242454745468</v>
      </c>
      <c r="P26" s="10">
        <v>38.895009321370914</v>
      </c>
      <c r="Q26" s="12">
        <v>4.0218088034488062</v>
      </c>
      <c r="R26" s="10">
        <v>0.11098673531667003</v>
      </c>
      <c r="S26" s="12">
        <v>65.86186529976078</v>
      </c>
      <c r="T26" s="10">
        <v>69.723035407356491</v>
      </c>
      <c r="U26" s="12">
        <v>66.936684210195878</v>
      </c>
      <c r="V26" s="10">
        <v>56.135922441747311</v>
      </c>
      <c r="W26" s="12">
        <v>22.971333506989733</v>
      </c>
      <c r="X26" s="10">
        <v>46.853926525000553</v>
      </c>
      <c r="Y26" s="12">
        <v>0</v>
      </c>
      <c r="Z26" s="10">
        <v>29.437771190966249</v>
      </c>
      <c r="AA26" s="12">
        <v>38.360520569714325</v>
      </c>
      <c r="AB26" s="10">
        <v>0.62210985848554523</v>
      </c>
      <c r="AC26" s="12">
        <v>19.118925510076895</v>
      </c>
      <c r="AD26" s="10">
        <v>172.82095040586003</v>
      </c>
      <c r="AE26" s="12">
        <v>17.588476844131232</v>
      </c>
      <c r="AF26" s="10">
        <v>17.635208101106677</v>
      </c>
      <c r="AG26" s="12">
        <v>9.5331764229897615</v>
      </c>
      <c r="AH26" s="10">
        <v>10.088110099573113</v>
      </c>
      <c r="AI26" s="12">
        <v>16.166094209941278</v>
      </c>
      <c r="AJ26" s="10">
        <v>12.264034252492038</v>
      </c>
      <c r="AK26" s="12">
        <v>93.167522891222561</v>
      </c>
      <c r="AL26" s="10">
        <v>27.402040808973638</v>
      </c>
      <c r="AM26" s="12">
        <v>6.197732956367731</v>
      </c>
      <c r="AN26" s="13">
        <v>514.50821859603354</v>
      </c>
      <c r="AO26" s="12">
        <v>0</v>
      </c>
      <c r="AP26" s="13">
        <v>11.250550116837182</v>
      </c>
      <c r="AQ26" s="12">
        <v>-41.094997759104949</v>
      </c>
      <c r="AR26" s="14">
        <v>-7.8969409566926725</v>
      </c>
      <c r="AS26" s="12">
        <v>0</v>
      </c>
      <c r="AT26" s="14">
        <v>12.754825892210633</v>
      </c>
      <c r="AU26" s="12">
        <v>5.9570957030271963</v>
      </c>
      <c r="AV26" s="14">
        <v>0.97135893283610719</v>
      </c>
      <c r="AW26" s="12">
        <v>1.857015343685974</v>
      </c>
      <c r="AX26" s="14">
        <v>3.2868685753971079</v>
      </c>
      <c r="AY26" s="12">
        <v>53.664768538862532</v>
      </c>
      <c r="AZ26" s="14">
        <v>1.4203253281876083</v>
      </c>
      <c r="BA26" s="12">
        <v>40.931387768150778</v>
      </c>
      <c r="BB26" s="14">
        <v>0.36536442776502454</v>
      </c>
      <c r="BC26" s="12">
        <v>10.970162574984542</v>
      </c>
      <c r="BD26" s="15">
        <v>-3.5059653943312608</v>
      </c>
      <c r="BE26" s="16">
        <f t="shared" si="0"/>
        <v>1648.8445834661543</v>
      </c>
    </row>
    <row r="27" spans="1:57" x14ac:dyDescent="0.15">
      <c r="A27" s="1">
        <v>19</v>
      </c>
      <c r="B27" s="5" t="s">
        <v>22</v>
      </c>
      <c r="C27" s="20" t="s">
        <v>55</v>
      </c>
      <c r="D27" s="10">
        <v>244.34660852617174</v>
      </c>
      <c r="E27" s="11">
        <v>31.279349631771147</v>
      </c>
      <c r="F27" s="10">
        <v>0.89277272444450551</v>
      </c>
      <c r="G27" s="12">
        <v>20.627748738480943</v>
      </c>
      <c r="H27" s="10">
        <v>0</v>
      </c>
      <c r="I27" s="12">
        <v>0</v>
      </c>
      <c r="J27" s="10">
        <v>0</v>
      </c>
      <c r="K27" s="12">
        <v>470.72727668201645</v>
      </c>
      <c r="L27" s="10">
        <v>0</v>
      </c>
      <c r="M27" s="12">
        <v>7.2772724051759372</v>
      </c>
      <c r="N27" s="10">
        <v>51.65160091292752</v>
      </c>
      <c r="O27" s="12">
        <v>22.704032673291028</v>
      </c>
      <c r="P27" s="10">
        <v>209.75753895871316</v>
      </c>
      <c r="Q27" s="12">
        <v>19.062459718320017</v>
      </c>
      <c r="R27" s="10">
        <v>0.40527182885967694</v>
      </c>
      <c r="S27" s="12">
        <v>672.02585806845241</v>
      </c>
      <c r="T27" s="10">
        <v>712.66463754497568</v>
      </c>
      <c r="U27" s="12">
        <v>382.41508506246777</v>
      </c>
      <c r="V27" s="10">
        <v>1585.300050898968</v>
      </c>
      <c r="W27" s="12">
        <v>81.00737773380672</v>
      </c>
      <c r="X27" s="10">
        <v>436.05193058633108</v>
      </c>
      <c r="Y27" s="12">
        <v>0</v>
      </c>
      <c r="Z27" s="10">
        <v>185.25915057938403</v>
      </c>
      <c r="AA27" s="12">
        <v>90.48134092149742</v>
      </c>
      <c r="AB27" s="10">
        <v>7.8088245865063826</v>
      </c>
      <c r="AC27" s="12">
        <v>54.544302010223035</v>
      </c>
      <c r="AD27" s="10">
        <v>23.000644663978182</v>
      </c>
      <c r="AE27" s="12">
        <v>33.452546395221596</v>
      </c>
      <c r="AF27" s="10">
        <v>84.695938726906377</v>
      </c>
      <c r="AG27" s="12">
        <v>52.37697875153868</v>
      </c>
      <c r="AH27" s="10">
        <v>337.32712572563713</v>
      </c>
      <c r="AI27" s="12">
        <v>36.307069711537572</v>
      </c>
      <c r="AJ27" s="10">
        <v>164.11747017387088</v>
      </c>
      <c r="AK27" s="12">
        <v>142.99047353027294</v>
      </c>
      <c r="AL27" s="10">
        <v>41.719504353482392</v>
      </c>
      <c r="AM27" s="12">
        <v>62.159300939448705</v>
      </c>
      <c r="AN27" s="13">
        <v>1431.6080516848933</v>
      </c>
      <c r="AO27" s="12">
        <v>0</v>
      </c>
      <c r="AP27" s="13">
        <v>14.404770438816776</v>
      </c>
      <c r="AQ27" s="12">
        <v>-49.003374297635787</v>
      </c>
      <c r="AR27" s="14">
        <v>-49.233206915277009</v>
      </c>
      <c r="AS27" s="12">
        <v>0</v>
      </c>
      <c r="AT27" s="14">
        <v>36.382213455698036</v>
      </c>
      <c r="AU27" s="12">
        <v>9.0565648603159872</v>
      </c>
      <c r="AV27" s="14">
        <v>-5.039717661534949</v>
      </c>
      <c r="AW27" s="12">
        <v>-10.491805879033302</v>
      </c>
      <c r="AX27" s="14">
        <v>-2.3762287624172931</v>
      </c>
      <c r="AY27" s="12">
        <v>327.96269375843582</v>
      </c>
      <c r="AZ27" s="14">
        <v>0.68123611607597323</v>
      </c>
      <c r="BA27" s="12">
        <v>0.68045147700999564</v>
      </c>
      <c r="BB27" s="14">
        <v>-19.719571955070222</v>
      </c>
      <c r="BC27" s="12">
        <v>5627.8513027456493</v>
      </c>
      <c r="BD27" s="15">
        <v>-333.91995065465505</v>
      </c>
      <c r="BE27" s="16">
        <f t="shared" si="0"/>
        <v>13243.280972175948</v>
      </c>
    </row>
    <row r="28" spans="1:57" x14ac:dyDescent="0.15">
      <c r="A28" s="1">
        <v>20</v>
      </c>
      <c r="B28" s="5" t="s">
        <v>23</v>
      </c>
      <c r="C28" s="20" t="s">
        <v>56</v>
      </c>
      <c r="D28" s="10">
        <v>13.58301472097779</v>
      </c>
      <c r="E28" s="11">
        <v>0.59336795328878755</v>
      </c>
      <c r="F28" s="10">
        <v>6.6670556549301989E-4</v>
      </c>
      <c r="G28" s="12">
        <v>0.20912331237631054</v>
      </c>
      <c r="H28" s="10">
        <v>0</v>
      </c>
      <c r="I28" s="12">
        <v>0</v>
      </c>
      <c r="J28" s="10">
        <v>0</v>
      </c>
      <c r="K28" s="12">
        <v>20.905664181976121</v>
      </c>
      <c r="L28" s="10">
        <v>0</v>
      </c>
      <c r="M28" s="12">
        <v>1.5476458526977965</v>
      </c>
      <c r="N28" s="10">
        <v>3.1101814630249374</v>
      </c>
      <c r="O28" s="12">
        <v>1.3460785367304071</v>
      </c>
      <c r="P28" s="10">
        <v>5.9587921091881118</v>
      </c>
      <c r="Q28" s="12">
        <v>0.82538149008035844</v>
      </c>
      <c r="R28" s="10">
        <v>2.0223402153288265E-2</v>
      </c>
      <c r="S28" s="12">
        <v>11.15131728843625</v>
      </c>
      <c r="T28" s="10">
        <v>25.495265294830066</v>
      </c>
      <c r="U28" s="12">
        <v>18.743760268270758</v>
      </c>
      <c r="V28" s="10">
        <v>11.301326040672178</v>
      </c>
      <c r="W28" s="12">
        <v>55.859925804832656</v>
      </c>
      <c r="X28" s="10">
        <v>47.433878632943376</v>
      </c>
      <c r="Y28" s="12">
        <v>0</v>
      </c>
      <c r="Z28" s="10">
        <v>14.09304447857995</v>
      </c>
      <c r="AA28" s="12">
        <v>7.5748863999431935</v>
      </c>
      <c r="AB28" s="10">
        <v>0.2817942190150497</v>
      </c>
      <c r="AC28" s="12">
        <v>7.5346618308251152</v>
      </c>
      <c r="AD28" s="10">
        <v>2.2988007898199321</v>
      </c>
      <c r="AE28" s="12">
        <v>6.7872848919074382</v>
      </c>
      <c r="AF28" s="10">
        <v>7.1064146225900977</v>
      </c>
      <c r="AG28" s="12">
        <v>3.0226207987568543</v>
      </c>
      <c r="AH28" s="10">
        <v>17.386792207303962</v>
      </c>
      <c r="AI28" s="12">
        <v>8.5604994609303748</v>
      </c>
      <c r="AJ28" s="10">
        <v>4.2615819746313814</v>
      </c>
      <c r="AK28" s="12">
        <v>21.21434885879939</v>
      </c>
      <c r="AL28" s="10">
        <v>7.0624120552675578</v>
      </c>
      <c r="AM28" s="12">
        <v>1.6465405115792611</v>
      </c>
      <c r="AN28" s="13">
        <v>214.36739611929011</v>
      </c>
      <c r="AO28" s="12">
        <v>0</v>
      </c>
      <c r="AP28" s="13">
        <v>18.321291174936682</v>
      </c>
      <c r="AQ28" s="12">
        <v>-5.4994950187909364</v>
      </c>
      <c r="AR28" s="14">
        <v>-4.6222582298709387</v>
      </c>
      <c r="AS28" s="12">
        <v>0</v>
      </c>
      <c r="AT28" s="14">
        <v>0.42150735304344122</v>
      </c>
      <c r="AU28" s="12">
        <v>0.53602746428487646</v>
      </c>
      <c r="AV28" s="14">
        <v>-0.2101594770487637</v>
      </c>
      <c r="AW28" s="12">
        <v>-0.86955753528612867</v>
      </c>
      <c r="AX28" s="14">
        <v>3.6138278472080058E-2</v>
      </c>
      <c r="AY28" s="12">
        <v>-41.212061603983187</v>
      </c>
      <c r="AZ28" s="14">
        <v>3.2483351431992505E-2</v>
      </c>
      <c r="BA28" s="12">
        <v>-6.5414528930868467</v>
      </c>
      <c r="BB28" s="14">
        <v>3.0131759659071916E-2</v>
      </c>
      <c r="BC28" s="12">
        <v>13.04431662405943</v>
      </c>
      <c r="BD28" s="15">
        <v>0</v>
      </c>
      <c r="BE28" s="16">
        <f t="shared" si="0"/>
        <v>514.751603525105</v>
      </c>
    </row>
    <row r="29" spans="1:57" x14ac:dyDescent="0.15">
      <c r="A29" s="1">
        <v>21</v>
      </c>
      <c r="B29" s="5" t="s">
        <v>24</v>
      </c>
      <c r="C29" s="20" t="s">
        <v>159</v>
      </c>
      <c r="D29" s="10">
        <v>119.33360638308022</v>
      </c>
      <c r="E29" s="11">
        <v>3.7313906089453006</v>
      </c>
      <c r="F29" s="10">
        <v>4.7362626372739282E-2</v>
      </c>
      <c r="G29" s="12">
        <v>3.3645565091411549</v>
      </c>
      <c r="H29" s="10">
        <v>0</v>
      </c>
      <c r="I29" s="12">
        <v>0</v>
      </c>
      <c r="J29" s="10">
        <v>0</v>
      </c>
      <c r="K29" s="12">
        <v>239.50111480268436</v>
      </c>
      <c r="L29" s="10">
        <v>0</v>
      </c>
      <c r="M29" s="12">
        <v>11.948957121005291</v>
      </c>
      <c r="N29" s="10">
        <v>46.906195457440212</v>
      </c>
      <c r="O29" s="12">
        <v>18.680483521523151</v>
      </c>
      <c r="P29" s="10">
        <v>80.764741531139364</v>
      </c>
      <c r="Q29" s="12">
        <v>13.397589807896333</v>
      </c>
      <c r="R29" s="10">
        <v>0.27210884705866778</v>
      </c>
      <c r="S29" s="12">
        <v>79.490777383546515</v>
      </c>
      <c r="T29" s="10">
        <v>98.63312193039873</v>
      </c>
      <c r="U29" s="12">
        <v>136.79834860344326</v>
      </c>
      <c r="V29" s="10">
        <v>87.217220610671347</v>
      </c>
      <c r="W29" s="12">
        <v>24.486779507485654</v>
      </c>
      <c r="X29" s="10">
        <v>417.84726848093982</v>
      </c>
      <c r="Y29" s="12">
        <v>79.928806259299478</v>
      </c>
      <c r="Z29" s="10">
        <v>43.145240916109387</v>
      </c>
      <c r="AA29" s="12">
        <v>20.837443894549175</v>
      </c>
      <c r="AB29" s="10">
        <v>3.4212709916766637</v>
      </c>
      <c r="AC29" s="12">
        <v>25.193297156943967</v>
      </c>
      <c r="AD29" s="10">
        <v>10.416459401428757</v>
      </c>
      <c r="AE29" s="12">
        <v>56.732281229496671</v>
      </c>
      <c r="AF29" s="10">
        <v>22.815512309364788</v>
      </c>
      <c r="AG29" s="12">
        <v>23.77513342077679</v>
      </c>
      <c r="AH29" s="10">
        <v>9.632713520432727</v>
      </c>
      <c r="AI29" s="12">
        <v>4.2481560801332137</v>
      </c>
      <c r="AJ29" s="10">
        <v>9.7452374671654152</v>
      </c>
      <c r="AK29" s="12">
        <v>45.937825835424327</v>
      </c>
      <c r="AL29" s="10">
        <v>15.201291356193201</v>
      </c>
      <c r="AM29" s="12">
        <v>2.5183643628001757</v>
      </c>
      <c r="AN29" s="13">
        <v>1017.9302362596494</v>
      </c>
      <c r="AO29" s="12">
        <v>0</v>
      </c>
      <c r="AP29" s="13">
        <v>134.80398985853768</v>
      </c>
      <c r="AQ29" s="12">
        <v>-25.861230236468153</v>
      </c>
      <c r="AR29" s="14">
        <v>16.533429629764058</v>
      </c>
      <c r="AS29" s="12">
        <v>0</v>
      </c>
      <c r="AT29" s="14">
        <v>6.2845989178163624</v>
      </c>
      <c r="AU29" s="12">
        <v>-1.0392380568988018</v>
      </c>
      <c r="AV29" s="14">
        <v>-0.16435874237385087</v>
      </c>
      <c r="AW29" s="12">
        <v>-2.9120246877742648</v>
      </c>
      <c r="AX29" s="14">
        <v>0.34592901053217728</v>
      </c>
      <c r="AY29" s="12">
        <v>-163.64887506248601</v>
      </c>
      <c r="AZ29" s="14">
        <v>-0.76008265841856404</v>
      </c>
      <c r="BA29" s="12">
        <v>-8.0348027355664069</v>
      </c>
      <c r="BB29" s="14">
        <v>0.37002291020248346</v>
      </c>
      <c r="BC29" s="12">
        <v>54.195213154370961</v>
      </c>
      <c r="BD29" s="15">
        <v>-72.927158327634274</v>
      </c>
      <c r="BE29" s="16">
        <f t="shared" si="0"/>
        <v>2711.0863071678195</v>
      </c>
    </row>
    <row r="30" spans="1:57" x14ac:dyDescent="0.15">
      <c r="A30" s="1">
        <v>22</v>
      </c>
      <c r="B30" s="5" t="s">
        <v>25</v>
      </c>
      <c r="C30" s="20" t="s">
        <v>160</v>
      </c>
      <c r="D30" s="10">
        <v>0</v>
      </c>
      <c r="E30" s="11">
        <v>0</v>
      </c>
      <c r="F30" s="10">
        <v>0</v>
      </c>
      <c r="G30" s="12">
        <v>0</v>
      </c>
      <c r="H30" s="10">
        <v>0</v>
      </c>
      <c r="I30" s="12">
        <v>0</v>
      </c>
      <c r="J30" s="10">
        <v>0</v>
      </c>
      <c r="K30" s="12">
        <v>0</v>
      </c>
      <c r="L30" s="10">
        <v>0</v>
      </c>
      <c r="M30" s="12">
        <v>0</v>
      </c>
      <c r="N30" s="10">
        <v>0</v>
      </c>
      <c r="O30" s="12">
        <v>0</v>
      </c>
      <c r="P30" s="10">
        <v>0</v>
      </c>
      <c r="Q30" s="12">
        <v>0</v>
      </c>
      <c r="R30" s="10">
        <v>0</v>
      </c>
      <c r="S30" s="12">
        <v>0</v>
      </c>
      <c r="T30" s="10">
        <v>0</v>
      </c>
      <c r="U30" s="12">
        <v>0</v>
      </c>
      <c r="V30" s="10">
        <v>0</v>
      </c>
      <c r="W30" s="12">
        <v>0</v>
      </c>
      <c r="X30" s="10">
        <v>0</v>
      </c>
      <c r="Y30" s="12">
        <v>0</v>
      </c>
      <c r="Z30" s="10">
        <v>0</v>
      </c>
      <c r="AA30" s="12">
        <v>0</v>
      </c>
      <c r="AB30" s="10">
        <v>0</v>
      </c>
      <c r="AC30" s="12">
        <v>0</v>
      </c>
      <c r="AD30" s="10">
        <v>0</v>
      </c>
      <c r="AE30" s="12">
        <v>0</v>
      </c>
      <c r="AF30" s="10">
        <v>0</v>
      </c>
      <c r="AG30" s="12">
        <v>0</v>
      </c>
      <c r="AH30" s="10">
        <v>0</v>
      </c>
      <c r="AI30" s="12">
        <v>0</v>
      </c>
      <c r="AJ30" s="10">
        <v>0</v>
      </c>
      <c r="AK30" s="12">
        <v>0</v>
      </c>
      <c r="AL30" s="10">
        <v>0</v>
      </c>
      <c r="AM30" s="12">
        <v>0</v>
      </c>
      <c r="AN30" s="13">
        <v>369.77498814571032</v>
      </c>
      <c r="AO30" s="12">
        <v>0</v>
      </c>
      <c r="AP30" s="13">
        <v>0</v>
      </c>
      <c r="AQ30" s="12">
        <v>0</v>
      </c>
      <c r="AR30" s="14">
        <v>0</v>
      </c>
      <c r="AS30" s="12">
        <v>0</v>
      </c>
      <c r="AT30" s="14">
        <v>0</v>
      </c>
      <c r="AU30" s="12">
        <v>0</v>
      </c>
      <c r="AV30" s="14">
        <v>0</v>
      </c>
      <c r="AW30" s="12">
        <v>0</v>
      </c>
      <c r="AX30" s="14">
        <v>0</v>
      </c>
      <c r="AY30" s="12">
        <v>0</v>
      </c>
      <c r="AZ30" s="14">
        <v>0</v>
      </c>
      <c r="BA30" s="12">
        <v>0</v>
      </c>
      <c r="BB30" s="14">
        <v>0</v>
      </c>
      <c r="BC30" s="12">
        <v>0</v>
      </c>
      <c r="BD30" s="15">
        <v>0</v>
      </c>
      <c r="BE30" s="16">
        <f t="shared" si="0"/>
        <v>369.77498814571032</v>
      </c>
    </row>
    <row r="31" spans="1:57" x14ac:dyDescent="0.15">
      <c r="A31" s="1">
        <v>23</v>
      </c>
      <c r="B31" s="5" t="s">
        <v>26</v>
      </c>
      <c r="C31" s="20" t="s">
        <v>58</v>
      </c>
      <c r="D31" s="10">
        <v>33.073008965088015</v>
      </c>
      <c r="E31" s="11">
        <v>1.2078023214244586</v>
      </c>
      <c r="F31" s="10">
        <v>1.1271348287767135E-2</v>
      </c>
      <c r="G31" s="12">
        <v>0.68003801336195047</v>
      </c>
      <c r="H31" s="10">
        <v>0</v>
      </c>
      <c r="I31" s="12">
        <v>0</v>
      </c>
      <c r="J31" s="10">
        <v>0</v>
      </c>
      <c r="K31" s="12">
        <v>85.191565657687491</v>
      </c>
      <c r="L31" s="10">
        <v>0</v>
      </c>
      <c r="M31" s="12">
        <v>7.3920154153126942</v>
      </c>
      <c r="N31" s="10">
        <v>28.934656088844093</v>
      </c>
      <c r="O31" s="12">
        <v>58.624713519797766</v>
      </c>
      <c r="P31" s="10">
        <v>221.44110759122742</v>
      </c>
      <c r="Q31" s="12">
        <v>4.271841001063744</v>
      </c>
      <c r="R31" s="10">
        <v>1.7901553162924275E-2</v>
      </c>
      <c r="S31" s="12">
        <v>18.394398391977621</v>
      </c>
      <c r="T31" s="10">
        <v>57.745327346522764</v>
      </c>
      <c r="U31" s="12">
        <v>41.717691088147056</v>
      </c>
      <c r="V31" s="10">
        <v>17.3499201173112</v>
      </c>
      <c r="W31" s="12">
        <v>16.363345631887817</v>
      </c>
      <c r="X31" s="10">
        <v>81.71749609314088</v>
      </c>
      <c r="Y31" s="12">
        <v>0</v>
      </c>
      <c r="Z31" s="10">
        <v>45.257115457335111</v>
      </c>
      <c r="AA31" s="12">
        <v>12.343010402421699</v>
      </c>
      <c r="AB31" s="10">
        <v>0.19846413259637033</v>
      </c>
      <c r="AC31" s="12">
        <v>5.9139217418109968</v>
      </c>
      <c r="AD31" s="10">
        <v>2.5703094232692507</v>
      </c>
      <c r="AE31" s="12">
        <v>6.4664388147407568</v>
      </c>
      <c r="AF31" s="10">
        <v>5.438094038603885</v>
      </c>
      <c r="AG31" s="12">
        <v>3.6322472374402519</v>
      </c>
      <c r="AH31" s="10">
        <v>4.9421547139421307</v>
      </c>
      <c r="AI31" s="12">
        <v>3.9080637602467889</v>
      </c>
      <c r="AJ31" s="10">
        <v>21.863984603147351</v>
      </c>
      <c r="AK31" s="12">
        <v>45.795267086368696</v>
      </c>
      <c r="AL31" s="10">
        <v>7.5809762542546721</v>
      </c>
      <c r="AM31" s="12">
        <v>4.6137385657926817</v>
      </c>
      <c r="AN31" s="13">
        <v>28.194946231605734</v>
      </c>
      <c r="AO31" s="12">
        <v>0</v>
      </c>
      <c r="AP31" s="13">
        <v>66.46294172320853</v>
      </c>
      <c r="AQ31" s="12">
        <v>-198.86818703638878</v>
      </c>
      <c r="AR31" s="14">
        <v>-21.04660315817712</v>
      </c>
      <c r="AS31" s="12">
        <v>0</v>
      </c>
      <c r="AT31" s="14">
        <v>-1.9667380572107263</v>
      </c>
      <c r="AU31" s="12">
        <v>-1.0291254504634464</v>
      </c>
      <c r="AV31" s="14">
        <v>-0.46501473892990564</v>
      </c>
      <c r="AW31" s="12">
        <v>-1.8327988769411445</v>
      </c>
      <c r="AX31" s="14">
        <v>1.2082443350828025</v>
      </c>
      <c r="AY31" s="12">
        <v>-43.206214587656845</v>
      </c>
      <c r="AZ31" s="14">
        <v>-0.10678307440173131</v>
      </c>
      <c r="BA31" s="12">
        <v>-7.0237700942109385</v>
      </c>
      <c r="BB31" s="14">
        <v>0.70997460909044485</v>
      </c>
      <c r="BC31" s="12">
        <v>12.139463112754376</v>
      </c>
      <c r="BD31" s="15">
        <v>-20.288083634450985</v>
      </c>
      <c r="BE31" s="16">
        <f t="shared" si="0"/>
        <v>657.54013767912636</v>
      </c>
    </row>
    <row r="32" spans="1:57" x14ac:dyDescent="0.15">
      <c r="A32" s="1">
        <v>24</v>
      </c>
      <c r="B32" s="6" t="s">
        <v>27</v>
      </c>
      <c r="C32" s="20" t="s">
        <v>59</v>
      </c>
      <c r="D32" s="10">
        <v>11.50872006848333</v>
      </c>
      <c r="E32" s="11">
        <v>0.74185181454200255</v>
      </c>
      <c r="F32" s="10">
        <v>1.8538820032891645E-2</v>
      </c>
      <c r="G32" s="12">
        <v>0.26911190370326576</v>
      </c>
      <c r="H32" s="10">
        <v>0</v>
      </c>
      <c r="I32" s="12">
        <v>0</v>
      </c>
      <c r="J32" s="10">
        <v>0</v>
      </c>
      <c r="K32" s="12">
        <v>37.533130423877658</v>
      </c>
      <c r="L32" s="10">
        <v>0</v>
      </c>
      <c r="M32" s="12">
        <v>1.3246285926727417</v>
      </c>
      <c r="N32" s="10">
        <v>2.0655833675357336</v>
      </c>
      <c r="O32" s="12">
        <v>1.8197944954867507</v>
      </c>
      <c r="P32" s="10">
        <v>11.024916668270125</v>
      </c>
      <c r="Q32" s="12">
        <v>13.356920820472091</v>
      </c>
      <c r="R32" s="10">
        <v>8.1331597563653671E-2</v>
      </c>
      <c r="S32" s="12">
        <v>15.334893312691095</v>
      </c>
      <c r="T32" s="10">
        <v>62.596624854284975</v>
      </c>
      <c r="U32" s="12">
        <v>34.919063584856758</v>
      </c>
      <c r="V32" s="10">
        <v>21.251169008994225</v>
      </c>
      <c r="W32" s="12">
        <v>13.287549751961919</v>
      </c>
      <c r="X32" s="10">
        <v>100.7722414871776</v>
      </c>
      <c r="Y32" s="12">
        <v>8.0177406509992988</v>
      </c>
      <c r="Z32" s="10">
        <v>22.877800960267297</v>
      </c>
      <c r="AA32" s="12">
        <v>11.867535940087684</v>
      </c>
      <c r="AB32" s="10">
        <v>0.96910186655809383</v>
      </c>
      <c r="AC32" s="12">
        <v>11.650153324540716</v>
      </c>
      <c r="AD32" s="10">
        <v>6.7962716214128083</v>
      </c>
      <c r="AE32" s="12">
        <v>11.093988723553963</v>
      </c>
      <c r="AF32" s="10">
        <v>9.1572800565694603</v>
      </c>
      <c r="AG32" s="12">
        <v>7.0833243186962926</v>
      </c>
      <c r="AH32" s="10">
        <v>21.140235102023215</v>
      </c>
      <c r="AI32" s="12">
        <v>7.5058300075104203</v>
      </c>
      <c r="AJ32" s="10">
        <v>13.48908466651303</v>
      </c>
      <c r="AK32" s="12">
        <v>17.363399040161045</v>
      </c>
      <c r="AL32" s="10">
        <v>13.841621260364308</v>
      </c>
      <c r="AM32" s="12">
        <v>13.919663712438254</v>
      </c>
      <c r="AN32" s="13">
        <v>25.519283801728019</v>
      </c>
      <c r="AO32" s="12">
        <v>0</v>
      </c>
      <c r="AP32" s="13">
        <v>1.6015148402607682</v>
      </c>
      <c r="AQ32" s="12">
        <v>-15.452815721695849</v>
      </c>
      <c r="AR32" s="14">
        <v>-1.5527252657941588</v>
      </c>
      <c r="AS32" s="12">
        <v>1.1960529053478481E-3</v>
      </c>
      <c r="AT32" s="14">
        <v>-11.305731801027292</v>
      </c>
      <c r="AU32" s="12">
        <v>-2.4844073992303044</v>
      </c>
      <c r="AV32" s="14">
        <v>-0.41586079375714513</v>
      </c>
      <c r="AW32" s="12">
        <v>-2.9401305718556348</v>
      </c>
      <c r="AX32" s="14">
        <v>3.5828113993244266E-2</v>
      </c>
      <c r="AY32" s="12">
        <v>-75.767004129494154</v>
      </c>
      <c r="AZ32" s="14">
        <v>2.2196520952372772E-2</v>
      </c>
      <c r="BA32" s="12">
        <v>-10.126738130999222</v>
      </c>
      <c r="BB32" s="14">
        <v>3.673297112215769E-2</v>
      </c>
      <c r="BC32" s="12">
        <v>23.035081917320543</v>
      </c>
      <c r="BD32" s="15">
        <v>-10.650292197818937</v>
      </c>
      <c r="BE32" s="16">
        <f t="shared" si="0"/>
        <v>424.23523003091242</v>
      </c>
    </row>
    <row r="33" spans="1:57" x14ac:dyDescent="0.15">
      <c r="A33" s="1">
        <v>25</v>
      </c>
      <c r="B33" s="5" t="s">
        <v>28</v>
      </c>
      <c r="C33" s="20" t="s">
        <v>60</v>
      </c>
      <c r="D33" s="10">
        <v>0</v>
      </c>
      <c r="E33" s="11">
        <v>5.9521724633684367E-2</v>
      </c>
      <c r="F33" s="10">
        <v>0</v>
      </c>
      <c r="G33" s="12">
        <v>9.9202874389473939E-3</v>
      </c>
      <c r="H33" s="10">
        <v>0</v>
      </c>
      <c r="I33" s="12">
        <v>0</v>
      </c>
      <c r="J33" s="10">
        <v>0</v>
      </c>
      <c r="K33" s="12">
        <v>0.22287579112835149</v>
      </c>
      <c r="L33" s="10">
        <v>0</v>
      </c>
      <c r="M33" s="12">
        <v>3.8689121011894839E-2</v>
      </c>
      <c r="N33" s="10">
        <v>0.47584312082151003</v>
      </c>
      <c r="O33" s="12">
        <v>0.17790382140512329</v>
      </c>
      <c r="P33" s="10">
        <v>1.2535936560349858</v>
      </c>
      <c r="Q33" s="12">
        <v>0.56049624030052791</v>
      </c>
      <c r="R33" s="10">
        <v>1.6533812398245658E-3</v>
      </c>
      <c r="S33" s="12">
        <v>6.7788630832807187E-2</v>
      </c>
      <c r="T33" s="10">
        <v>1.0601480509755117</v>
      </c>
      <c r="U33" s="12">
        <v>2.0343202774801461</v>
      </c>
      <c r="V33" s="10">
        <v>0.22221443863242166</v>
      </c>
      <c r="W33" s="12">
        <v>0.41003854747649232</v>
      </c>
      <c r="X33" s="10">
        <v>1.8137592200875488</v>
      </c>
      <c r="Y33" s="12">
        <v>0</v>
      </c>
      <c r="Z33" s="10">
        <v>0.29099509820912361</v>
      </c>
      <c r="AA33" s="12">
        <v>0.49403031445958023</v>
      </c>
      <c r="AB33" s="10">
        <v>2.7115452333122878E-2</v>
      </c>
      <c r="AC33" s="12">
        <v>2.9817077278996216</v>
      </c>
      <c r="AD33" s="10">
        <v>5.2246847178456284E-2</v>
      </c>
      <c r="AE33" s="12">
        <v>0.61208173498305418</v>
      </c>
      <c r="AF33" s="10">
        <v>0.441783467281124</v>
      </c>
      <c r="AG33" s="12">
        <v>0</v>
      </c>
      <c r="AH33" s="10">
        <v>1.5469034879798638</v>
      </c>
      <c r="AI33" s="12">
        <v>0.84884592852593221</v>
      </c>
      <c r="AJ33" s="10">
        <v>0.70037229318968597</v>
      </c>
      <c r="AK33" s="12">
        <v>7.0721729152255977</v>
      </c>
      <c r="AL33" s="10">
        <v>1.9311492881150929</v>
      </c>
      <c r="AM33" s="12">
        <v>17.532454667099696</v>
      </c>
      <c r="AN33" s="13">
        <v>8.4405112293044073</v>
      </c>
      <c r="AO33" s="12">
        <v>0</v>
      </c>
      <c r="AP33" s="13">
        <v>8.0685004503438809E-2</v>
      </c>
      <c r="AQ33" s="12">
        <v>-2.7754998974091058E-4</v>
      </c>
      <c r="AR33" s="14">
        <v>0</v>
      </c>
      <c r="AS33" s="12">
        <v>0</v>
      </c>
      <c r="AT33" s="14">
        <v>0</v>
      </c>
      <c r="AU33" s="12">
        <v>0</v>
      </c>
      <c r="AV33" s="14">
        <v>0</v>
      </c>
      <c r="AW33" s="12">
        <v>0</v>
      </c>
      <c r="AX33" s="14">
        <v>0</v>
      </c>
      <c r="AY33" s="12">
        <v>-11.284319954384038</v>
      </c>
      <c r="AZ33" s="14">
        <v>0</v>
      </c>
      <c r="BA33" s="12">
        <v>0</v>
      </c>
      <c r="BB33" s="14">
        <v>0</v>
      </c>
      <c r="BC33" s="12">
        <v>0.72682639302687913</v>
      </c>
      <c r="BD33" s="15">
        <v>-5.4755829977686723</v>
      </c>
      <c r="BE33" s="16">
        <f t="shared" si="0"/>
        <v>35.428467656671998</v>
      </c>
    </row>
    <row r="34" spans="1:57" x14ac:dyDescent="0.15">
      <c r="A34" s="1">
        <v>26</v>
      </c>
      <c r="B34" s="6" t="s">
        <v>29</v>
      </c>
      <c r="C34" s="20" t="s">
        <v>61</v>
      </c>
      <c r="D34" s="10">
        <v>0</v>
      </c>
      <c r="E34" s="11">
        <v>0</v>
      </c>
      <c r="F34" s="10">
        <v>0</v>
      </c>
      <c r="G34" s="12">
        <v>0</v>
      </c>
      <c r="H34" s="10">
        <v>0</v>
      </c>
      <c r="I34" s="12">
        <v>0</v>
      </c>
      <c r="J34" s="10">
        <v>0</v>
      </c>
      <c r="K34" s="12">
        <v>0</v>
      </c>
      <c r="L34" s="10">
        <v>0</v>
      </c>
      <c r="M34" s="12">
        <v>3.7463651319880747E-4</v>
      </c>
      <c r="N34" s="10">
        <v>0</v>
      </c>
      <c r="O34" s="12">
        <v>0</v>
      </c>
      <c r="P34" s="10">
        <v>0</v>
      </c>
      <c r="Q34" s="12">
        <v>0</v>
      </c>
      <c r="R34" s="10">
        <v>0</v>
      </c>
      <c r="S34" s="12">
        <v>0</v>
      </c>
      <c r="T34" s="10">
        <v>0</v>
      </c>
      <c r="U34" s="12">
        <v>0</v>
      </c>
      <c r="V34" s="10">
        <v>0</v>
      </c>
      <c r="W34" s="12">
        <v>0</v>
      </c>
      <c r="X34" s="10">
        <v>0.63838061849076799</v>
      </c>
      <c r="Y34" s="12">
        <v>0</v>
      </c>
      <c r="Z34" s="10">
        <v>0</v>
      </c>
      <c r="AA34" s="12">
        <v>0</v>
      </c>
      <c r="AB34" s="10">
        <v>1.4985460527952299E-3</v>
      </c>
      <c r="AC34" s="12">
        <v>0.11875977468402196</v>
      </c>
      <c r="AD34" s="10">
        <v>0</v>
      </c>
      <c r="AE34" s="12">
        <v>0</v>
      </c>
      <c r="AF34" s="10">
        <v>0</v>
      </c>
      <c r="AG34" s="12">
        <v>1.1239095395964224E-3</v>
      </c>
      <c r="AH34" s="10">
        <v>2.0230371712735604E-2</v>
      </c>
      <c r="AI34" s="12">
        <v>35.783406558184097</v>
      </c>
      <c r="AJ34" s="10">
        <v>10.987714295607823</v>
      </c>
      <c r="AK34" s="12">
        <v>273.22465689496954</v>
      </c>
      <c r="AL34" s="10">
        <v>4.6514869478763936</v>
      </c>
      <c r="AM34" s="12">
        <v>15.964385736940782</v>
      </c>
      <c r="AN34" s="13">
        <v>208.55714980567055</v>
      </c>
      <c r="AO34" s="12">
        <v>0</v>
      </c>
      <c r="AP34" s="13">
        <v>0.34541486516930053</v>
      </c>
      <c r="AQ34" s="12">
        <v>10.159360517988334</v>
      </c>
      <c r="AR34" s="14">
        <v>3.051810293340929</v>
      </c>
      <c r="AS34" s="12">
        <v>0</v>
      </c>
      <c r="AT34" s="14">
        <v>13.28645775549554</v>
      </c>
      <c r="AU34" s="12">
        <v>6.4674953631683713E-2</v>
      </c>
      <c r="AV34" s="14">
        <v>3.7463651319880747E-4</v>
      </c>
      <c r="AW34" s="12">
        <v>-7.7035551008776015E-2</v>
      </c>
      <c r="AX34" s="14">
        <v>0</v>
      </c>
      <c r="AY34" s="12">
        <v>-0.42812127176234416</v>
      </c>
      <c r="AZ34" s="14">
        <v>8.7660356675893828E-5</v>
      </c>
      <c r="BA34" s="12">
        <v>0.37686298981882038</v>
      </c>
      <c r="BB34" s="14">
        <v>1.1811233186467703E-3</v>
      </c>
      <c r="BC34" s="12">
        <v>6.7434572375785345E-3</v>
      </c>
      <c r="BD34" s="15">
        <v>-2.7323942053089549</v>
      </c>
      <c r="BE34" s="16">
        <f t="shared" si="0"/>
        <v>574.00458532103312</v>
      </c>
    </row>
    <row r="35" spans="1:57" x14ac:dyDescent="0.15">
      <c r="A35" s="1">
        <v>27</v>
      </c>
      <c r="B35" s="5" t="s">
        <v>30</v>
      </c>
      <c r="C35" s="20" t="s">
        <v>62</v>
      </c>
      <c r="D35" s="10">
        <v>1.9633981414140136</v>
      </c>
      <c r="E35" s="11">
        <v>4.2319119067199332E-2</v>
      </c>
      <c r="F35" s="10">
        <v>5.2245826008888061E-4</v>
      </c>
      <c r="G35" s="12">
        <v>0.11755310851999816</v>
      </c>
      <c r="H35" s="10">
        <v>0</v>
      </c>
      <c r="I35" s="12">
        <v>0</v>
      </c>
      <c r="J35" s="10">
        <v>0</v>
      </c>
      <c r="K35" s="12">
        <v>4.1734951590144922</v>
      </c>
      <c r="L35" s="10">
        <v>0</v>
      </c>
      <c r="M35" s="12">
        <v>6.1127616430399025E-2</v>
      </c>
      <c r="N35" s="10">
        <v>0.53395234181083606</v>
      </c>
      <c r="O35" s="12">
        <v>0.36519832380212752</v>
      </c>
      <c r="P35" s="10">
        <v>1.2481527833523358</v>
      </c>
      <c r="Q35" s="12">
        <v>0.1886074318920859</v>
      </c>
      <c r="R35" s="10">
        <v>1.0971623461866494E-2</v>
      </c>
      <c r="S35" s="12">
        <v>3.8343211707922946</v>
      </c>
      <c r="T35" s="10">
        <v>2.7904495671347114</v>
      </c>
      <c r="U35" s="12">
        <v>5.2507055138932515</v>
      </c>
      <c r="V35" s="10">
        <v>1.0914153053256717</v>
      </c>
      <c r="W35" s="12">
        <v>4.991566216889165</v>
      </c>
      <c r="X35" s="10">
        <v>4.7204103799030364</v>
      </c>
      <c r="Y35" s="12">
        <v>0</v>
      </c>
      <c r="Z35" s="10">
        <v>1.6373841871185517</v>
      </c>
      <c r="AA35" s="12">
        <v>1.3291338136661124</v>
      </c>
      <c r="AB35" s="10">
        <v>0.12277769112088693</v>
      </c>
      <c r="AC35" s="12">
        <v>0.7690585588508323</v>
      </c>
      <c r="AD35" s="10">
        <v>9.0813694768649231</v>
      </c>
      <c r="AE35" s="12">
        <v>6.760087427290026</v>
      </c>
      <c r="AF35" s="10">
        <v>2.3662134599425397</v>
      </c>
      <c r="AG35" s="12">
        <v>1.4811691673519765</v>
      </c>
      <c r="AH35" s="10">
        <v>1.0093893584917173</v>
      </c>
      <c r="AI35" s="12">
        <v>0.33280591167661694</v>
      </c>
      <c r="AJ35" s="10">
        <v>0.8751175856488751</v>
      </c>
      <c r="AK35" s="12">
        <v>2.5924378865610254</v>
      </c>
      <c r="AL35" s="10">
        <v>1.106566594868249</v>
      </c>
      <c r="AM35" s="12">
        <v>0.3996805689679937</v>
      </c>
      <c r="AN35" s="13">
        <v>362.60745329034683</v>
      </c>
      <c r="AO35" s="12">
        <v>0</v>
      </c>
      <c r="AP35" s="13">
        <v>0.80928784487767602</v>
      </c>
      <c r="AQ35" s="12">
        <v>2.3898645506223009</v>
      </c>
      <c r="AR35" s="14">
        <v>-6.1862329992974008</v>
      </c>
      <c r="AS35" s="12">
        <v>0</v>
      </c>
      <c r="AT35" s="14">
        <v>2.2033229416640059</v>
      </c>
      <c r="AU35" s="12">
        <v>-3.0648842852312619E-2</v>
      </c>
      <c r="AV35" s="14">
        <v>-2.016204859718923E-2</v>
      </c>
      <c r="AW35" s="12">
        <v>-0.1243546506089943</v>
      </c>
      <c r="AX35" s="14">
        <v>4.9889833903158383E-2</v>
      </c>
      <c r="AY35" s="12">
        <v>-4.5862347124764797</v>
      </c>
      <c r="AZ35" s="14">
        <v>-0.10153001562441641</v>
      </c>
      <c r="BA35" s="12">
        <v>-3.0868894018879542</v>
      </c>
      <c r="BB35" s="14">
        <v>-0.17272867971173028</v>
      </c>
      <c r="BC35" s="12">
        <v>17.135586014395106</v>
      </c>
      <c r="BD35" s="15">
        <v>-5.981915406549291</v>
      </c>
      <c r="BE35" s="16">
        <f t="shared" si="0"/>
        <v>426.15206566758729</v>
      </c>
    </row>
    <row r="36" spans="1:57" x14ac:dyDescent="0.15">
      <c r="A36" s="1">
        <v>28</v>
      </c>
      <c r="B36" s="6" t="s">
        <v>31</v>
      </c>
      <c r="C36" s="20" t="s">
        <v>63</v>
      </c>
      <c r="D36" s="10">
        <v>8.3087412762460282</v>
      </c>
      <c r="E36" s="11">
        <v>0.13160140274243204</v>
      </c>
      <c r="F36" s="10">
        <v>6.1209954763921876E-3</v>
      </c>
      <c r="G36" s="12">
        <v>0.27442463052491639</v>
      </c>
      <c r="H36" s="10">
        <v>0</v>
      </c>
      <c r="I36" s="12">
        <v>0</v>
      </c>
      <c r="J36" s="10">
        <v>0</v>
      </c>
      <c r="K36" s="12">
        <v>18.592143691629648</v>
      </c>
      <c r="L36" s="10">
        <v>0</v>
      </c>
      <c r="M36" s="12">
        <v>1.0854565311468811</v>
      </c>
      <c r="N36" s="10">
        <v>1.4236415312175494</v>
      </c>
      <c r="O36" s="12">
        <v>0.75135219472714099</v>
      </c>
      <c r="P36" s="10">
        <v>2.732004314296379</v>
      </c>
      <c r="Q36" s="12">
        <v>0.45295366525302189</v>
      </c>
      <c r="R36" s="10">
        <v>2.6524313731032811E-2</v>
      </c>
      <c r="S36" s="12">
        <v>11.309559308547298</v>
      </c>
      <c r="T36" s="10">
        <v>8.4342216835120691</v>
      </c>
      <c r="U36" s="12">
        <v>12.69800511577559</v>
      </c>
      <c r="V36" s="10">
        <v>9.6186343081939558</v>
      </c>
      <c r="W36" s="12">
        <v>6.9070333121522163</v>
      </c>
      <c r="X36" s="10">
        <v>29.609295451134471</v>
      </c>
      <c r="Y36" s="12">
        <v>0</v>
      </c>
      <c r="Z36" s="10">
        <v>16.862832454504108</v>
      </c>
      <c r="AA36" s="12">
        <v>7.3931423695690306</v>
      </c>
      <c r="AB36" s="10">
        <v>0.75237236063987301</v>
      </c>
      <c r="AC36" s="12">
        <v>3.6848392767880962</v>
      </c>
      <c r="AD36" s="10">
        <v>11.533485726391978</v>
      </c>
      <c r="AE36" s="12">
        <v>6.7534983422860462</v>
      </c>
      <c r="AF36" s="10">
        <v>7.648183847752037</v>
      </c>
      <c r="AG36" s="12">
        <v>3.006428944821296</v>
      </c>
      <c r="AH36" s="10">
        <v>9.6727031015687519</v>
      </c>
      <c r="AI36" s="12">
        <v>10.166973486287421</v>
      </c>
      <c r="AJ36" s="10">
        <v>11.437080047638799</v>
      </c>
      <c r="AK36" s="12">
        <v>12.620472506407959</v>
      </c>
      <c r="AL36" s="10">
        <v>1.6261444648948575</v>
      </c>
      <c r="AM36" s="12">
        <v>5.3660727009704834</v>
      </c>
      <c r="AN36" s="13">
        <v>939.04486976636178</v>
      </c>
      <c r="AO36" s="12">
        <v>0</v>
      </c>
      <c r="AP36" s="13">
        <v>1.0201659127320312E-3</v>
      </c>
      <c r="AQ36" s="12">
        <v>-36.981683087342262</v>
      </c>
      <c r="AR36" s="14">
        <v>-6.5519079739790449</v>
      </c>
      <c r="AS36" s="12">
        <v>0</v>
      </c>
      <c r="AT36" s="14">
        <v>13.920293630605524</v>
      </c>
      <c r="AU36" s="12">
        <v>3.8992012395975828</v>
      </c>
      <c r="AV36" s="14">
        <v>-0.23332564034995851</v>
      </c>
      <c r="AW36" s="12">
        <v>1.8937772540866948</v>
      </c>
      <c r="AX36" s="14">
        <v>0.71200751892548642</v>
      </c>
      <c r="AY36" s="12">
        <v>49.650066193301825</v>
      </c>
      <c r="AZ36" s="14">
        <v>0.73756923454723311</v>
      </c>
      <c r="BA36" s="12">
        <v>24.126746516510249</v>
      </c>
      <c r="BB36" s="14">
        <v>1.8289540544431862</v>
      </c>
      <c r="BC36" s="12">
        <v>36.221500814507131</v>
      </c>
      <c r="BD36" s="15">
        <v>-234.21587198073996</v>
      </c>
      <c r="BE36" s="16">
        <f t="shared" si="0"/>
        <v>1014.9391610632159</v>
      </c>
    </row>
    <row r="37" spans="1:57" x14ac:dyDescent="0.15">
      <c r="A37" s="1">
        <v>29</v>
      </c>
      <c r="B37" s="5" t="s">
        <v>32</v>
      </c>
      <c r="C37" s="20" t="s">
        <v>64</v>
      </c>
      <c r="D37" s="10">
        <v>17.323655682010319</v>
      </c>
      <c r="E37" s="11">
        <v>1.1019538657138377</v>
      </c>
      <c r="F37" s="10">
        <v>0.1115826300804926</v>
      </c>
      <c r="G37" s="12">
        <v>1.3281348726337554</v>
      </c>
      <c r="H37" s="10">
        <v>0</v>
      </c>
      <c r="I37" s="12">
        <v>0</v>
      </c>
      <c r="J37" s="10">
        <v>0</v>
      </c>
      <c r="K37" s="12">
        <v>19.97162908381803</v>
      </c>
      <c r="L37" s="10">
        <v>0</v>
      </c>
      <c r="M37" s="12">
        <v>1.0705900994209425</v>
      </c>
      <c r="N37" s="10">
        <v>3.9783731243834008</v>
      </c>
      <c r="O37" s="12">
        <v>1.5513001327947404</v>
      </c>
      <c r="P37" s="10">
        <v>8.1756894634652824</v>
      </c>
      <c r="Q37" s="12">
        <v>0.67492412464903351</v>
      </c>
      <c r="R37" s="10">
        <v>7.0568474159014238E-2</v>
      </c>
      <c r="S37" s="12">
        <v>12.997868530997923</v>
      </c>
      <c r="T37" s="10">
        <v>3.465696175364922</v>
      </c>
      <c r="U37" s="12">
        <v>2.1948604911508789</v>
      </c>
      <c r="V37" s="10">
        <v>20.257977278451381</v>
      </c>
      <c r="W37" s="12">
        <v>2.8866727976499331</v>
      </c>
      <c r="X37" s="10">
        <v>35.307759904226792</v>
      </c>
      <c r="Y37" s="12">
        <v>0.25151327969494819</v>
      </c>
      <c r="Z37" s="10">
        <v>10.689615961711191</v>
      </c>
      <c r="AA37" s="12">
        <v>11.713160411692792</v>
      </c>
      <c r="AB37" s="10">
        <v>0.49096357235416743</v>
      </c>
      <c r="AC37" s="12">
        <v>19.118628152926782</v>
      </c>
      <c r="AD37" s="10">
        <v>9.2909126149184207</v>
      </c>
      <c r="AE37" s="12">
        <v>7.7390093327718956</v>
      </c>
      <c r="AF37" s="10">
        <v>8.1581981322634753</v>
      </c>
      <c r="AG37" s="12">
        <v>5.9838447190733355</v>
      </c>
      <c r="AH37" s="10">
        <v>13.035866940160469</v>
      </c>
      <c r="AI37" s="12">
        <v>17.766970455573354</v>
      </c>
      <c r="AJ37" s="10">
        <v>7.8379258264648719</v>
      </c>
      <c r="AK37" s="12">
        <v>18.544429970026084</v>
      </c>
      <c r="AL37" s="10">
        <v>11.290955865442278</v>
      </c>
      <c r="AM37" s="12">
        <v>7.4519102413215466</v>
      </c>
      <c r="AN37" s="13">
        <v>310.23650373422839</v>
      </c>
      <c r="AO37" s="12">
        <v>0</v>
      </c>
      <c r="AP37" s="13">
        <v>1.0935097747888276</v>
      </c>
      <c r="AQ37" s="12">
        <v>-14.779483718956278</v>
      </c>
      <c r="AR37" s="14">
        <v>-2.4235308667468747</v>
      </c>
      <c r="AS37" s="12">
        <v>0</v>
      </c>
      <c r="AT37" s="14">
        <v>1.1527296909893838</v>
      </c>
      <c r="AU37" s="12">
        <v>0.93221711212472946</v>
      </c>
      <c r="AV37" s="14">
        <v>0.14958642594715568</v>
      </c>
      <c r="AW37" s="12">
        <v>1.3765894315578842</v>
      </c>
      <c r="AX37" s="14">
        <v>0.33515826138042604</v>
      </c>
      <c r="AY37" s="12">
        <v>19.25712083916774</v>
      </c>
      <c r="AZ37" s="14">
        <v>0.96176669284809457</v>
      </c>
      <c r="BA37" s="12">
        <v>8.7634518375377404</v>
      </c>
      <c r="BB37" s="14">
        <v>0.12101017725007966</v>
      </c>
      <c r="BC37" s="12">
        <v>1.1007475670102649</v>
      </c>
      <c r="BD37" s="15">
        <v>-3.2787066591969074</v>
      </c>
      <c r="BE37" s="16">
        <f t="shared" si="0"/>
        <v>606.83181250729717</v>
      </c>
    </row>
    <row r="38" spans="1:57" x14ac:dyDescent="0.15">
      <c r="A38" s="1">
        <v>30</v>
      </c>
      <c r="B38" s="6" t="s">
        <v>33</v>
      </c>
      <c r="C38" s="20" t="s">
        <v>161</v>
      </c>
      <c r="D38" s="10">
        <v>0.68547520318483546</v>
      </c>
      <c r="E38" s="11">
        <v>2.7040441940230194E-2</v>
      </c>
      <c r="F38" s="10">
        <v>0</v>
      </c>
      <c r="G38" s="12">
        <v>1.7576287261149626E-2</v>
      </c>
      <c r="H38" s="10">
        <v>0</v>
      </c>
      <c r="I38" s="12">
        <v>0</v>
      </c>
      <c r="J38" s="10">
        <v>0</v>
      </c>
      <c r="K38" s="12">
        <v>1.3540501301570271</v>
      </c>
      <c r="L38" s="10">
        <v>0</v>
      </c>
      <c r="M38" s="12">
        <v>2.4336397746207175E-2</v>
      </c>
      <c r="N38" s="10">
        <v>0.2021273035032207</v>
      </c>
      <c r="O38" s="12">
        <v>0.10816176776092078</v>
      </c>
      <c r="P38" s="10">
        <v>0.33259743586483143</v>
      </c>
      <c r="Q38" s="12">
        <v>0.16967877317494448</v>
      </c>
      <c r="R38" s="10">
        <v>2.0280331455172647E-3</v>
      </c>
      <c r="S38" s="12">
        <v>0.73617603182276703</v>
      </c>
      <c r="T38" s="10">
        <v>0.89571463927012507</v>
      </c>
      <c r="U38" s="12">
        <v>1.7630368145030089</v>
      </c>
      <c r="V38" s="10">
        <v>0.77944073892713539</v>
      </c>
      <c r="W38" s="12">
        <v>0.5259365957374772</v>
      </c>
      <c r="X38" s="10">
        <v>3.1191149778055531</v>
      </c>
      <c r="Y38" s="12">
        <v>3.9208640813333785E-2</v>
      </c>
      <c r="Z38" s="10">
        <v>1.2796889148213939</v>
      </c>
      <c r="AA38" s="12">
        <v>0.60029781107311031</v>
      </c>
      <c r="AB38" s="10">
        <v>0.10275367937287475</v>
      </c>
      <c r="AC38" s="12">
        <v>0.79296095989725057</v>
      </c>
      <c r="AD38" s="10">
        <v>1.0363249373593222</v>
      </c>
      <c r="AE38" s="12">
        <v>1.0322688710682877</v>
      </c>
      <c r="AF38" s="10">
        <v>0.64153448503196131</v>
      </c>
      <c r="AG38" s="12">
        <v>1.3594582185450732</v>
      </c>
      <c r="AH38" s="10">
        <v>0.85380195426276828</v>
      </c>
      <c r="AI38" s="12">
        <v>6.1104638674435181</v>
      </c>
      <c r="AJ38" s="10">
        <v>1.351346085963004</v>
      </c>
      <c r="AK38" s="12">
        <v>33.749175585601307</v>
      </c>
      <c r="AL38" s="10">
        <v>26.958644603360998</v>
      </c>
      <c r="AM38" s="12">
        <v>14.624823023373501</v>
      </c>
      <c r="AN38" s="13">
        <v>539.56295044220781</v>
      </c>
      <c r="AO38" s="12">
        <v>0</v>
      </c>
      <c r="AP38" s="13">
        <v>0.45765947983839605</v>
      </c>
      <c r="AQ38" s="12">
        <v>-0.29434256615368914</v>
      </c>
      <c r="AR38" s="14">
        <v>-0.57659352232131666</v>
      </c>
      <c r="AS38" s="12">
        <v>0</v>
      </c>
      <c r="AT38" s="14">
        <v>0.75387273119933518</v>
      </c>
      <c r="AU38" s="12">
        <v>-3.1303958761827212E-2</v>
      </c>
      <c r="AV38" s="14">
        <v>-4.2725621559676075E-2</v>
      </c>
      <c r="AW38" s="12">
        <v>-0.14236517499155715</v>
      </c>
      <c r="AX38" s="14">
        <v>4.7694806072806854E-3</v>
      </c>
      <c r="AY38" s="12">
        <v>0.4242391616326564</v>
      </c>
      <c r="AZ38" s="14">
        <v>-4.0166019708566522E-2</v>
      </c>
      <c r="BA38" s="12">
        <v>-3.7751175727456954E-2</v>
      </c>
      <c r="BB38" s="14">
        <v>-3.9740235877225395E-2</v>
      </c>
      <c r="BC38" s="12">
        <v>4.1953245670267147</v>
      </c>
      <c r="BD38" s="15">
        <v>-0.93624497597706846</v>
      </c>
      <c r="BE38" s="16">
        <f t="shared" si="0"/>
        <v>644.53282582122631</v>
      </c>
    </row>
    <row r="39" spans="1:57" x14ac:dyDescent="0.15">
      <c r="A39" s="1">
        <v>31</v>
      </c>
      <c r="B39" s="6" t="s">
        <v>34</v>
      </c>
      <c r="C39" s="20" t="s">
        <v>162</v>
      </c>
      <c r="D39" s="10">
        <v>0.69218200932001062</v>
      </c>
      <c r="E39" s="11">
        <v>8.1485851032498016E-2</v>
      </c>
      <c r="F39" s="10">
        <v>1.3431733686675499E-3</v>
      </c>
      <c r="G39" s="12">
        <v>3.402705867291126E-2</v>
      </c>
      <c r="H39" s="10">
        <v>0</v>
      </c>
      <c r="I39" s="12">
        <v>0</v>
      </c>
      <c r="J39" s="10">
        <v>0</v>
      </c>
      <c r="K39" s="12">
        <v>3.5859096689227581</v>
      </c>
      <c r="L39" s="10">
        <v>0</v>
      </c>
      <c r="M39" s="12">
        <v>6.133825050248478E-2</v>
      </c>
      <c r="N39" s="10">
        <v>1.3095940344508608</v>
      </c>
      <c r="O39" s="12">
        <v>2.7284328362200165</v>
      </c>
      <c r="P39" s="10">
        <v>10.516152027754469</v>
      </c>
      <c r="Q39" s="12">
        <v>0.26370970471506228</v>
      </c>
      <c r="R39" s="10">
        <v>1.7908978248900665E-3</v>
      </c>
      <c r="S39" s="12">
        <v>1.021707209099783</v>
      </c>
      <c r="T39" s="10">
        <v>2.6147108243394968</v>
      </c>
      <c r="U39" s="12">
        <v>2.4427846331500511</v>
      </c>
      <c r="V39" s="10">
        <v>1.1367723943489698</v>
      </c>
      <c r="W39" s="12">
        <v>1.0808068373211552</v>
      </c>
      <c r="X39" s="10">
        <v>3.8737119952372128</v>
      </c>
      <c r="Y39" s="12">
        <v>2.1938498354903316E-2</v>
      </c>
      <c r="Z39" s="10">
        <v>2.9872175719166303</v>
      </c>
      <c r="AA39" s="12">
        <v>0.73382038374870473</v>
      </c>
      <c r="AB39" s="10">
        <v>9.6708482544063584E-2</v>
      </c>
      <c r="AC39" s="12">
        <v>0.62815741208019071</v>
      </c>
      <c r="AD39" s="10">
        <v>0.66173674629687951</v>
      </c>
      <c r="AE39" s="12">
        <v>0.76963834024650601</v>
      </c>
      <c r="AF39" s="10">
        <v>0.58517586428282919</v>
      </c>
      <c r="AG39" s="12">
        <v>0.62144154523685302</v>
      </c>
      <c r="AH39" s="10">
        <v>5.3834388616195392</v>
      </c>
      <c r="AI39" s="12">
        <v>0.271321020470845</v>
      </c>
      <c r="AJ39" s="10">
        <v>1.8370134438809855</v>
      </c>
      <c r="AK39" s="12">
        <v>11.383394299457485</v>
      </c>
      <c r="AL39" s="10">
        <v>0.40384745951270995</v>
      </c>
      <c r="AM39" s="12">
        <v>3.8464008034076396</v>
      </c>
      <c r="AN39" s="13">
        <v>130.00619807778835</v>
      </c>
      <c r="AO39" s="12">
        <v>1330.5439572064249</v>
      </c>
      <c r="AP39" s="13">
        <v>118.20731548295636</v>
      </c>
      <c r="AQ39" s="12">
        <v>3.12321740901917</v>
      </c>
      <c r="AR39" s="14">
        <v>2.0554534610614708</v>
      </c>
      <c r="AS39" s="12">
        <v>0</v>
      </c>
      <c r="AT39" s="14">
        <v>2.7186325215486655</v>
      </c>
      <c r="AU39" s="12">
        <v>2.6597144042505794E-2</v>
      </c>
      <c r="AV39" s="14">
        <v>3.5443007049635024E-2</v>
      </c>
      <c r="AW39" s="12">
        <v>-0.48592155058363151</v>
      </c>
      <c r="AX39" s="14">
        <v>0.17220848793175775</v>
      </c>
      <c r="AY39" s="12">
        <v>0.3739358452067274</v>
      </c>
      <c r="AZ39" s="14">
        <v>4.8693176469996227E-2</v>
      </c>
      <c r="BA39" s="12">
        <v>8.405890108475067E-2</v>
      </c>
      <c r="BB39" s="14">
        <v>0.6252811194735306</v>
      </c>
      <c r="BC39" s="12">
        <v>9.1192517243402165</v>
      </c>
      <c r="BD39" s="15">
        <v>-2.0103094951141665</v>
      </c>
      <c r="BE39" s="16">
        <f t="shared" si="0"/>
        <v>1656.3217226580382</v>
      </c>
    </row>
    <row r="40" spans="1:57" x14ac:dyDescent="0.15">
      <c r="A40" s="1">
        <v>32</v>
      </c>
      <c r="B40" s="6" t="s">
        <v>35</v>
      </c>
      <c r="C40" s="20" t="s">
        <v>163</v>
      </c>
      <c r="D40" s="10">
        <v>0.10846190369189151</v>
      </c>
      <c r="E40" s="11">
        <v>5.9107304464246068E-3</v>
      </c>
      <c r="F40" s="10">
        <v>2.9553652232123032E-4</v>
      </c>
      <c r="G40" s="12">
        <v>9.1616321919581398E-3</v>
      </c>
      <c r="H40" s="10">
        <v>0</v>
      </c>
      <c r="I40" s="12">
        <v>0</v>
      </c>
      <c r="J40" s="10">
        <v>0</v>
      </c>
      <c r="K40" s="12">
        <v>0.7964709276557157</v>
      </c>
      <c r="L40" s="10">
        <v>0</v>
      </c>
      <c r="M40" s="12">
        <v>2.9553652232123034E-3</v>
      </c>
      <c r="N40" s="10">
        <v>5.2309964450857768E-2</v>
      </c>
      <c r="O40" s="12">
        <v>4.433047834818455E-2</v>
      </c>
      <c r="P40" s="10">
        <v>0.17702637687041697</v>
      </c>
      <c r="Q40" s="12">
        <v>1.6845581772310131E-2</v>
      </c>
      <c r="R40" s="10">
        <v>1.1821460892849213E-3</v>
      </c>
      <c r="S40" s="12">
        <v>0.17643530382577449</v>
      </c>
      <c r="T40" s="10">
        <v>1.2152461797848992</v>
      </c>
      <c r="U40" s="12">
        <v>0.6274240368879721</v>
      </c>
      <c r="V40" s="10">
        <v>0.32952322238817178</v>
      </c>
      <c r="W40" s="12">
        <v>0.31326871366050418</v>
      </c>
      <c r="X40" s="10">
        <v>1.5184666516864813</v>
      </c>
      <c r="Y40" s="12">
        <v>2.2756312218734732E-2</v>
      </c>
      <c r="Z40" s="10">
        <v>0.68239383003972087</v>
      </c>
      <c r="AA40" s="12">
        <v>0.23761136394626917</v>
      </c>
      <c r="AB40" s="10">
        <v>3.5464382678547637E-2</v>
      </c>
      <c r="AC40" s="12">
        <v>0.19919161604450927</v>
      </c>
      <c r="AD40" s="10">
        <v>0.15545221074096716</v>
      </c>
      <c r="AE40" s="12">
        <v>0.16165847770971301</v>
      </c>
      <c r="AF40" s="10">
        <v>0.26509626052214363</v>
      </c>
      <c r="AG40" s="12">
        <v>0.11732799936152843</v>
      </c>
      <c r="AH40" s="10">
        <v>0.20864878475878862</v>
      </c>
      <c r="AI40" s="12">
        <v>0.2417488752587664</v>
      </c>
      <c r="AJ40" s="10">
        <v>4.3304966615729885</v>
      </c>
      <c r="AK40" s="12">
        <v>16.565708685671922</v>
      </c>
      <c r="AL40" s="10">
        <v>0.10993958630349768</v>
      </c>
      <c r="AM40" s="12">
        <v>0.65431786041920392</v>
      </c>
      <c r="AN40" s="13">
        <v>69.390793294935591</v>
      </c>
      <c r="AO40" s="12">
        <v>741.46921655955612</v>
      </c>
      <c r="AP40" s="13">
        <v>0.29110347448641188</v>
      </c>
      <c r="AQ40" s="12">
        <v>-2.0422704706169537</v>
      </c>
      <c r="AR40" s="14">
        <v>-2.8333432617425922</v>
      </c>
      <c r="AS40" s="12">
        <v>0</v>
      </c>
      <c r="AT40" s="14">
        <v>0.76664873159819669</v>
      </c>
      <c r="AU40" s="12">
        <v>-5.7031451412869062E-2</v>
      </c>
      <c r="AV40" s="14">
        <v>-6.7041003844917152E-2</v>
      </c>
      <c r="AW40" s="12">
        <v>-0.26035964750653667</v>
      </c>
      <c r="AX40" s="14">
        <v>2.6598287008910725E-3</v>
      </c>
      <c r="AY40" s="12">
        <v>-2.2985472496168406</v>
      </c>
      <c r="AZ40" s="14">
        <v>7.5175138026619369E-4</v>
      </c>
      <c r="BA40" s="12">
        <v>-5.2927589666919558E-2</v>
      </c>
      <c r="BB40" s="14">
        <v>-0.3561224994563939</v>
      </c>
      <c r="BC40" s="12">
        <v>1.8618800906237511</v>
      </c>
      <c r="BD40" s="15">
        <v>-1.2306208581950171</v>
      </c>
      <c r="BE40" s="16">
        <f t="shared" si="0"/>
        <v>833.96791735796592</v>
      </c>
    </row>
    <row r="41" spans="1:57" x14ac:dyDescent="0.15">
      <c r="A41" s="1">
        <v>33</v>
      </c>
      <c r="B41" s="6" t="s">
        <v>36</v>
      </c>
      <c r="C41" s="20" t="s">
        <v>164</v>
      </c>
      <c r="D41" s="10">
        <v>2.2736438396136083</v>
      </c>
      <c r="E41" s="11">
        <v>0.1201851265923336</v>
      </c>
      <c r="F41" s="10">
        <v>4.1877537027923607E-2</v>
      </c>
      <c r="G41" s="12">
        <v>3.7451455878630864E-2</v>
      </c>
      <c r="H41" s="10">
        <v>0</v>
      </c>
      <c r="I41" s="12">
        <v>0</v>
      </c>
      <c r="J41" s="10">
        <v>0</v>
      </c>
      <c r="K41" s="12">
        <v>0.78619572108251312</v>
      </c>
      <c r="L41" s="10">
        <v>0</v>
      </c>
      <c r="M41" s="12">
        <v>0.33365842510052951</v>
      </c>
      <c r="N41" s="10">
        <v>0.15014629129523829</v>
      </c>
      <c r="O41" s="12">
        <v>0.11950419103090394</v>
      </c>
      <c r="P41" s="10">
        <v>0.47903816746576033</v>
      </c>
      <c r="Q41" s="12">
        <v>2.9259801074632148</v>
      </c>
      <c r="R41" s="10">
        <v>2.7237422457186081E-3</v>
      </c>
      <c r="S41" s="12">
        <v>0.99484685524872185</v>
      </c>
      <c r="T41" s="10">
        <v>2.3407159924144292</v>
      </c>
      <c r="U41" s="12">
        <v>1.7724752664013848</v>
      </c>
      <c r="V41" s="10">
        <v>1.2290886883805221</v>
      </c>
      <c r="W41" s="12">
        <v>2.0826414146325911</v>
      </c>
      <c r="X41" s="10">
        <v>4.1339597934394181</v>
      </c>
      <c r="Y41" s="12">
        <v>1.4980582351452346E-2</v>
      </c>
      <c r="Z41" s="10">
        <v>5.1587678133910435</v>
      </c>
      <c r="AA41" s="12">
        <v>0.80758957585556745</v>
      </c>
      <c r="AB41" s="10">
        <v>4.4941747054357037E-2</v>
      </c>
      <c r="AC41" s="12">
        <v>0.44056530824498497</v>
      </c>
      <c r="AD41" s="10">
        <v>0.18998102163887298</v>
      </c>
      <c r="AE41" s="12">
        <v>0.37553596212845319</v>
      </c>
      <c r="AF41" s="10">
        <v>0.45963150396501523</v>
      </c>
      <c r="AG41" s="12">
        <v>0.27135282122971638</v>
      </c>
      <c r="AH41" s="10">
        <v>0.22573013861392971</v>
      </c>
      <c r="AI41" s="12">
        <v>7.0476830607968999E-2</v>
      </c>
      <c r="AJ41" s="10">
        <v>3.7039489863965924</v>
      </c>
      <c r="AK41" s="12">
        <v>37.495035754562366</v>
      </c>
      <c r="AL41" s="10">
        <v>10.286893526517755</v>
      </c>
      <c r="AM41" s="12">
        <v>0.24717960879896375</v>
      </c>
      <c r="AN41" s="13">
        <v>21.152582280250716</v>
      </c>
      <c r="AO41" s="12">
        <v>436.93490029922276</v>
      </c>
      <c r="AP41" s="13">
        <v>19.813522498699307</v>
      </c>
      <c r="AQ41" s="12">
        <v>0.71573791332467152</v>
      </c>
      <c r="AR41" s="14">
        <v>4.4265046832598076E-3</v>
      </c>
      <c r="AS41" s="12">
        <v>-3.3762278876185263E-3</v>
      </c>
      <c r="AT41" s="14">
        <v>-0.11738216154463627</v>
      </c>
      <c r="AU41" s="12">
        <v>-8.2118367755490002E-2</v>
      </c>
      <c r="AV41" s="14">
        <v>-2.4723111740740412E-3</v>
      </c>
      <c r="AW41" s="12">
        <v>-0.1280815827441677</v>
      </c>
      <c r="AX41" s="14">
        <v>3.4046778071482602E-4</v>
      </c>
      <c r="AY41" s="12">
        <v>-1.2196472982948443</v>
      </c>
      <c r="AZ41" s="14">
        <v>-4.6939029715212147E-2</v>
      </c>
      <c r="BA41" s="12">
        <v>-4.4578726633018845E-2</v>
      </c>
      <c r="BB41" s="14">
        <v>-8.326454928646288E-5</v>
      </c>
      <c r="BC41" s="12">
        <v>1.697231886863408</v>
      </c>
      <c r="BD41" s="15">
        <v>-1.12813355872815</v>
      </c>
      <c r="BE41" s="16">
        <f t="shared" si="0"/>
        <v>557.16267311846889</v>
      </c>
    </row>
    <row r="42" spans="1:57" x14ac:dyDescent="0.15">
      <c r="A42" s="1">
        <v>34</v>
      </c>
      <c r="B42" s="6" t="s">
        <v>37</v>
      </c>
      <c r="C42" s="20" t="s">
        <v>165</v>
      </c>
      <c r="D42" s="10">
        <v>7.8529479384054008</v>
      </c>
      <c r="E42" s="11">
        <v>0.1734903597858414</v>
      </c>
      <c r="F42" s="10">
        <v>1.7922557829115848E-2</v>
      </c>
      <c r="G42" s="12">
        <v>8.4236021796844487E-2</v>
      </c>
      <c r="H42" s="10">
        <v>0</v>
      </c>
      <c r="I42" s="12">
        <v>0</v>
      </c>
      <c r="J42" s="10">
        <v>0</v>
      </c>
      <c r="K42" s="12">
        <v>1.1914384861731004</v>
      </c>
      <c r="L42" s="10">
        <v>0</v>
      </c>
      <c r="M42" s="12">
        <v>0.35199903576383529</v>
      </c>
      <c r="N42" s="10">
        <v>0.59036905489107605</v>
      </c>
      <c r="O42" s="12">
        <v>0.62800642633221937</v>
      </c>
      <c r="P42" s="10">
        <v>2.3173867273046791</v>
      </c>
      <c r="Q42" s="12">
        <v>2.3116515087993621</v>
      </c>
      <c r="R42" s="10">
        <v>1.3979595106710364E-2</v>
      </c>
      <c r="S42" s="12">
        <v>2.9224522796156305</v>
      </c>
      <c r="T42" s="10">
        <v>5.3262257356566476</v>
      </c>
      <c r="U42" s="12">
        <v>6.298345272307893</v>
      </c>
      <c r="V42" s="10">
        <v>3.9630359871740959</v>
      </c>
      <c r="W42" s="12">
        <v>1.8485326144950085</v>
      </c>
      <c r="X42" s="10">
        <v>11.168979587948414</v>
      </c>
      <c r="Y42" s="12">
        <v>0.14338046263292678</v>
      </c>
      <c r="Z42" s="10">
        <v>5.5387872715099622</v>
      </c>
      <c r="AA42" s="12">
        <v>1.7603536299757585</v>
      </c>
      <c r="AB42" s="10">
        <v>0.24589749341546949</v>
      </c>
      <c r="AC42" s="12">
        <v>2.449655204083554</v>
      </c>
      <c r="AD42" s="10">
        <v>0.67532197900108515</v>
      </c>
      <c r="AE42" s="12">
        <v>2.2403197286394811</v>
      </c>
      <c r="AF42" s="10">
        <v>1.5406230709907982</v>
      </c>
      <c r="AG42" s="12">
        <v>2.4847834174286216</v>
      </c>
      <c r="AH42" s="10">
        <v>2.303407132197969</v>
      </c>
      <c r="AI42" s="12">
        <v>2.8891163220534746</v>
      </c>
      <c r="AJ42" s="10">
        <v>3.5024262509658199</v>
      </c>
      <c r="AK42" s="12">
        <v>30.233921253092106</v>
      </c>
      <c r="AL42" s="10">
        <v>10.130546587329443</v>
      </c>
      <c r="AM42" s="12">
        <v>4.0393860835261304</v>
      </c>
      <c r="AN42" s="13">
        <v>64.074578043715491</v>
      </c>
      <c r="AO42" s="12">
        <v>1378.6078080806267</v>
      </c>
      <c r="AP42" s="13">
        <v>12.790254169170236</v>
      </c>
      <c r="AQ42" s="12">
        <v>2.95121291532582</v>
      </c>
      <c r="AR42" s="14">
        <v>0.18178976121598078</v>
      </c>
      <c r="AS42" s="12">
        <v>0</v>
      </c>
      <c r="AT42" s="14">
        <v>2.5699470099484651</v>
      </c>
      <c r="AU42" s="12">
        <v>-3.3509614392657247E-2</v>
      </c>
      <c r="AV42" s="14">
        <v>2.0784000883574884E-2</v>
      </c>
      <c r="AW42" s="12">
        <v>-0.47364537412395957</v>
      </c>
      <c r="AX42" s="14">
        <v>5.9962689636953396E-3</v>
      </c>
      <c r="AY42" s="12">
        <v>0.49902207784815517</v>
      </c>
      <c r="AZ42" s="14">
        <v>-6.952365445742538E-2</v>
      </c>
      <c r="BA42" s="12">
        <v>-1.3476615003552113</v>
      </c>
      <c r="BB42" s="14">
        <v>1.208452281192589E-2</v>
      </c>
      <c r="BC42" s="12">
        <v>6.273612142503711</v>
      </c>
      <c r="BD42" s="15">
        <v>-2.1096442543188489</v>
      </c>
      <c r="BE42" s="16">
        <f t="shared" si="0"/>
        <v>1581.1920296715941</v>
      </c>
    </row>
    <row r="43" spans="1:57" x14ac:dyDescent="0.15">
      <c r="A43" s="1">
        <v>35</v>
      </c>
      <c r="B43" s="6" t="s">
        <v>38</v>
      </c>
      <c r="C43" s="20" t="s">
        <v>166</v>
      </c>
      <c r="D43" s="10">
        <v>3.079047132697732</v>
      </c>
      <c r="E43" s="11">
        <v>8.7869247387961175E-2</v>
      </c>
      <c r="F43" s="10">
        <v>8.1528167679551598E-3</v>
      </c>
      <c r="G43" s="12">
        <v>0.19657347096069661</v>
      </c>
      <c r="H43" s="10">
        <v>0</v>
      </c>
      <c r="I43" s="12">
        <v>0</v>
      </c>
      <c r="J43" s="10">
        <v>0</v>
      </c>
      <c r="K43" s="12">
        <v>2.0917977566443819</v>
      </c>
      <c r="L43" s="10">
        <v>0</v>
      </c>
      <c r="M43" s="12">
        <v>0.21106736743706137</v>
      </c>
      <c r="N43" s="10">
        <v>0.68211900291891492</v>
      </c>
      <c r="O43" s="12">
        <v>0.65313120996618557</v>
      </c>
      <c r="P43" s="10">
        <v>3.6669558085202762</v>
      </c>
      <c r="Q43" s="12">
        <v>0.87688073682006606</v>
      </c>
      <c r="R43" s="10">
        <v>5.4352111786367726E-3</v>
      </c>
      <c r="S43" s="12">
        <v>17.553014501407457</v>
      </c>
      <c r="T43" s="10">
        <v>17.184326009789931</v>
      </c>
      <c r="U43" s="12">
        <v>12.335211769916157</v>
      </c>
      <c r="V43" s="10">
        <v>14.446791312816543</v>
      </c>
      <c r="W43" s="12">
        <v>2.9911778853097708</v>
      </c>
      <c r="X43" s="10">
        <v>22.341435549786457</v>
      </c>
      <c r="Y43" s="12">
        <v>0.11413943475137223</v>
      </c>
      <c r="Z43" s="10">
        <v>5.0465935793642434</v>
      </c>
      <c r="AA43" s="12">
        <v>2.2664830614915341</v>
      </c>
      <c r="AB43" s="10">
        <v>0.69480116233573419</v>
      </c>
      <c r="AC43" s="12">
        <v>3.702284681181415</v>
      </c>
      <c r="AD43" s="10">
        <v>3.2982673169027485</v>
      </c>
      <c r="AE43" s="12">
        <v>9.2380472666229689</v>
      </c>
      <c r="AF43" s="10">
        <v>3.6859790476455041</v>
      </c>
      <c r="AG43" s="12">
        <v>18.895511662530744</v>
      </c>
      <c r="AH43" s="10">
        <v>10.775306161647404</v>
      </c>
      <c r="AI43" s="12">
        <v>1.8769595936892325</v>
      </c>
      <c r="AJ43" s="10">
        <v>4.1434426551807668</v>
      </c>
      <c r="AK43" s="12">
        <v>24.02453927810431</v>
      </c>
      <c r="AL43" s="10">
        <v>9.5551012520434462</v>
      </c>
      <c r="AM43" s="12">
        <v>10.836905221671952</v>
      </c>
      <c r="AN43" s="13">
        <v>227.00068900723502</v>
      </c>
      <c r="AO43" s="12">
        <v>1345.8117340737217</v>
      </c>
      <c r="AP43" s="13">
        <v>8.1972043259140257</v>
      </c>
      <c r="AQ43" s="12">
        <v>-7.8490191720917215</v>
      </c>
      <c r="AR43" s="14">
        <v>1.2869154883313667</v>
      </c>
      <c r="AS43" s="12">
        <v>0</v>
      </c>
      <c r="AT43" s="14">
        <v>3.3744807998123099</v>
      </c>
      <c r="AU43" s="12">
        <v>-1.8781779004592852E-2</v>
      </c>
      <c r="AV43" s="14">
        <v>2.7685440398945015E-2</v>
      </c>
      <c r="AW43" s="12">
        <v>-7.3417560026986406E-2</v>
      </c>
      <c r="AX43" s="14">
        <v>1.1380099627815436E-2</v>
      </c>
      <c r="AY43" s="12">
        <v>1.1142711101690743</v>
      </c>
      <c r="AZ43" s="14">
        <v>-4.158691071045631E-2</v>
      </c>
      <c r="BA43" s="12">
        <v>-2.7395397908350855E-2</v>
      </c>
      <c r="BB43" s="14">
        <v>-0.18118770066384093</v>
      </c>
      <c r="BC43" s="12">
        <v>7.0802684287041693</v>
      </c>
      <c r="BD43" s="15">
        <v>-1.2215796106506387</v>
      </c>
      <c r="BE43" s="16">
        <f t="shared" si="0"/>
        <v>1791.0570088083473</v>
      </c>
    </row>
    <row r="44" spans="1:57" x14ac:dyDescent="0.15">
      <c r="A44" s="1">
        <v>36</v>
      </c>
      <c r="B44" s="6" t="s">
        <v>39</v>
      </c>
      <c r="C44" s="20" t="s">
        <v>167</v>
      </c>
      <c r="D44" s="10">
        <v>0</v>
      </c>
      <c r="E44" s="11">
        <v>0</v>
      </c>
      <c r="F44" s="10">
        <v>0</v>
      </c>
      <c r="G44" s="12">
        <v>0</v>
      </c>
      <c r="H44" s="10">
        <v>0</v>
      </c>
      <c r="I44" s="12">
        <v>0</v>
      </c>
      <c r="J44" s="10">
        <v>0</v>
      </c>
      <c r="K44" s="12">
        <v>0</v>
      </c>
      <c r="L44" s="10">
        <v>0</v>
      </c>
      <c r="M44" s="12">
        <v>0</v>
      </c>
      <c r="N44" s="10">
        <v>0</v>
      </c>
      <c r="O44" s="12">
        <v>0</v>
      </c>
      <c r="P44" s="10">
        <v>0</v>
      </c>
      <c r="Q44" s="12">
        <v>0</v>
      </c>
      <c r="R44" s="10">
        <v>0</v>
      </c>
      <c r="S44" s="12">
        <v>0</v>
      </c>
      <c r="T44" s="10">
        <v>0</v>
      </c>
      <c r="U44" s="12">
        <v>0</v>
      </c>
      <c r="V44" s="10">
        <v>0</v>
      </c>
      <c r="W44" s="12">
        <v>0</v>
      </c>
      <c r="X44" s="10">
        <v>0</v>
      </c>
      <c r="Y44" s="12">
        <v>0</v>
      </c>
      <c r="Z44" s="10">
        <v>0</v>
      </c>
      <c r="AA44" s="12">
        <v>0</v>
      </c>
      <c r="AB44" s="10">
        <v>0</v>
      </c>
      <c r="AC44" s="12">
        <v>0</v>
      </c>
      <c r="AD44" s="10">
        <v>0</v>
      </c>
      <c r="AE44" s="12">
        <v>0</v>
      </c>
      <c r="AF44" s="10">
        <v>0</v>
      </c>
      <c r="AG44" s="12">
        <v>0</v>
      </c>
      <c r="AH44" s="10">
        <v>0</v>
      </c>
      <c r="AI44" s="12">
        <v>0</v>
      </c>
      <c r="AJ44" s="10">
        <v>0</v>
      </c>
      <c r="AK44" s="12">
        <v>0</v>
      </c>
      <c r="AL44" s="10">
        <v>0</v>
      </c>
      <c r="AM44" s="12">
        <v>0</v>
      </c>
      <c r="AN44" s="13">
        <v>0.19670811707286229</v>
      </c>
      <c r="AO44" s="12">
        <v>494.10933101971295</v>
      </c>
      <c r="AP44" s="13">
        <v>0</v>
      </c>
      <c r="AQ44" s="12">
        <v>-5.6623904423673252E-2</v>
      </c>
      <c r="AR44" s="14">
        <v>0</v>
      </c>
      <c r="AS44" s="12">
        <v>0</v>
      </c>
      <c r="AT44" s="14">
        <v>-3.5686591021117924E-2</v>
      </c>
      <c r="AU44" s="12">
        <v>0</v>
      </c>
      <c r="AV44" s="14">
        <v>0</v>
      </c>
      <c r="AW44" s="12">
        <v>0</v>
      </c>
      <c r="AX44" s="14">
        <v>0</v>
      </c>
      <c r="AY44" s="12">
        <v>0</v>
      </c>
      <c r="AZ44" s="14">
        <v>0</v>
      </c>
      <c r="BA44" s="12">
        <v>0</v>
      </c>
      <c r="BB44" s="14">
        <v>0</v>
      </c>
      <c r="BC44" s="12">
        <v>0</v>
      </c>
      <c r="BD44" s="15">
        <v>0</v>
      </c>
      <c r="BE44" s="16">
        <f t="shared" si="0"/>
        <v>494.21372864134111</v>
      </c>
    </row>
    <row r="45" spans="1:57" ht="14" customHeight="1" x14ac:dyDescent="0.15">
      <c r="A45" s="1">
        <v>37</v>
      </c>
      <c r="B45" s="84" t="s">
        <v>82</v>
      </c>
      <c r="C45" s="84"/>
      <c r="D45" s="10">
        <v>14052.47</v>
      </c>
      <c r="E45" s="11">
        <v>17.850000000000009</v>
      </c>
      <c r="F45" s="10">
        <v>1.9093331457265221</v>
      </c>
      <c r="G45" s="12">
        <v>48.173794209193524</v>
      </c>
      <c r="H45" s="10">
        <v>153.23011594075697</v>
      </c>
      <c r="I45" s="12">
        <v>14620.52</v>
      </c>
      <c r="J45" s="10">
        <v>3837.92</v>
      </c>
      <c r="K45" s="12">
        <v>1193.3211685684453</v>
      </c>
      <c r="L45" s="10">
        <v>0</v>
      </c>
      <c r="M45" s="12">
        <v>15206.48</v>
      </c>
      <c r="N45" s="10">
        <v>29.977958744355753</v>
      </c>
      <c r="O45" s="12">
        <v>15.840206683977735</v>
      </c>
      <c r="P45" s="10">
        <v>558.10661514677975</v>
      </c>
      <c r="Q45" s="12">
        <v>23.42996765520337</v>
      </c>
      <c r="R45" s="10">
        <v>18.414937523366209</v>
      </c>
      <c r="S45" s="12">
        <v>2680.39</v>
      </c>
      <c r="T45" s="10">
        <v>402.05572661393933</v>
      </c>
      <c r="U45" s="12">
        <v>219.31758121614948</v>
      </c>
      <c r="V45" s="10">
        <v>10170.876195041668</v>
      </c>
      <c r="W45" s="12">
        <v>28.310744227442555</v>
      </c>
      <c r="X45" s="10">
        <v>196.69252228215473</v>
      </c>
      <c r="Y45" s="12">
        <v>199.45937981902583</v>
      </c>
      <c r="Z45" s="10">
        <v>31.317538886601202</v>
      </c>
      <c r="AA45" s="12">
        <v>91.485523495841306</v>
      </c>
      <c r="AB45" s="10">
        <v>3.3383011003386063</v>
      </c>
      <c r="AC45" s="12">
        <v>40.995276531167249</v>
      </c>
      <c r="AD45" s="10">
        <v>7.2638751391597252</v>
      </c>
      <c r="AE45" s="12">
        <v>52.887002019016514</v>
      </c>
      <c r="AF45" s="10">
        <v>88.723388342225363</v>
      </c>
      <c r="AG45" s="12">
        <v>78.189665725683668</v>
      </c>
      <c r="AH45" s="10">
        <v>130.06358175270861</v>
      </c>
      <c r="AI45" s="12">
        <v>43.989403338603914</v>
      </c>
      <c r="AJ45" s="10">
        <v>80.506705385301231</v>
      </c>
      <c r="AK45" s="12">
        <v>67.457230852164344</v>
      </c>
      <c r="AL45" s="10">
        <v>205.50112273338692</v>
      </c>
      <c r="AM45" s="12">
        <v>27.461388087211581</v>
      </c>
      <c r="AN45" s="27"/>
      <c r="AO45" s="27"/>
      <c r="AP45" s="27"/>
      <c r="AQ45" s="27"/>
      <c r="AR45" s="27"/>
      <c r="AS45" s="27"/>
      <c r="AT45" s="27"/>
      <c r="AU45" s="27"/>
      <c r="AV45" s="27"/>
      <c r="AW45" s="27"/>
      <c r="AX45" s="27"/>
      <c r="AY45" s="27"/>
      <c r="AZ45" s="27"/>
      <c r="BA45" s="27"/>
      <c r="BB45" s="27"/>
      <c r="BC45" s="27"/>
      <c r="BD45" s="27"/>
      <c r="BE45" s="36"/>
    </row>
    <row r="46" spans="1:57" ht="14" customHeight="1" x14ac:dyDescent="0.15">
      <c r="A46" s="1">
        <v>38</v>
      </c>
      <c r="B46" s="84" t="s">
        <v>83</v>
      </c>
      <c r="C46" s="84"/>
      <c r="D46" s="17">
        <f>SUM(D9:D45)</f>
        <v>21712.079231256143</v>
      </c>
      <c r="E46" s="18">
        <f t="shared" ref="E46:AM46" si="1">SUM(E9:E45)</f>
        <v>124.81430771602211</v>
      </c>
      <c r="F46" s="17">
        <f t="shared" si="1"/>
        <v>5.5281536555006632</v>
      </c>
      <c r="G46" s="18">
        <f t="shared" si="1"/>
        <v>109.08034119791748</v>
      </c>
      <c r="H46" s="17">
        <f t="shared" si="1"/>
        <v>160.54622857835972</v>
      </c>
      <c r="I46" s="18">
        <f t="shared" si="1"/>
        <v>15928.630705396625</v>
      </c>
      <c r="J46" s="17">
        <f t="shared" si="1"/>
        <v>4147.7492614717139</v>
      </c>
      <c r="K46" s="18">
        <f t="shared" si="1"/>
        <v>5751.8858586709957</v>
      </c>
      <c r="L46" s="17">
        <f t="shared" si="1"/>
        <v>129.29993519945185</v>
      </c>
      <c r="M46" s="18">
        <f t="shared" si="1"/>
        <v>15849.715275294333</v>
      </c>
      <c r="N46" s="17">
        <f t="shared" si="1"/>
        <v>1070.185686166295</v>
      </c>
      <c r="O46" s="18">
        <f t="shared" si="1"/>
        <v>671.96804254926326</v>
      </c>
      <c r="P46" s="17">
        <f t="shared" si="1"/>
        <v>4357.5009925914183</v>
      </c>
      <c r="Q46" s="18">
        <f t="shared" si="1"/>
        <v>429.29561937956322</v>
      </c>
      <c r="R46" s="17">
        <f t="shared" si="1"/>
        <v>23.023951517044004</v>
      </c>
      <c r="S46" s="18">
        <f t="shared" si="1"/>
        <v>15411.027638721349</v>
      </c>
      <c r="T46" s="17">
        <f t="shared" si="1"/>
        <v>2209.3356101009167</v>
      </c>
      <c r="U46" s="18">
        <f t="shared" si="1"/>
        <v>1648.844583466155</v>
      </c>
      <c r="V46" s="17">
        <f t="shared" si="1"/>
        <v>13243.280972175955</v>
      </c>
      <c r="W46" s="18">
        <f t="shared" si="1"/>
        <v>514.75160352510511</v>
      </c>
      <c r="X46" s="17">
        <f t="shared" si="1"/>
        <v>2711.08630716782</v>
      </c>
      <c r="Y46" s="18">
        <f t="shared" si="1"/>
        <v>369.77498814571027</v>
      </c>
      <c r="Z46" s="17">
        <f t="shared" si="1"/>
        <v>657.54013767912716</v>
      </c>
      <c r="AA46" s="18">
        <f t="shared" si="1"/>
        <v>424.23523003091248</v>
      </c>
      <c r="AB46" s="17">
        <f t="shared" si="1"/>
        <v>35.428467656672048</v>
      </c>
      <c r="AC46" s="18">
        <f t="shared" si="1"/>
        <v>574.00458532103289</v>
      </c>
      <c r="AD46" s="17">
        <f t="shared" si="1"/>
        <v>426.15206566758707</v>
      </c>
      <c r="AE46" s="18">
        <f t="shared" si="1"/>
        <v>1014.9391610632164</v>
      </c>
      <c r="AF46" s="17">
        <f t="shared" si="1"/>
        <v>606.83181250729672</v>
      </c>
      <c r="AG46" s="18">
        <f t="shared" si="1"/>
        <v>644.53282582122677</v>
      </c>
      <c r="AH46" s="17">
        <f t="shared" si="1"/>
        <v>1656.3217226580391</v>
      </c>
      <c r="AI46" s="18">
        <f t="shared" si="1"/>
        <v>833.96791735796626</v>
      </c>
      <c r="AJ46" s="17">
        <f t="shared" si="1"/>
        <v>557.16267311846877</v>
      </c>
      <c r="AK46" s="18">
        <f t="shared" si="1"/>
        <v>1581.1920296715939</v>
      </c>
      <c r="AL46" s="17">
        <f t="shared" si="1"/>
        <v>1791.0570088083473</v>
      </c>
      <c r="AM46" s="18">
        <f t="shared" si="1"/>
        <v>494.21372864134082</v>
      </c>
      <c r="AN46" s="35">
        <f>SUM(AN9:AN44)</f>
        <v>16734.220627271705</v>
      </c>
      <c r="AO46" s="35">
        <f t="shared" ref="AO46:BD46" si="2">SUM(AO9:AO44)</f>
        <v>5727.4769472392654</v>
      </c>
      <c r="AP46" s="35">
        <f t="shared" si="2"/>
        <v>9856.00785019246</v>
      </c>
      <c r="AQ46" s="35">
        <f t="shared" si="2"/>
        <v>-5293.8779732480853</v>
      </c>
      <c r="AR46" s="35">
        <f t="shared" si="2"/>
        <v>1665.1784516152359</v>
      </c>
      <c r="AS46" s="35">
        <f t="shared" si="2"/>
        <v>6.8543555066025597E-3</v>
      </c>
      <c r="AT46" s="35">
        <f t="shared" si="2"/>
        <v>1864.2170707231301</v>
      </c>
      <c r="AU46" s="35">
        <f t="shared" si="2"/>
        <v>60.706075536666752</v>
      </c>
      <c r="AV46" s="35">
        <f t="shared" si="2"/>
        <v>-12.291387568534946</v>
      </c>
      <c r="AW46" s="35">
        <f t="shared" si="2"/>
        <v>7.9999250774865791</v>
      </c>
      <c r="AX46" s="35">
        <f t="shared" si="2"/>
        <v>20.699584375057011</v>
      </c>
      <c r="AY46" s="35">
        <f t="shared" si="2"/>
        <v>4678.2451643226259</v>
      </c>
      <c r="AZ46" s="35">
        <f t="shared" si="2"/>
        <v>8.2075297949014097</v>
      </c>
      <c r="BA46" s="35">
        <f t="shared" si="2"/>
        <v>207.00567419616186</v>
      </c>
      <c r="BB46" s="35">
        <f t="shared" si="2"/>
        <v>31.156619622572553</v>
      </c>
      <c r="BC46" s="35">
        <f t="shared" si="2"/>
        <v>39221.774537987425</v>
      </c>
      <c r="BD46" s="35">
        <f t="shared" si="2"/>
        <v>-10152.807307322089</v>
      </c>
      <c r="BE46" s="34"/>
    </row>
    <row r="47" spans="1:57" x14ac:dyDescent="0.15">
      <c r="D47" s="6"/>
      <c r="E47" s="19"/>
      <c r="AM47" s="31"/>
    </row>
    <row r="48" spans="1:57" x14ac:dyDescent="0.15">
      <c r="D48" s="6"/>
      <c r="E48" s="19"/>
      <c r="AM48" s="31"/>
    </row>
    <row r="49" spans="4:5" x14ac:dyDescent="0.15">
      <c r="D49" s="6"/>
      <c r="E49" s="19"/>
    </row>
  </sheetData>
  <mergeCells count="62">
    <mergeCell ref="BD7:BD8"/>
    <mergeCell ref="B13:B17"/>
    <mergeCell ref="B45:C45"/>
    <mergeCell ref="B46:C46"/>
    <mergeCell ref="AX7:AX8"/>
    <mergeCell ref="AY7:AY8"/>
    <mergeCell ref="AZ7:AZ8"/>
    <mergeCell ref="BA7:BA8"/>
    <mergeCell ref="BB7:BB8"/>
    <mergeCell ref="BC7:BC8"/>
    <mergeCell ref="AR7:AR8"/>
    <mergeCell ref="AS7:AS8"/>
    <mergeCell ref="AT7:AT8"/>
    <mergeCell ref="AU7:AU8"/>
    <mergeCell ref="AV7:AV8"/>
    <mergeCell ref="AW7:AW8"/>
    <mergeCell ref="AQ7:AQ8"/>
    <mergeCell ref="AF7:AF8"/>
    <mergeCell ref="AG7:AG8"/>
    <mergeCell ref="AH7:AH8"/>
    <mergeCell ref="AI7:AI8"/>
    <mergeCell ref="AJ7:AJ8"/>
    <mergeCell ref="AK7:AK8"/>
    <mergeCell ref="AL7:AL8"/>
    <mergeCell ref="AM7:AM8"/>
    <mergeCell ref="AN7:AN8"/>
    <mergeCell ref="AO7:AO8"/>
    <mergeCell ref="AP7:AP8"/>
    <mergeCell ref="R7:R8"/>
    <mergeCell ref="AE7:AE8"/>
    <mergeCell ref="T7:T8"/>
    <mergeCell ref="U7:U8"/>
    <mergeCell ref="V7:V8"/>
    <mergeCell ref="W7:W8"/>
    <mergeCell ref="X7:X8"/>
    <mergeCell ref="Y7:Y8"/>
    <mergeCell ref="Z7:Z8"/>
    <mergeCell ref="AA7:AA8"/>
    <mergeCell ref="AB7:AB8"/>
    <mergeCell ref="AC7:AC8"/>
    <mergeCell ref="AD7:AD8"/>
    <mergeCell ref="M7:M8"/>
    <mergeCell ref="N7:N8"/>
    <mergeCell ref="O7:O8"/>
    <mergeCell ref="P7:P8"/>
    <mergeCell ref="Q7:Q8"/>
    <mergeCell ref="D5:AM5"/>
    <mergeCell ref="AN5:AP6"/>
    <mergeCell ref="AQ5:BB6"/>
    <mergeCell ref="BC5:BD6"/>
    <mergeCell ref="BE5:BE8"/>
    <mergeCell ref="H6:L6"/>
    <mergeCell ref="D7:D8"/>
    <mergeCell ref="E7:E8"/>
    <mergeCell ref="F7:F8"/>
    <mergeCell ref="G7:G8"/>
    <mergeCell ref="S7:S8"/>
    <mergeCell ref="H7:H8"/>
    <mergeCell ref="I7:I8"/>
    <mergeCell ref="J7:J8"/>
    <mergeCell ref="K7:K8"/>
    <mergeCell ref="L7:L8"/>
  </mergeCells>
  <pageMargins left="0.75" right="0.75" top="1" bottom="1" header="0.5" footer="0.5"/>
  <pageSetup orientation="portrait" horizontalDpi="4294967292" verticalDpi="429496729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enableFormatConditionsCalculation="0"/>
  <dimension ref="A1:BE49"/>
  <sheetViews>
    <sheetView workbookViewId="0">
      <selection activeCell="A3" sqref="A3"/>
    </sheetView>
  </sheetViews>
  <sheetFormatPr baseColWidth="10" defaultColWidth="10.83203125" defaultRowHeight="14" x14ac:dyDescent="0.15"/>
  <cols>
    <col min="1" max="1" width="8.33203125" style="2" customWidth="1"/>
    <col min="2" max="2" width="10.83203125" style="2" customWidth="1"/>
    <col min="3" max="3" width="59.6640625" style="2" bestFit="1" customWidth="1"/>
    <col min="4" max="57" width="12.83203125" style="2" customWidth="1"/>
    <col min="58" max="16384" width="10.83203125" style="2"/>
  </cols>
  <sheetData>
    <row r="1" spans="1:57" x14ac:dyDescent="0.15">
      <c r="A1" s="1" t="s">
        <v>147</v>
      </c>
    </row>
    <row r="2" spans="1:57" ht="16" x14ac:dyDescent="0.2">
      <c r="A2" s="2" t="s">
        <v>98</v>
      </c>
    </row>
    <row r="4" spans="1:57" ht="13" customHeight="1" x14ac:dyDescent="0.15">
      <c r="C4" s="3" t="s">
        <v>1</v>
      </c>
      <c r="D4" s="1">
        <v>1</v>
      </c>
      <c r="E4" s="1">
        <v>2</v>
      </c>
      <c r="F4" s="1">
        <v>3</v>
      </c>
      <c r="G4" s="1">
        <v>4</v>
      </c>
      <c r="H4" s="1">
        <v>5</v>
      </c>
      <c r="I4" s="1">
        <v>6</v>
      </c>
      <c r="J4" s="1">
        <v>7</v>
      </c>
      <c r="K4" s="1">
        <v>8</v>
      </c>
      <c r="L4" s="1">
        <v>9</v>
      </c>
      <c r="M4" s="1">
        <v>10</v>
      </c>
      <c r="N4" s="1">
        <v>11</v>
      </c>
      <c r="O4" s="1">
        <v>12</v>
      </c>
      <c r="P4" s="1">
        <v>13</v>
      </c>
      <c r="Q4" s="1">
        <v>14</v>
      </c>
      <c r="R4" s="1">
        <v>15</v>
      </c>
      <c r="S4" s="1">
        <v>16</v>
      </c>
      <c r="T4" s="1">
        <v>17</v>
      </c>
      <c r="U4" s="1">
        <v>18</v>
      </c>
      <c r="V4" s="1">
        <v>19</v>
      </c>
      <c r="W4" s="1">
        <v>20</v>
      </c>
      <c r="X4" s="1">
        <v>21</v>
      </c>
      <c r="Y4" s="1">
        <v>22</v>
      </c>
      <c r="Z4" s="1">
        <v>23</v>
      </c>
      <c r="AA4" s="1">
        <v>24</v>
      </c>
      <c r="AB4" s="1">
        <v>25</v>
      </c>
      <c r="AC4" s="1">
        <v>26</v>
      </c>
      <c r="AD4" s="1">
        <v>27</v>
      </c>
      <c r="AE4" s="1">
        <v>28</v>
      </c>
      <c r="AF4" s="1">
        <v>29</v>
      </c>
      <c r="AG4" s="1">
        <v>30</v>
      </c>
      <c r="AH4" s="1">
        <v>31</v>
      </c>
      <c r="AI4" s="1">
        <v>32</v>
      </c>
      <c r="AJ4" s="1">
        <v>33</v>
      </c>
      <c r="AK4" s="1">
        <v>34</v>
      </c>
      <c r="AL4" s="1">
        <v>35</v>
      </c>
      <c r="AM4" s="1">
        <v>36</v>
      </c>
      <c r="AN4" s="1">
        <v>37</v>
      </c>
      <c r="AO4" s="1">
        <v>38</v>
      </c>
      <c r="AP4" s="1">
        <v>39</v>
      </c>
      <c r="AQ4" s="1">
        <v>40</v>
      </c>
      <c r="AR4" s="1">
        <v>41</v>
      </c>
      <c r="AS4" s="1">
        <v>42</v>
      </c>
      <c r="AT4" s="1">
        <v>43</v>
      </c>
      <c r="AU4" s="1">
        <v>44</v>
      </c>
      <c r="AV4" s="1">
        <v>45</v>
      </c>
      <c r="AW4" s="1">
        <v>46</v>
      </c>
      <c r="AX4" s="1">
        <v>47</v>
      </c>
      <c r="AY4" s="1">
        <v>48</v>
      </c>
      <c r="AZ4" s="1">
        <v>49</v>
      </c>
      <c r="BA4" s="1">
        <v>50</v>
      </c>
      <c r="BB4" s="1">
        <v>51</v>
      </c>
      <c r="BC4" s="1">
        <v>52</v>
      </c>
      <c r="BD4" s="1">
        <v>53</v>
      </c>
      <c r="BE4" s="1">
        <v>54</v>
      </c>
    </row>
    <row r="5" spans="1:57" ht="13" customHeight="1" x14ac:dyDescent="0.15">
      <c r="C5" s="3" t="s">
        <v>2</v>
      </c>
      <c r="D5" s="97" t="s">
        <v>149</v>
      </c>
      <c r="E5" s="89"/>
      <c r="F5" s="89"/>
      <c r="G5" s="89"/>
      <c r="H5" s="89"/>
      <c r="I5" s="89"/>
      <c r="J5" s="89"/>
      <c r="K5" s="89"/>
      <c r="L5" s="89"/>
      <c r="M5" s="89"/>
      <c r="N5" s="89"/>
      <c r="O5" s="89"/>
      <c r="P5" s="89"/>
      <c r="Q5" s="89"/>
      <c r="R5" s="89"/>
      <c r="S5" s="89"/>
      <c r="T5" s="89"/>
      <c r="U5" s="89"/>
      <c r="V5" s="89"/>
      <c r="W5" s="89"/>
      <c r="X5" s="89"/>
      <c r="Y5" s="89"/>
      <c r="Z5" s="89"/>
      <c r="AA5" s="89"/>
      <c r="AB5" s="89"/>
      <c r="AC5" s="89"/>
      <c r="AD5" s="89"/>
      <c r="AE5" s="89"/>
      <c r="AF5" s="89"/>
      <c r="AG5" s="89"/>
      <c r="AH5" s="89"/>
      <c r="AI5" s="89"/>
      <c r="AJ5" s="89"/>
      <c r="AK5" s="89"/>
      <c r="AL5" s="89"/>
      <c r="AM5" s="89"/>
      <c r="AN5" s="98" t="s">
        <v>146</v>
      </c>
      <c r="AO5" s="90"/>
      <c r="AP5" s="90"/>
      <c r="AQ5" s="91" t="s">
        <v>5</v>
      </c>
      <c r="AR5" s="91"/>
      <c r="AS5" s="91"/>
      <c r="AT5" s="91"/>
      <c r="AU5" s="91"/>
      <c r="AV5" s="91"/>
      <c r="AW5" s="91"/>
      <c r="AX5" s="91"/>
      <c r="AY5" s="91"/>
      <c r="AZ5" s="91"/>
      <c r="BA5" s="91"/>
      <c r="BB5" s="91"/>
      <c r="BC5" s="92" t="s">
        <v>113</v>
      </c>
      <c r="BD5" s="93"/>
      <c r="BE5" s="94" t="s">
        <v>6</v>
      </c>
    </row>
    <row r="6" spans="1:57" ht="13" customHeight="1" x14ac:dyDescent="0.15">
      <c r="C6" s="3" t="s">
        <v>7</v>
      </c>
      <c r="D6" s="4" t="s">
        <v>8</v>
      </c>
      <c r="E6" s="5" t="s">
        <v>9</v>
      </c>
      <c r="F6" s="4" t="s">
        <v>10</v>
      </c>
      <c r="G6" s="5" t="s">
        <v>11</v>
      </c>
      <c r="H6" s="95" t="s">
        <v>12</v>
      </c>
      <c r="I6" s="95"/>
      <c r="J6" s="95"/>
      <c r="K6" s="95"/>
      <c r="L6" s="95"/>
      <c r="M6" s="5" t="s">
        <v>13</v>
      </c>
      <c r="N6" s="4" t="s">
        <v>14</v>
      </c>
      <c r="O6" s="5" t="s">
        <v>15</v>
      </c>
      <c r="P6" s="4" t="s">
        <v>16</v>
      </c>
      <c r="Q6" s="5" t="s">
        <v>17</v>
      </c>
      <c r="R6" s="4" t="s">
        <v>18</v>
      </c>
      <c r="S6" s="5" t="s">
        <v>19</v>
      </c>
      <c r="T6" s="4" t="s">
        <v>20</v>
      </c>
      <c r="U6" s="5" t="s">
        <v>21</v>
      </c>
      <c r="V6" s="4" t="s">
        <v>22</v>
      </c>
      <c r="W6" s="5" t="s">
        <v>23</v>
      </c>
      <c r="X6" s="4" t="s">
        <v>24</v>
      </c>
      <c r="Y6" s="5" t="s">
        <v>25</v>
      </c>
      <c r="Z6" s="4" t="s">
        <v>26</v>
      </c>
      <c r="AA6" s="6" t="s">
        <v>27</v>
      </c>
      <c r="AB6" s="4" t="s">
        <v>28</v>
      </c>
      <c r="AC6" s="6" t="s">
        <v>29</v>
      </c>
      <c r="AD6" s="4" t="s">
        <v>30</v>
      </c>
      <c r="AE6" s="6" t="s">
        <v>31</v>
      </c>
      <c r="AF6" s="4" t="s">
        <v>32</v>
      </c>
      <c r="AG6" s="6" t="s">
        <v>33</v>
      </c>
      <c r="AH6" s="7" t="s">
        <v>34</v>
      </c>
      <c r="AI6" s="6" t="s">
        <v>35</v>
      </c>
      <c r="AJ6" s="7" t="s">
        <v>36</v>
      </c>
      <c r="AK6" s="6" t="s">
        <v>37</v>
      </c>
      <c r="AL6" s="7" t="s">
        <v>38</v>
      </c>
      <c r="AM6" s="6" t="s">
        <v>39</v>
      </c>
      <c r="AN6" s="90"/>
      <c r="AO6" s="90"/>
      <c r="AP6" s="90"/>
      <c r="AQ6" s="91"/>
      <c r="AR6" s="91"/>
      <c r="AS6" s="91"/>
      <c r="AT6" s="91"/>
      <c r="AU6" s="91"/>
      <c r="AV6" s="91"/>
      <c r="AW6" s="91"/>
      <c r="AX6" s="91"/>
      <c r="AY6" s="91"/>
      <c r="AZ6" s="91"/>
      <c r="BA6" s="91"/>
      <c r="BB6" s="91"/>
      <c r="BC6" s="93"/>
      <c r="BD6" s="93"/>
      <c r="BE6" s="94"/>
    </row>
    <row r="7" spans="1:57" ht="14" customHeight="1" x14ac:dyDescent="0.15">
      <c r="A7" s="1" t="s">
        <v>148</v>
      </c>
      <c r="D7" s="87" t="s">
        <v>41</v>
      </c>
      <c r="E7" s="96" t="s">
        <v>42</v>
      </c>
      <c r="F7" s="87" t="s">
        <v>43</v>
      </c>
      <c r="G7" s="86" t="s">
        <v>155</v>
      </c>
      <c r="H7" s="87" t="s">
        <v>44</v>
      </c>
      <c r="I7" s="86" t="s">
        <v>45</v>
      </c>
      <c r="J7" s="87" t="s">
        <v>46</v>
      </c>
      <c r="K7" s="86" t="s">
        <v>156</v>
      </c>
      <c r="L7" s="87" t="s">
        <v>157</v>
      </c>
      <c r="M7" s="86" t="s">
        <v>47</v>
      </c>
      <c r="N7" s="87" t="s">
        <v>48</v>
      </c>
      <c r="O7" s="86" t="s">
        <v>49</v>
      </c>
      <c r="P7" s="87" t="s">
        <v>50</v>
      </c>
      <c r="Q7" s="86" t="s">
        <v>51</v>
      </c>
      <c r="R7" s="87" t="s">
        <v>158</v>
      </c>
      <c r="S7" s="86" t="s">
        <v>52</v>
      </c>
      <c r="T7" s="87" t="s">
        <v>53</v>
      </c>
      <c r="U7" s="86" t="s">
        <v>54</v>
      </c>
      <c r="V7" s="87" t="s">
        <v>55</v>
      </c>
      <c r="W7" s="86" t="s">
        <v>56</v>
      </c>
      <c r="X7" s="87" t="s">
        <v>57</v>
      </c>
      <c r="Y7" s="86" t="s">
        <v>160</v>
      </c>
      <c r="Z7" s="87" t="s">
        <v>58</v>
      </c>
      <c r="AA7" s="86" t="s">
        <v>59</v>
      </c>
      <c r="AB7" s="87" t="s">
        <v>60</v>
      </c>
      <c r="AC7" s="86" t="s">
        <v>61</v>
      </c>
      <c r="AD7" s="87" t="s">
        <v>62</v>
      </c>
      <c r="AE7" s="86" t="s">
        <v>63</v>
      </c>
      <c r="AF7" s="87" t="s">
        <v>64</v>
      </c>
      <c r="AG7" s="86" t="s">
        <v>161</v>
      </c>
      <c r="AH7" s="87" t="s">
        <v>162</v>
      </c>
      <c r="AI7" s="86" t="s">
        <v>163</v>
      </c>
      <c r="AJ7" s="87" t="s">
        <v>164</v>
      </c>
      <c r="AK7" s="86" t="s">
        <v>165</v>
      </c>
      <c r="AL7" s="87" t="s">
        <v>166</v>
      </c>
      <c r="AM7" s="86" t="s">
        <v>167</v>
      </c>
      <c r="AN7" s="88" t="s">
        <v>86</v>
      </c>
      <c r="AO7" s="86" t="s">
        <v>65</v>
      </c>
      <c r="AP7" s="88" t="s">
        <v>87</v>
      </c>
      <c r="AQ7" s="86" t="s">
        <v>102</v>
      </c>
      <c r="AR7" s="85" t="s">
        <v>66</v>
      </c>
      <c r="AS7" s="86" t="s">
        <v>67</v>
      </c>
      <c r="AT7" s="85" t="s">
        <v>68</v>
      </c>
      <c r="AU7" s="86" t="s">
        <v>69</v>
      </c>
      <c r="AV7" s="85" t="s">
        <v>70</v>
      </c>
      <c r="AW7" s="86" t="s">
        <v>71</v>
      </c>
      <c r="AX7" s="85" t="s">
        <v>72</v>
      </c>
      <c r="AY7" s="86" t="s">
        <v>73</v>
      </c>
      <c r="AZ7" s="85" t="s">
        <v>74</v>
      </c>
      <c r="BA7" s="86" t="s">
        <v>75</v>
      </c>
      <c r="BB7" s="85" t="s">
        <v>76</v>
      </c>
      <c r="BC7" s="86" t="s">
        <v>79</v>
      </c>
      <c r="BD7" s="82" t="s">
        <v>78</v>
      </c>
      <c r="BE7" s="94"/>
    </row>
    <row r="8" spans="1:57" s="9" customFormat="1" ht="66" customHeight="1" x14ac:dyDescent="0.15">
      <c r="A8" s="8" t="s">
        <v>80</v>
      </c>
      <c r="B8" s="8" t="s">
        <v>7</v>
      </c>
      <c r="C8" s="8" t="s">
        <v>81</v>
      </c>
      <c r="D8" s="87"/>
      <c r="E8" s="96"/>
      <c r="F8" s="87"/>
      <c r="G8" s="86"/>
      <c r="H8" s="87"/>
      <c r="I8" s="86"/>
      <c r="J8" s="87"/>
      <c r="K8" s="86"/>
      <c r="L8" s="87"/>
      <c r="M8" s="86"/>
      <c r="N8" s="87"/>
      <c r="O8" s="86"/>
      <c r="P8" s="87"/>
      <c r="Q8" s="86"/>
      <c r="R8" s="87"/>
      <c r="S8" s="86"/>
      <c r="T8" s="87"/>
      <c r="U8" s="86"/>
      <c r="V8" s="87"/>
      <c r="W8" s="86"/>
      <c r="X8" s="87"/>
      <c r="Y8" s="86"/>
      <c r="Z8" s="87"/>
      <c r="AA8" s="86"/>
      <c r="AB8" s="87"/>
      <c r="AC8" s="86"/>
      <c r="AD8" s="87"/>
      <c r="AE8" s="86"/>
      <c r="AF8" s="87"/>
      <c r="AG8" s="86"/>
      <c r="AH8" s="87"/>
      <c r="AI8" s="86"/>
      <c r="AJ8" s="87"/>
      <c r="AK8" s="86"/>
      <c r="AL8" s="87"/>
      <c r="AM8" s="86"/>
      <c r="AN8" s="88"/>
      <c r="AO8" s="86"/>
      <c r="AP8" s="88"/>
      <c r="AQ8" s="86"/>
      <c r="AR8" s="85"/>
      <c r="AS8" s="86"/>
      <c r="AT8" s="85"/>
      <c r="AU8" s="86"/>
      <c r="AV8" s="85"/>
      <c r="AW8" s="86"/>
      <c r="AX8" s="85"/>
      <c r="AY8" s="86"/>
      <c r="AZ8" s="85"/>
      <c r="BA8" s="86"/>
      <c r="BB8" s="85"/>
      <c r="BC8" s="86"/>
      <c r="BD8" s="82"/>
      <c r="BE8" s="94"/>
    </row>
    <row r="9" spans="1:57" x14ac:dyDescent="0.15">
      <c r="A9" s="1">
        <v>1</v>
      </c>
      <c r="B9" s="5" t="s">
        <v>8</v>
      </c>
      <c r="C9" s="20" t="s">
        <v>41</v>
      </c>
      <c r="D9" s="10">
        <v>1.3641275539371995</v>
      </c>
      <c r="E9" s="11">
        <v>0</v>
      </c>
      <c r="F9" s="10">
        <v>2.971955455200871E-3</v>
      </c>
      <c r="G9" s="12">
        <v>0</v>
      </c>
      <c r="H9" s="10">
        <v>0</v>
      </c>
      <c r="I9" s="12">
        <v>0</v>
      </c>
      <c r="J9" s="10">
        <v>0</v>
      </c>
      <c r="K9" s="12">
        <v>0.17397699440661327</v>
      </c>
      <c r="L9" s="10">
        <v>0.82162808308567836</v>
      </c>
      <c r="M9" s="12">
        <v>6.5383020014419146E-2</v>
      </c>
      <c r="N9" s="10">
        <v>5.8488083358353133</v>
      </c>
      <c r="O9" s="12">
        <v>0.69543757651700377</v>
      </c>
      <c r="P9" s="10">
        <v>1.2571371575499684</v>
      </c>
      <c r="Q9" s="12">
        <v>2.971955455200871E-3</v>
      </c>
      <c r="R9" s="10">
        <v>4.1607376372812192E-2</v>
      </c>
      <c r="S9" s="12">
        <v>0.83809143836664535</v>
      </c>
      <c r="T9" s="10">
        <v>0.12482212911843658</v>
      </c>
      <c r="U9" s="12">
        <v>0.12779408457363745</v>
      </c>
      <c r="V9" s="10">
        <v>0.65085824468899067</v>
      </c>
      <c r="W9" s="12">
        <v>8.9158663656026121E-3</v>
      </c>
      <c r="X9" s="10">
        <v>9.2130619111226997E-2</v>
      </c>
      <c r="Y9" s="12">
        <v>0</v>
      </c>
      <c r="Z9" s="10">
        <v>8.6186708200825246E-2</v>
      </c>
      <c r="AA9" s="12">
        <v>1.1887821820803484E-2</v>
      </c>
      <c r="AB9" s="10">
        <v>0</v>
      </c>
      <c r="AC9" s="12">
        <v>0.26153208005767659</v>
      </c>
      <c r="AD9" s="10">
        <v>0.17237341640165049</v>
      </c>
      <c r="AE9" s="12">
        <v>8.5146523791504958</v>
      </c>
      <c r="AF9" s="10">
        <v>0.11590626275283396</v>
      </c>
      <c r="AG9" s="12">
        <v>0.19614906004325747</v>
      </c>
      <c r="AH9" s="10">
        <v>2.6242366669423691</v>
      </c>
      <c r="AI9" s="12">
        <v>0.77865232926262817</v>
      </c>
      <c r="AJ9" s="10">
        <v>0.49928851647374634</v>
      </c>
      <c r="AK9" s="12">
        <v>2.9957310988424775</v>
      </c>
      <c r="AL9" s="10">
        <v>0.17831732731205222</v>
      </c>
      <c r="AM9" s="12">
        <v>0.17831732731205224</v>
      </c>
      <c r="AN9" s="13">
        <v>78.293194511811748</v>
      </c>
      <c r="AO9" s="12">
        <v>0</v>
      </c>
      <c r="AP9" s="13">
        <v>0.46362505101133583</v>
      </c>
      <c r="AQ9" s="12">
        <v>-14.244181158600064</v>
      </c>
      <c r="AR9" s="14">
        <v>-18.037131049283115</v>
      </c>
      <c r="AS9" s="12">
        <v>0</v>
      </c>
      <c r="AT9" s="14">
        <v>-0.66888470725272742</v>
      </c>
      <c r="AU9" s="12">
        <v>-1.7836458887560661E-3</v>
      </c>
      <c r="AV9" s="14">
        <v>-3.7875426855861649E-2</v>
      </c>
      <c r="AW9" s="12">
        <v>-9.2748609148318294E-3</v>
      </c>
      <c r="AX9" s="14">
        <v>0.55976961927187174</v>
      </c>
      <c r="AY9" s="12">
        <v>-2.2789201021609693</v>
      </c>
      <c r="AZ9" s="14">
        <v>2.971955455200871E-3</v>
      </c>
      <c r="BA9" s="12">
        <v>-0.30308523562251116</v>
      </c>
      <c r="BB9" s="14">
        <v>-21.198163736669546</v>
      </c>
      <c r="BC9" s="12">
        <v>5.0701560065726854</v>
      </c>
      <c r="BD9" s="15">
        <v>-6.3807504685929644</v>
      </c>
      <c r="BE9" s="16">
        <f>SUM(D9:BD9)</f>
        <v>49.959560137708309</v>
      </c>
    </row>
    <row r="10" spans="1:57" x14ac:dyDescent="0.15">
      <c r="A10" s="1">
        <v>2</v>
      </c>
      <c r="B10" s="5" t="s">
        <v>9</v>
      </c>
      <c r="C10" s="20" t="s">
        <v>42</v>
      </c>
      <c r="D10" s="10">
        <v>0</v>
      </c>
      <c r="E10" s="11">
        <v>6.7706507562037818E-2</v>
      </c>
      <c r="F10" s="10">
        <v>0</v>
      </c>
      <c r="G10" s="12">
        <v>0</v>
      </c>
      <c r="H10" s="10">
        <v>0</v>
      </c>
      <c r="I10" s="12">
        <v>0</v>
      </c>
      <c r="J10" s="10">
        <v>0</v>
      </c>
      <c r="K10" s="12">
        <v>1.1884775828384772E-2</v>
      </c>
      <c r="L10" s="10">
        <v>3.4864955583498496E-2</v>
      </c>
      <c r="M10" s="12">
        <v>9.1350049885289154E-3</v>
      </c>
      <c r="N10" s="10">
        <v>1.5045890569341741E-2</v>
      </c>
      <c r="O10" s="12">
        <v>8.0602985192902172E-3</v>
      </c>
      <c r="P10" s="10">
        <v>0.36808696571425331</v>
      </c>
      <c r="Q10" s="12">
        <v>1.7732656742438478E-2</v>
      </c>
      <c r="R10" s="10">
        <v>4.8361791115741305E-3</v>
      </c>
      <c r="S10" s="12">
        <v>7.4692099612089349E-2</v>
      </c>
      <c r="T10" s="10">
        <v>3.2778547311780218E-2</v>
      </c>
      <c r="U10" s="12">
        <v>9.5111522527624573E-2</v>
      </c>
      <c r="V10" s="10">
        <v>3.8152079657973688E-2</v>
      </c>
      <c r="W10" s="12">
        <v>1.9344716446296522E-2</v>
      </c>
      <c r="X10" s="10">
        <v>0.15905655744732694</v>
      </c>
      <c r="Y10" s="12">
        <v>7.5229452846708707E-3</v>
      </c>
      <c r="Z10" s="10">
        <v>6.7706507562037818E-2</v>
      </c>
      <c r="AA10" s="12">
        <v>2.7405014965586737E-2</v>
      </c>
      <c r="AB10" s="10">
        <v>0</v>
      </c>
      <c r="AC10" s="12">
        <v>3.5465313484876956E-2</v>
      </c>
      <c r="AD10" s="10">
        <v>1.2359124396245001E-2</v>
      </c>
      <c r="AE10" s="12">
        <v>3.8152079657973688E-2</v>
      </c>
      <c r="AF10" s="10">
        <v>1.2896477630864349E-2</v>
      </c>
      <c r="AG10" s="12">
        <v>5.9108855808128261E-3</v>
      </c>
      <c r="AH10" s="10">
        <v>2.8479721434825439E-2</v>
      </c>
      <c r="AI10" s="12">
        <v>9.672358223148261E-3</v>
      </c>
      <c r="AJ10" s="10">
        <v>9.7260935466101955E-2</v>
      </c>
      <c r="AK10" s="12">
        <v>0.43794288621476846</v>
      </c>
      <c r="AL10" s="10">
        <v>1.4508537334722392E-2</v>
      </c>
      <c r="AM10" s="12">
        <v>0.56368354311569591</v>
      </c>
      <c r="AN10" s="13">
        <v>0.64482388154321746</v>
      </c>
      <c r="AO10" s="12">
        <v>0</v>
      </c>
      <c r="AP10" s="13">
        <v>0</v>
      </c>
      <c r="AQ10" s="12">
        <v>-0.58178950843180655</v>
      </c>
      <c r="AR10" s="14">
        <v>-0.95814497452910219</v>
      </c>
      <c r="AS10" s="12">
        <v>0</v>
      </c>
      <c r="AT10" s="14">
        <v>-1.2687531681279179E-2</v>
      </c>
      <c r="AU10" s="12">
        <v>-6.4541210881461563E-3</v>
      </c>
      <c r="AV10" s="14">
        <v>0</v>
      </c>
      <c r="AW10" s="12">
        <v>-8.5917952561808167E-4</v>
      </c>
      <c r="AX10" s="14">
        <v>5.3735323461934778E-4</v>
      </c>
      <c r="AY10" s="12">
        <v>-5.165792353927212E-3</v>
      </c>
      <c r="AZ10" s="14">
        <v>0</v>
      </c>
      <c r="BA10" s="12">
        <v>-5.1197005379376E-2</v>
      </c>
      <c r="BB10" s="14">
        <v>-2.371946753481159E-4</v>
      </c>
      <c r="BC10" s="12">
        <v>2.6867661730967394E-3</v>
      </c>
      <c r="BD10" s="15">
        <v>-0.38835719475074976</v>
      </c>
      <c r="BE10" s="16">
        <f t="shared" ref="BE10:BE44" si="0">SUM(D10:BD10)</f>
        <v>0.95861058651035025</v>
      </c>
    </row>
    <row r="11" spans="1:57" x14ac:dyDescent="0.15">
      <c r="A11" s="1">
        <v>3</v>
      </c>
      <c r="B11" s="5" t="s">
        <v>10</v>
      </c>
      <c r="C11" s="20" t="s">
        <v>43</v>
      </c>
      <c r="D11" s="10">
        <v>0</v>
      </c>
      <c r="E11" s="11">
        <v>0</v>
      </c>
      <c r="F11" s="10">
        <v>1.5619170383489869E-3</v>
      </c>
      <c r="G11" s="12">
        <v>0</v>
      </c>
      <c r="H11" s="10">
        <v>0</v>
      </c>
      <c r="I11" s="12">
        <v>0</v>
      </c>
      <c r="J11" s="10">
        <v>0</v>
      </c>
      <c r="K11" s="12">
        <v>0</v>
      </c>
      <c r="L11" s="10">
        <v>0</v>
      </c>
      <c r="M11" s="12">
        <v>0</v>
      </c>
      <c r="N11" s="10">
        <v>0</v>
      </c>
      <c r="O11" s="12">
        <v>0</v>
      </c>
      <c r="P11" s="10">
        <v>0</v>
      </c>
      <c r="Q11" s="12">
        <v>0</v>
      </c>
      <c r="R11" s="10">
        <v>0</v>
      </c>
      <c r="S11" s="12">
        <v>7.8095851917449343E-4</v>
      </c>
      <c r="T11" s="10">
        <v>0</v>
      </c>
      <c r="U11" s="12">
        <v>1.5619170383489869E-3</v>
      </c>
      <c r="V11" s="10">
        <v>0</v>
      </c>
      <c r="W11" s="12">
        <v>0</v>
      </c>
      <c r="X11" s="10">
        <v>0</v>
      </c>
      <c r="Y11" s="12">
        <v>0</v>
      </c>
      <c r="Z11" s="10">
        <v>0</v>
      </c>
      <c r="AA11" s="12">
        <v>0</v>
      </c>
      <c r="AB11" s="10">
        <v>0</v>
      </c>
      <c r="AC11" s="12">
        <v>0</v>
      </c>
      <c r="AD11" s="10">
        <v>0</v>
      </c>
      <c r="AE11" s="12">
        <v>0.20773496610041525</v>
      </c>
      <c r="AF11" s="10">
        <v>0</v>
      </c>
      <c r="AG11" s="12">
        <v>0</v>
      </c>
      <c r="AH11" s="10">
        <v>0</v>
      </c>
      <c r="AI11" s="12">
        <v>0</v>
      </c>
      <c r="AJ11" s="10">
        <v>0</v>
      </c>
      <c r="AK11" s="12">
        <v>0</v>
      </c>
      <c r="AL11" s="10">
        <v>0</v>
      </c>
      <c r="AM11" s="12">
        <v>0</v>
      </c>
      <c r="AN11" s="13">
        <v>0.50371824486754824</v>
      </c>
      <c r="AO11" s="12">
        <v>0</v>
      </c>
      <c r="AP11" s="13">
        <v>1.5619170383489869E-3</v>
      </c>
      <c r="AQ11" s="12">
        <v>-4.8131038838001901E-3</v>
      </c>
      <c r="AR11" s="14">
        <v>-9.1807353110609086E-3</v>
      </c>
      <c r="AS11" s="12">
        <v>0</v>
      </c>
      <c r="AT11" s="14">
        <v>0.32798136152971996</v>
      </c>
      <c r="AU11" s="12">
        <v>0</v>
      </c>
      <c r="AV11" s="14">
        <v>-0.11558139997480965</v>
      </c>
      <c r="AW11" s="12">
        <v>-2.7445101373299368E-3</v>
      </c>
      <c r="AX11" s="14">
        <v>-0.1668184810367461</v>
      </c>
      <c r="AY11" s="12">
        <v>-0.1986210085949966</v>
      </c>
      <c r="AZ11" s="14">
        <v>0</v>
      </c>
      <c r="BA11" s="12">
        <v>3.0457382247805243E-2</v>
      </c>
      <c r="BB11" s="14">
        <v>-1.255195693636521E-3</v>
      </c>
      <c r="BC11" s="12">
        <v>0.8684258733220368</v>
      </c>
      <c r="BD11" s="15">
        <v>-0.30692746036752799</v>
      </c>
      <c r="BE11" s="16">
        <f t="shared" si="0"/>
        <v>1.1378426427018389</v>
      </c>
    </row>
    <row r="12" spans="1:57" x14ac:dyDescent="0.15">
      <c r="A12" s="1">
        <v>4</v>
      </c>
      <c r="B12" s="5" t="s">
        <v>11</v>
      </c>
      <c r="C12" s="20" t="s">
        <v>155</v>
      </c>
      <c r="D12" s="10">
        <v>1.1156441888140287E-2</v>
      </c>
      <c r="E12" s="11">
        <v>0.2806274228786057</v>
      </c>
      <c r="F12" s="10">
        <v>0</v>
      </c>
      <c r="G12" s="12">
        <v>0</v>
      </c>
      <c r="H12" s="10">
        <v>0</v>
      </c>
      <c r="I12" s="12">
        <v>0</v>
      </c>
      <c r="J12" s="10">
        <v>0</v>
      </c>
      <c r="K12" s="12">
        <v>5.7532535026653397E-2</v>
      </c>
      <c r="L12" s="10">
        <v>0.24454958379068359</v>
      </c>
      <c r="M12" s="12">
        <v>2.2312883776280573E-2</v>
      </c>
      <c r="N12" s="10">
        <v>1.9738320263632817E-2</v>
      </c>
      <c r="O12" s="12">
        <v>1.0298254050591035E-2</v>
      </c>
      <c r="P12" s="10">
        <v>0.11928810941934616</v>
      </c>
      <c r="Q12" s="12">
        <v>8.5818783754925299E-4</v>
      </c>
      <c r="R12" s="10">
        <v>2.7462010801576096E-2</v>
      </c>
      <c r="S12" s="12">
        <v>6.0073148628447702E-3</v>
      </c>
      <c r="T12" s="10">
        <v>1.3731005400788048E-2</v>
      </c>
      <c r="U12" s="12">
        <v>5.7498585115799944E-2</v>
      </c>
      <c r="V12" s="10">
        <v>0.40678103499834578</v>
      </c>
      <c r="W12" s="12">
        <v>7.7236905379432751E-3</v>
      </c>
      <c r="X12" s="10">
        <v>4.9774894577856672E-2</v>
      </c>
      <c r="Y12" s="12">
        <v>0</v>
      </c>
      <c r="Z12" s="10">
        <v>5.1491270252955173E-3</v>
      </c>
      <c r="AA12" s="12">
        <v>7.7236905379432751E-3</v>
      </c>
      <c r="AB12" s="10">
        <v>0</v>
      </c>
      <c r="AC12" s="12">
        <v>1.716375675098506E-3</v>
      </c>
      <c r="AD12" s="10">
        <v>4.2909391877462653E-3</v>
      </c>
      <c r="AE12" s="12">
        <v>1.3731005400788048E-2</v>
      </c>
      <c r="AF12" s="10">
        <v>4.2909391877462653E-3</v>
      </c>
      <c r="AG12" s="12">
        <v>1.2872817563238792E-2</v>
      </c>
      <c r="AH12" s="10">
        <v>6.0073148628447702E-3</v>
      </c>
      <c r="AI12" s="12">
        <v>8.5818783754925299E-4</v>
      </c>
      <c r="AJ12" s="10">
        <v>1.716375675098506E-3</v>
      </c>
      <c r="AK12" s="12">
        <v>0.18708494858573713</v>
      </c>
      <c r="AL12" s="10">
        <v>1.0298254050591035E-2</v>
      </c>
      <c r="AM12" s="12">
        <v>1.802194458853431E-2</v>
      </c>
      <c r="AN12" s="13">
        <v>3.4327513501970115E-3</v>
      </c>
      <c r="AO12" s="12">
        <v>0</v>
      </c>
      <c r="AP12" s="13">
        <v>1.7163756750985058E-3</v>
      </c>
      <c r="AQ12" s="12">
        <v>-1.8051735652142686E-2</v>
      </c>
      <c r="AR12" s="14">
        <v>0.53311795660760808</v>
      </c>
      <c r="AS12" s="12">
        <v>0</v>
      </c>
      <c r="AT12" s="14">
        <v>2.7708513844082176E-2</v>
      </c>
      <c r="AU12" s="12">
        <v>4.2909391877462653E-3</v>
      </c>
      <c r="AV12" s="14">
        <v>8.5818783754925299E-4</v>
      </c>
      <c r="AW12" s="12">
        <v>1.7163756750985061E-2</v>
      </c>
      <c r="AX12" s="14">
        <v>7.0371402679038741E-2</v>
      </c>
      <c r="AY12" s="12">
        <v>0.18175536159255018</v>
      </c>
      <c r="AZ12" s="14">
        <v>2.5745635126477586E-3</v>
      </c>
      <c r="BA12" s="12">
        <v>8.2527953094791592E-2</v>
      </c>
      <c r="BB12" s="14">
        <v>1.1457106908573038E-2</v>
      </c>
      <c r="BC12" s="12">
        <v>8.3244220242277525E-2</v>
      </c>
      <c r="BD12" s="15">
        <v>-8.3517676290483824E-3</v>
      </c>
      <c r="BE12" s="16">
        <f t="shared" si="0"/>
        <v>2.6029177814068025</v>
      </c>
    </row>
    <row r="13" spans="1:57" x14ac:dyDescent="0.15">
      <c r="A13" s="1">
        <v>5</v>
      </c>
      <c r="B13" s="83" t="s">
        <v>12</v>
      </c>
      <c r="C13" s="20" t="s">
        <v>44</v>
      </c>
      <c r="D13" s="10">
        <v>0</v>
      </c>
      <c r="E13" s="11">
        <v>0</v>
      </c>
      <c r="F13" s="10">
        <v>0</v>
      </c>
      <c r="G13" s="12">
        <v>0</v>
      </c>
      <c r="H13" s="10">
        <v>0</v>
      </c>
      <c r="I13" s="12">
        <v>0</v>
      </c>
      <c r="J13" s="10">
        <v>0</v>
      </c>
      <c r="K13" s="12">
        <v>4.2458051769104143E-4</v>
      </c>
      <c r="L13" s="10">
        <v>1.4754166092296054E-3</v>
      </c>
      <c r="M13" s="12">
        <v>0</v>
      </c>
      <c r="N13" s="10">
        <v>0</v>
      </c>
      <c r="O13" s="12">
        <v>0</v>
      </c>
      <c r="P13" s="10">
        <v>0</v>
      </c>
      <c r="Q13" s="12">
        <v>0</v>
      </c>
      <c r="R13" s="10">
        <v>0</v>
      </c>
      <c r="S13" s="12">
        <v>0</v>
      </c>
      <c r="T13" s="10">
        <v>0</v>
      </c>
      <c r="U13" s="12">
        <v>0</v>
      </c>
      <c r="V13" s="10">
        <v>0</v>
      </c>
      <c r="W13" s="12">
        <v>0</v>
      </c>
      <c r="X13" s="10">
        <v>0</v>
      </c>
      <c r="Y13" s="12">
        <v>0</v>
      </c>
      <c r="Z13" s="10">
        <v>0</v>
      </c>
      <c r="AA13" s="12">
        <v>0</v>
      </c>
      <c r="AB13" s="10">
        <v>0</v>
      </c>
      <c r="AC13" s="12">
        <v>0</v>
      </c>
      <c r="AD13" s="10">
        <v>0</v>
      </c>
      <c r="AE13" s="12">
        <v>0</v>
      </c>
      <c r="AF13" s="10">
        <v>0</v>
      </c>
      <c r="AG13" s="12">
        <v>0</v>
      </c>
      <c r="AH13" s="10">
        <v>0</v>
      </c>
      <c r="AI13" s="12">
        <v>0</v>
      </c>
      <c r="AJ13" s="10">
        <v>0</v>
      </c>
      <c r="AK13" s="12">
        <v>0</v>
      </c>
      <c r="AL13" s="10">
        <v>0</v>
      </c>
      <c r="AM13" s="12">
        <v>0</v>
      </c>
      <c r="AN13" s="13">
        <v>0</v>
      </c>
      <c r="AO13" s="12">
        <v>0</v>
      </c>
      <c r="AP13" s="13">
        <v>0</v>
      </c>
      <c r="AQ13" s="12">
        <v>-1.8987480594628142E-3</v>
      </c>
      <c r="AR13" s="14">
        <v>-6.1071897414908525E-7</v>
      </c>
      <c r="AS13" s="12">
        <v>0</v>
      </c>
      <c r="AT13" s="14">
        <v>0</v>
      </c>
      <c r="AU13" s="12">
        <v>0</v>
      </c>
      <c r="AV13" s="14">
        <v>0</v>
      </c>
      <c r="AW13" s="12">
        <v>0</v>
      </c>
      <c r="AX13" s="14">
        <v>0</v>
      </c>
      <c r="AY13" s="12">
        <v>0</v>
      </c>
      <c r="AZ13" s="14">
        <v>0</v>
      </c>
      <c r="BA13" s="12">
        <v>0</v>
      </c>
      <c r="BB13" s="14">
        <v>-6.3834848350712445E-7</v>
      </c>
      <c r="BC13" s="12">
        <v>0</v>
      </c>
      <c r="BD13" s="15">
        <v>0</v>
      </c>
      <c r="BE13" s="16">
        <f t="shared" si="0"/>
        <v>1.763377541791236E-16</v>
      </c>
    </row>
    <row r="14" spans="1:57" x14ac:dyDescent="0.15">
      <c r="A14" s="1">
        <v>6</v>
      </c>
      <c r="B14" s="83"/>
      <c r="C14" s="20" t="s">
        <v>45</v>
      </c>
      <c r="D14" s="10">
        <v>0</v>
      </c>
      <c r="E14" s="11">
        <v>0</v>
      </c>
      <c r="F14" s="10">
        <v>0</v>
      </c>
      <c r="G14" s="12">
        <v>0</v>
      </c>
      <c r="H14" s="10">
        <v>0</v>
      </c>
      <c r="I14" s="12">
        <v>0</v>
      </c>
      <c r="J14" s="10">
        <v>0</v>
      </c>
      <c r="K14" s="12">
        <v>0</v>
      </c>
      <c r="L14" s="10">
        <v>0</v>
      </c>
      <c r="M14" s="12">
        <v>0</v>
      </c>
      <c r="N14" s="10">
        <v>0</v>
      </c>
      <c r="O14" s="12">
        <v>0</v>
      </c>
      <c r="P14" s="10">
        <v>0</v>
      </c>
      <c r="Q14" s="12">
        <v>0</v>
      </c>
      <c r="R14" s="10">
        <v>0</v>
      </c>
      <c r="S14" s="12">
        <v>0</v>
      </c>
      <c r="T14" s="10">
        <v>0</v>
      </c>
      <c r="U14" s="12">
        <v>0</v>
      </c>
      <c r="V14" s="10">
        <v>0</v>
      </c>
      <c r="W14" s="12">
        <v>0</v>
      </c>
      <c r="X14" s="10">
        <v>0</v>
      </c>
      <c r="Y14" s="12">
        <v>0</v>
      </c>
      <c r="Z14" s="10">
        <v>0</v>
      </c>
      <c r="AA14" s="12">
        <v>0</v>
      </c>
      <c r="AB14" s="10">
        <v>0</v>
      </c>
      <c r="AC14" s="12">
        <v>0</v>
      </c>
      <c r="AD14" s="10">
        <v>0</v>
      </c>
      <c r="AE14" s="12">
        <v>0</v>
      </c>
      <c r="AF14" s="10">
        <v>0</v>
      </c>
      <c r="AG14" s="12">
        <v>0</v>
      </c>
      <c r="AH14" s="10">
        <v>0</v>
      </c>
      <c r="AI14" s="12">
        <v>0</v>
      </c>
      <c r="AJ14" s="10">
        <v>0</v>
      </c>
      <c r="AK14" s="12">
        <v>0</v>
      </c>
      <c r="AL14" s="10">
        <v>0</v>
      </c>
      <c r="AM14" s="12">
        <v>0</v>
      </c>
      <c r="AN14" s="13">
        <v>0</v>
      </c>
      <c r="AO14" s="12">
        <v>0</v>
      </c>
      <c r="AP14" s="13">
        <v>0</v>
      </c>
      <c r="AQ14" s="12">
        <v>7.149429521711054E-4</v>
      </c>
      <c r="AR14" s="14">
        <v>2.5144494226547214</v>
      </c>
      <c r="AS14" s="12">
        <v>0</v>
      </c>
      <c r="AT14" s="14">
        <v>0</v>
      </c>
      <c r="AU14" s="12">
        <v>0</v>
      </c>
      <c r="AV14" s="14">
        <v>0</v>
      </c>
      <c r="AW14" s="12">
        <v>0</v>
      </c>
      <c r="AX14" s="14">
        <v>0</v>
      </c>
      <c r="AY14" s="12">
        <v>41.175866860319289</v>
      </c>
      <c r="AZ14" s="14">
        <v>0</v>
      </c>
      <c r="BA14" s="12">
        <v>0</v>
      </c>
      <c r="BB14" s="14">
        <v>7.9437307391770233E-5</v>
      </c>
      <c r="BC14" s="12">
        <v>223.83437797360216</v>
      </c>
      <c r="BD14" s="15">
        <v>0</v>
      </c>
      <c r="BE14" s="16">
        <f t="shared" si="0"/>
        <v>267.52548863683575</v>
      </c>
    </row>
    <row r="15" spans="1:57" x14ac:dyDescent="0.15">
      <c r="A15" s="1">
        <v>7</v>
      </c>
      <c r="B15" s="83"/>
      <c r="C15" s="20" t="s">
        <v>46</v>
      </c>
      <c r="D15" s="10">
        <v>5.4000224021784565E-4</v>
      </c>
      <c r="E15" s="11">
        <v>0</v>
      </c>
      <c r="F15" s="10">
        <v>8.9999704117390631E-5</v>
      </c>
      <c r="G15" s="12">
        <v>0</v>
      </c>
      <c r="H15" s="10">
        <v>0</v>
      </c>
      <c r="I15" s="12">
        <v>25.473416624480748</v>
      </c>
      <c r="J15" s="10">
        <v>0</v>
      </c>
      <c r="K15" s="12">
        <v>25.948639247658392</v>
      </c>
      <c r="L15" s="10">
        <v>3.8350021879420058</v>
      </c>
      <c r="M15" s="12">
        <v>1.4801182767889256</v>
      </c>
      <c r="N15" s="10">
        <v>0.15499193858200247</v>
      </c>
      <c r="O15" s="12">
        <v>0.35545339171290585</v>
      </c>
      <c r="P15" s="10">
        <v>26.546662104248803</v>
      </c>
      <c r="Q15" s="12">
        <v>1.7100056216682272E-2</v>
      </c>
      <c r="R15" s="10">
        <v>1.2870042014570399E-2</v>
      </c>
      <c r="S15" s="12">
        <v>1.7786101317688505</v>
      </c>
      <c r="T15" s="10">
        <v>0.3929153740275681</v>
      </c>
      <c r="U15" s="12">
        <v>0.44711568707163735</v>
      </c>
      <c r="V15" s="10">
        <v>0.63601972136556928</v>
      </c>
      <c r="W15" s="12">
        <v>1.2510039182587335E-2</v>
      </c>
      <c r="X15" s="10">
        <v>0.5296117496820848</v>
      </c>
      <c r="Y15" s="12">
        <v>0</v>
      </c>
      <c r="Z15" s="10">
        <v>0.20600418688293823</v>
      </c>
      <c r="AA15" s="12">
        <v>1.5570049200146128E-2</v>
      </c>
      <c r="AB15" s="10">
        <v>0</v>
      </c>
      <c r="AC15" s="12">
        <v>1.7730058161017508E-2</v>
      </c>
      <c r="AD15" s="10">
        <v>5.4000183866649547E-3</v>
      </c>
      <c r="AE15" s="12">
        <v>7.72782561799569E-2</v>
      </c>
      <c r="AF15" s="10">
        <v>7.4700236279054448E-3</v>
      </c>
      <c r="AG15" s="12">
        <v>9.7200322928942175E-3</v>
      </c>
      <c r="AH15" s="10">
        <v>2.1309121685630568</v>
      </c>
      <c r="AI15" s="12">
        <v>1.4490044719710434E-2</v>
      </c>
      <c r="AJ15" s="10">
        <v>0.25781312510918541</v>
      </c>
      <c r="AK15" s="12">
        <v>0.62765055600086594</v>
      </c>
      <c r="AL15" s="10">
        <v>1.7730058161017508E-2</v>
      </c>
      <c r="AM15" s="12">
        <v>0.27097232826653889</v>
      </c>
      <c r="AN15" s="13">
        <v>1.4788684883666037</v>
      </c>
      <c r="AO15" s="12">
        <v>0</v>
      </c>
      <c r="AP15" s="13">
        <v>131.3463845387993</v>
      </c>
      <c r="AQ15" s="12">
        <v>-125.13861588124891</v>
      </c>
      <c r="AR15" s="14">
        <v>0</v>
      </c>
      <c r="AS15" s="12">
        <v>0</v>
      </c>
      <c r="AT15" s="14">
        <v>0</v>
      </c>
      <c r="AU15" s="12">
        <v>0</v>
      </c>
      <c r="AV15" s="14">
        <v>0</v>
      </c>
      <c r="AW15" s="12">
        <v>0</v>
      </c>
      <c r="AX15" s="14">
        <v>2.7396742911454539</v>
      </c>
      <c r="AY15" s="12">
        <v>-1.2729593816265208</v>
      </c>
      <c r="AZ15" s="14">
        <v>0</v>
      </c>
      <c r="BA15" s="12">
        <v>2.9706018547974145</v>
      </c>
      <c r="BB15" s="14">
        <v>-1.1559946203873706</v>
      </c>
      <c r="BC15" s="12">
        <v>66.2979818342709</v>
      </c>
      <c r="BD15" s="15">
        <v>0</v>
      </c>
      <c r="BE15" s="16">
        <f t="shared" si="0"/>
        <v>168.54634860435641</v>
      </c>
    </row>
    <row r="16" spans="1:57" x14ac:dyDescent="0.15">
      <c r="A16" s="1">
        <v>8</v>
      </c>
      <c r="B16" s="83"/>
      <c r="C16" s="20" t="s">
        <v>156</v>
      </c>
      <c r="D16" s="10">
        <v>1.9782250610669043E-3</v>
      </c>
      <c r="E16" s="11">
        <v>0</v>
      </c>
      <c r="F16" s="10">
        <v>3.2970489202396397E-4</v>
      </c>
      <c r="G16" s="12">
        <v>0</v>
      </c>
      <c r="H16" s="10">
        <v>0</v>
      </c>
      <c r="I16" s="12">
        <v>0</v>
      </c>
      <c r="J16" s="10">
        <v>0</v>
      </c>
      <c r="K16" s="12">
        <v>1.283376942301427</v>
      </c>
      <c r="L16" s="10">
        <v>5.5747031804083365E-2</v>
      </c>
      <c r="M16" s="12">
        <v>0</v>
      </c>
      <c r="N16" s="10">
        <v>7.9679144245068639E-2</v>
      </c>
      <c r="O16" s="12">
        <v>7.9679139953991743E-2</v>
      </c>
      <c r="P16" s="10">
        <v>61.489029276384016</v>
      </c>
      <c r="Q16" s="12">
        <v>6.2643817916554281E-2</v>
      </c>
      <c r="R16" s="10">
        <v>4.7147713737889257E-2</v>
      </c>
      <c r="S16" s="12">
        <v>7.9679148536145508E-2</v>
      </c>
      <c r="T16" s="10">
        <v>7.9679139953991743E-2</v>
      </c>
      <c r="U16" s="12">
        <v>7.9679139953991743E-2</v>
      </c>
      <c r="V16" s="10">
        <v>7.9679139953991743E-2</v>
      </c>
      <c r="W16" s="12">
        <v>4.5828898460870279E-2</v>
      </c>
      <c r="X16" s="10">
        <v>7.9679144245068639E-2</v>
      </c>
      <c r="Y16" s="12">
        <v>0</v>
      </c>
      <c r="Z16" s="10">
        <v>7.9678942564455291E-2</v>
      </c>
      <c r="AA16" s="12">
        <v>5.7038843334300655E-2</v>
      </c>
      <c r="AB16" s="10">
        <v>0</v>
      </c>
      <c r="AC16" s="12">
        <v>6.4951747869645152E-2</v>
      </c>
      <c r="AD16" s="10">
        <v>1.9782259192822799E-2</v>
      </c>
      <c r="AE16" s="12">
        <v>7.9679144245068639E-2</v>
      </c>
      <c r="AF16" s="10">
        <v>2.7365458836143334E-2</v>
      </c>
      <c r="AG16" s="12">
        <v>3.560806397243492E-2</v>
      </c>
      <c r="AH16" s="10">
        <v>7.9679148536145508E-2</v>
      </c>
      <c r="AI16" s="12">
        <v>5.3082393212166838E-2</v>
      </c>
      <c r="AJ16" s="10">
        <v>7.9679139953991743E-2</v>
      </c>
      <c r="AK16" s="12">
        <v>7.9679139953991743E-2</v>
      </c>
      <c r="AL16" s="10">
        <v>6.4951747869645152E-2</v>
      </c>
      <c r="AM16" s="12">
        <v>7.967095687038285E-2</v>
      </c>
      <c r="AN16" s="13">
        <v>3.8030733030202407E-2</v>
      </c>
      <c r="AO16" s="12">
        <v>0</v>
      </c>
      <c r="AP16" s="13">
        <v>4.7263192409666042</v>
      </c>
      <c r="AQ16" s="12">
        <v>2.5201375617771568E-7</v>
      </c>
      <c r="AR16" s="14">
        <v>-2.1350498713143149E-7</v>
      </c>
      <c r="AS16" s="12">
        <v>0</v>
      </c>
      <c r="AT16" s="14">
        <v>-1.0599539202017424E-7</v>
      </c>
      <c r="AU16" s="12">
        <v>-2.1507687862302687E-7</v>
      </c>
      <c r="AV16" s="14">
        <v>-7.6356593697559321</v>
      </c>
      <c r="AW16" s="12">
        <v>-3.6832580832036719E-7</v>
      </c>
      <c r="AX16" s="14">
        <v>5.7955820575935607E-8</v>
      </c>
      <c r="AY16" s="12">
        <v>4.2910768793383729E-7</v>
      </c>
      <c r="AZ16" s="14">
        <v>0</v>
      </c>
      <c r="BA16" s="12">
        <v>4.2910768793383729E-7</v>
      </c>
      <c r="BB16" s="14">
        <v>4.2910768793383729E-7</v>
      </c>
      <c r="BC16" s="12">
        <v>609.9560337216725</v>
      </c>
      <c r="BD16" s="15">
        <v>-82.976658196924618</v>
      </c>
      <c r="BE16" s="16">
        <f t="shared" si="0"/>
        <v>588.45274941718969</v>
      </c>
    </row>
    <row r="17" spans="1:57" x14ac:dyDescent="0.15">
      <c r="A17" s="1">
        <v>9</v>
      </c>
      <c r="B17" s="83"/>
      <c r="C17" s="20" t="s">
        <v>157</v>
      </c>
      <c r="D17" s="10">
        <v>2.4237065383773305E-5</v>
      </c>
      <c r="E17" s="11">
        <v>0</v>
      </c>
      <c r="F17" s="10">
        <v>4.039510897295551E-6</v>
      </c>
      <c r="G17" s="12">
        <v>0</v>
      </c>
      <c r="H17" s="10">
        <v>0</v>
      </c>
      <c r="I17" s="12">
        <v>12.822072012355022</v>
      </c>
      <c r="J17" s="10">
        <v>21.836348604356406</v>
      </c>
      <c r="K17" s="12">
        <v>1.9184204018270894</v>
      </c>
      <c r="L17" s="10">
        <v>3.9786609298840155E-2</v>
      </c>
      <c r="M17" s="12">
        <v>0</v>
      </c>
      <c r="N17" s="10">
        <v>2.3267367900821454E-3</v>
      </c>
      <c r="O17" s="12">
        <v>4.3585892846617147E-3</v>
      </c>
      <c r="P17" s="10">
        <v>0.85229630215827767</v>
      </c>
      <c r="Q17" s="12">
        <v>7.6750169879613161E-4</v>
      </c>
      <c r="R17" s="10">
        <v>5.7764468662324078E-4</v>
      </c>
      <c r="S17" s="12">
        <v>1.8783543034963528E-2</v>
      </c>
      <c r="T17" s="10">
        <v>4.7383033090074959E-3</v>
      </c>
      <c r="U17" s="12">
        <v>5.2876714193496686E-3</v>
      </c>
      <c r="V17" s="10">
        <v>7.2023780979076669E-3</v>
      </c>
      <c r="W17" s="12">
        <v>5.6148664303405866E-4</v>
      </c>
      <c r="X17" s="10">
        <v>6.1238394317098006E-3</v>
      </c>
      <c r="Y17" s="12">
        <v>0</v>
      </c>
      <c r="Z17" s="10">
        <v>2.8437888132459527E-3</v>
      </c>
      <c r="AA17" s="12">
        <v>6.9883001354210711E-4</v>
      </c>
      <c r="AB17" s="10">
        <v>0</v>
      </c>
      <c r="AC17" s="12">
        <v>7.9577827507720052E-4</v>
      </c>
      <c r="AD17" s="10">
        <v>2.4237065383773303E-4</v>
      </c>
      <c r="AE17" s="12">
        <v>1.5390375367995356E-3</v>
      </c>
      <c r="AF17" s="10">
        <v>3.352740327855077E-4</v>
      </c>
      <c r="AG17" s="12">
        <v>4.3626180521789639E-4</v>
      </c>
      <c r="AH17" s="10">
        <v>2.2354438438032653E-2</v>
      </c>
      <c r="AI17" s="12">
        <v>6.5035588277456073E-4</v>
      </c>
      <c r="AJ17" s="10">
        <v>3.3689198582043511E-3</v>
      </c>
      <c r="AK17" s="12">
        <v>7.1175483690644609E-3</v>
      </c>
      <c r="AL17" s="10">
        <v>7.9577827507720052E-4</v>
      </c>
      <c r="AM17" s="12">
        <v>3.5022237178151043E-3</v>
      </c>
      <c r="AN17" s="13">
        <v>8.8551880293943307E-3</v>
      </c>
      <c r="AO17" s="12">
        <v>0</v>
      </c>
      <c r="AP17" s="13">
        <v>61.488311475611596</v>
      </c>
      <c r="AQ17" s="12">
        <v>-91.291007375090842</v>
      </c>
      <c r="AR17" s="14">
        <v>5.1735929163523907E-8</v>
      </c>
      <c r="AS17" s="12">
        <v>0</v>
      </c>
      <c r="AT17" s="14">
        <v>2.5615315479109138E-8</v>
      </c>
      <c r="AU17" s="12">
        <v>2.4054675496593657E-7</v>
      </c>
      <c r="AV17" s="14">
        <v>1.2362375122581379E-7</v>
      </c>
      <c r="AW17" s="12">
        <v>5.1166778782592811E-8</v>
      </c>
      <c r="AX17" s="14">
        <v>-1.5033306362592796E-7</v>
      </c>
      <c r="AY17" s="12">
        <v>1.6369163756961665E-7</v>
      </c>
      <c r="AZ17" s="14">
        <v>0</v>
      </c>
      <c r="BA17" s="12">
        <v>2.1477781924730593E-7</v>
      </c>
      <c r="BB17" s="14">
        <v>2.0196183579297216E-7</v>
      </c>
      <c r="BC17" s="12">
        <v>0</v>
      </c>
      <c r="BD17" s="15">
        <v>0</v>
      </c>
      <c r="BE17" s="16">
        <f t="shared" si="0"/>
        <v>7.7705207179764431</v>
      </c>
    </row>
    <row r="18" spans="1:57" x14ac:dyDescent="0.15">
      <c r="A18" s="1">
        <v>10</v>
      </c>
      <c r="B18" s="5" t="s">
        <v>13</v>
      </c>
      <c r="C18" s="20" t="s">
        <v>47</v>
      </c>
      <c r="D18" s="10">
        <v>0.15533530235445733</v>
      </c>
      <c r="E18" s="11">
        <v>8.9789192112403084E-4</v>
      </c>
      <c r="F18" s="10">
        <v>1.7957838422480617E-3</v>
      </c>
      <c r="G18" s="12">
        <v>2.6936757633720925E-3</v>
      </c>
      <c r="H18" s="10">
        <v>0</v>
      </c>
      <c r="I18" s="12">
        <v>0</v>
      </c>
      <c r="J18" s="10">
        <v>0</v>
      </c>
      <c r="K18" s="12">
        <v>1.4387459460906755</v>
      </c>
      <c r="L18" s="10">
        <v>0.28440969032422375</v>
      </c>
      <c r="M18" s="12">
        <v>4.1303028371705422E-2</v>
      </c>
      <c r="N18" s="10">
        <v>6.5546110242054256E-2</v>
      </c>
      <c r="O18" s="12">
        <v>0.13199011240523253</v>
      </c>
      <c r="P18" s="10">
        <v>0.83144791896085257</v>
      </c>
      <c r="Q18" s="12">
        <v>5.4771407188565879E-2</v>
      </c>
      <c r="R18" s="10">
        <v>0.1364795720108527</v>
      </c>
      <c r="S18" s="12">
        <v>0.44804806864089142</v>
      </c>
      <c r="T18" s="10">
        <v>0.50910471927732548</v>
      </c>
      <c r="U18" s="12">
        <v>3.0330789095569761</v>
      </c>
      <c r="V18" s="10">
        <v>2.2680749927593018</v>
      </c>
      <c r="W18" s="12">
        <v>1.5650256185191858</v>
      </c>
      <c r="X18" s="10">
        <v>7.5387005697573635</v>
      </c>
      <c r="Y18" s="12">
        <v>0</v>
      </c>
      <c r="Z18" s="10">
        <v>1.1627700378556198</v>
      </c>
      <c r="AA18" s="12">
        <v>0.17239524885581392</v>
      </c>
      <c r="AB18" s="10">
        <v>2.6936757633720925E-3</v>
      </c>
      <c r="AC18" s="12">
        <v>0.35646309268624027</v>
      </c>
      <c r="AD18" s="10">
        <v>0.54950985572790689</v>
      </c>
      <c r="AE18" s="12">
        <v>2.9082719325207358</v>
      </c>
      <c r="AF18" s="10">
        <v>0.58542553257286811</v>
      </c>
      <c r="AG18" s="12">
        <v>10.20633746741686</v>
      </c>
      <c r="AH18" s="10">
        <v>4.4562376045385657</v>
      </c>
      <c r="AI18" s="12">
        <v>1.4411165334040696</v>
      </c>
      <c r="AJ18" s="10">
        <v>3.9722738590527129</v>
      </c>
      <c r="AK18" s="12">
        <v>22.566717653610269</v>
      </c>
      <c r="AL18" s="10">
        <v>5.4627744481186031</v>
      </c>
      <c r="AM18" s="12">
        <v>8.9412077505530974</v>
      </c>
      <c r="AN18" s="13">
        <v>54.643906535766263</v>
      </c>
      <c r="AO18" s="12">
        <v>0</v>
      </c>
      <c r="AP18" s="13">
        <v>0.45523120400988359</v>
      </c>
      <c r="AQ18" s="12">
        <v>-22.15540612115807</v>
      </c>
      <c r="AR18" s="14">
        <v>-0.81020827134003326</v>
      </c>
      <c r="AS18" s="12">
        <v>0</v>
      </c>
      <c r="AT18" s="14">
        <v>5.4909209908052291E-4</v>
      </c>
      <c r="AU18" s="12">
        <v>-3.2133011282286239E-3</v>
      </c>
      <c r="AV18" s="14">
        <v>-1.2268019031583767E-3</v>
      </c>
      <c r="AW18" s="12">
        <v>-6.7674417745009676E-3</v>
      </c>
      <c r="AX18" s="14">
        <v>-0.30264322717012448</v>
      </c>
      <c r="AY18" s="12">
        <v>-0.57968981471465497</v>
      </c>
      <c r="AZ18" s="14">
        <v>0</v>
      </c>
      <c r="BA18" s="12">
        <v>3.3539449931190742E-2</v>
      </c>
      <c r="BB18" s="14">
        <v>-0.41986239737625297</v>
      </c>
      <c r="BC18" s="12">
        <v>4.7588271819573633E-2</v>
      </c>
      <c r="BD18" s="15">
        <v>0</v>
      </c>
      <c r="BE18" s="16">
        <f t="shared" si="0"/>
        <v>112.19344118772416</v>
      </c>
    </row>
    <row r="19" spans="1:57" x14ac:dyDescent="0.15">
      <c r="A19" s="1">
        <v>11</v>
      </c>
      <c r="B19" s="5" t="s">
        <v>14</v>
      </c>
      <c r="C19" s="20" t="s">
        <v>48</v>
      </c>
      <c r="D19" s="10">
        <v>0</v>
      </c>
      <c r="E19" s="11">
        <v>0</v>
      </c>
      <c r="F19" s="10">
        <v>0</v>
      </c>
      <c r="G19" s="12">
        <v>0</v>
      </c>
      <c r="H19" s="10">
        <v>0</v>
      </c>
      <c r="I19" s="12">
        <v>0</v>
      </c>
      <c r="J19" s="10">
        <v>0</v>
      </c>
      <c r="K19" s="12">
        <v>0</v>
      </c>
      <c r="L19" s="10">
        <v>0</v>
      </c>
      <c r="M19" s="12">
        <v>0</v>
      </c>
      <c r="N19" s="10">
        <v>0</v>
      </c>
      <c r="O19" s="12">
        <v>0</v>
      </c>
      <c r="P19" s="10">
        <v>0</v>
      </c>
      <c r="Q19" s="12">
        <v>0</v>
      </c>
      <c r="R19" s="10">
        <v>0</v>
      </c>
      <c r="S19" s="12">
        <v>0</v>
      </c>
      <c r="T19" s="10">
        <v>0</v>
      </c>
      <c r="U19" s="12">
        <v>0</v>
      </c>
      <c r="V19" s="10">
        <v>0</v>
      </c>
      <c r="W19" s="12">
        <v>0</v>
      </c>
      <c r="X19" s="10">
        <v>0</v>
      </c>
      <c r="Y19" s="12">
        <v>0</v>
      </c>
      <c r="Z19" s="10">
        <v>0</v>
      </c>
      <c r="AA19" s="12">
        <v>0</v>
      </c>
      <c r="AB19" s="10">
        <v>0</v>
      </c>
      <c r="AC19" s="12">
        <v>0</v>
      </c>
      <c r="AD19" s="10">
        <v>0</v>
      </c>
      <c r="AE19" s="12">
        <v>0</v>
      </c>
      <c r="AF19" s="10">
        <v>0</v>
      </c>
      <c r="AG19" s="12">
        <v>0</v>
      </c>
      <c r="AH19" s="10">
        <v>0</v>
      </c>
      <c r="AI19" s="12">
        <v>0</v>
      </c>
      <c r="AJ19" s="10">
        <v>0</v>
      </c>
      <c r="AK19" s="12">
        <v>1.8239252123958348E-3</v>
      </c>
      <c r="AL19" s="10">
        <v>0</v>
      </c>
      <c r="AM19" s="12">
        <v>0</v>
      </c>
      <c r="AN19" s="13">
        <v>9.0101905492354223E-2</v>
      </c>
      <c r="AO19" s="12">
        <v>0</v>
      </c>
      <c r="AP19" s="13">
        <v>87.931069704560713</v>
      </c>
      <c r="AQ19" s="12">
        <v>-1.1248532535416205E-2</v>
      </c>
      <c r="AR19" s="14">
        <v>-1.2871022244478735E-3</v>
      </c>
      <c r="AS19" s="12">
        <v>0</v>
      </c>
      <c r="AT19" s="14">
        <v>0</v>
      </c>
      <c r="AU19" s="12">
        <v>-3.5085806780105541E-4</v>
      </c>
      <c r="AV19" s="14">
        <v>-3.0674442094982075E-4</v>
      </c>
      <c r="AW19" s="12">
        <v>-4.1302833582454424E-4</v>
      </c>
      <c r="AX19" s="14">
        <v>0</v>
      </c>
      <c r="AY19" s="12">
        <v>4.3285852975375659E-4</v>
      </c>
      <c r="AZ19" s="14">
        <v>0</v>
      </c>
      <c r="BA19" s="12">
        <v>3.9002179832146628E-5</v>
      </c>
      <c r="BB19" s="14">
        <v>0</v>
      </c>
      <c r="BC19" s="12">
        <v>7.2957008495833379E-4</v>
      </c>
      <c r="BD19" s="15">
        <v>-1.4245785799441915E-3</v>
      </c>
      <c r="BE19" s="16">
        <f t="shared" si="0"/>
        <v>88.009166121895603</v>
      </c>
    </row>
    <row r="20" spans="1:57" x14ac:dyDescent="0.15">
      <c r="A20" s="1">
        <v>12</v>
      </c>
      <c r="B20" s="5" t="s">
        <v>15</v>
      </c>
      <c r="C20" s="20" t="s">
        <v>49</v>
      </c>
      <c r="D20" s="10">
        <v>0</v>
      </c>
      <c r="E20" s="11">
        <v>0</v>
      </c>
      <c r="F20" s="10">
        <v>0</v>
      </c>
      <c r="G20" s="12">
        <v>0</v>
      </c>
      <c r="H20" s="10">
        <v>0</v>
      </c>
      <c r="I20" s="12">
        <v>0</v>
      </c>
      <c r="J20" s="10">
        <v>0</v>
      </c>
      <c r="K20" s="12">
        <v>0</v>
      </c>
      <c r="L20" s="10">
        <v>0</v>
      </c>
      <c r="M20" s="12">
        <v>0</v>
      </c>
      <c r="N20" s="10">
        <v>0</v>
      </c>
      <c r="O20" s="12">
        <v>0</v>
      </c>
      <c r="P20" s="10">
        <v>0</v>
      </c>
      <c r="Q20" s="12">
        <v>0</v>
      </c>
      <c r="R20" s="10">
        <v>0</v>
      </c>
      <c r="S20" s="12">
        <v>0</v>
      </c>
      <c r="T20" s="10">
        <v>0</v>
      </c>
      <c r="U20" s="12">
        <v>0</v>
      </c>
      <c r="V20" s="10">
        <v>0</v>
      </c>
      <c r="W20" s="12">
        <v>0</v>
      </c>
      <c r="X20" s="10">
        <v>0</v>
      </c>
      <c r="Y20" s="12">
        <v>0</v>
      </c>
      <c r="Z20" s="10">
        <v>0</v>
      </c>
      <c r="AA20" s="12">
        <v>0</v>
      </c>
      <c r="AB20" s="10">
        <v>0</v>
      </c>
      <c r="AC20" s="12">
        <v>0</v>
      </c>
      <c r="AD20" s="10">
        <v>0</v>
      </c>
      <c r="AE20" s="12">
        <v>0</v>
      </c>
      <c r="AF20" s="10">
        <v>0</v>
      </c>
      <c r="AG20" s="12">
        <v>0</v>
      </c>
      <c r="AH20" s="10">
        <v>0</v>
      </c>
      <c r="AI20" s="12">
        <v>0</v>
      </c>
      <c r="AJ20" s="10">
        <v>0</v>
      </c>
      <c r="AK20" s="12">
        <v>0</v>
      </c>
      <c r="AL20" s="10">
        <v>0</v>
      </c>
      <c r="AM20" s="12">
        <v>0</v>
      </c>
      <c r="AN20" s="13">
        <v>0</v>
      </c>
      <c r="AO20" s="12">
        <v>0</v>
      </c>
      <c r="AP20" s="13">
        <v>67.147005755602819</v>
      </c>
      <c r="AQ20" s="12">
        <v>0</v>
      </c>
      <c r="AR20" s="14">
        <v>0</v>
      </c>
      <c r="AS20" s="12">
        <v>0</v>
      </c>
      <c r="AT20" s="14">
        <v>0</v>
      </c>
      <c r="AU20" s="12">
        <v>0</v>
      </c>
      <c r="AV20" s="14">
        <v>0</v>
      </c>
      <c r="AW20" s="12">
        <v>0</v>
      </c>
      <c r="AX20" s="14">
        <v>0</v>
      </c>
      <c r="AY20" s="12">
        <v>0</v>
      </c>
      <c r="AZ20" s="14">
        <v>0</v>
      </c>
      <c r="BA20" s="12">
        <v>0</v>
      </c>
      <c r="BB20" s="14">
        <v>0</v>
      </c>
      <c r="BC20" s="12">
        <v>0</v>
      </c>
      <c r="BD20" s="15">
        <v>0</v>
      </c>
      <c r="BE20" s="16">
        <f t="shared" si="0"/>
        <v>67.147005755602819</v>
      </c>
    </row>
    <row r="21" spans="1:57" x14ac:dyDescent="0.15">
      <c r="A21" s="1">
        <v>13</v>
      </c>
      <c r="B21" s="5" t="s">
        <v>16</v>
      </c>
      <c r="C21" s="20" t="s">
        <v>50</v>
      </c>
      <c r="D21" s="10">
        <v>0</v>
      </c>
      <c r="E21" s="11">
        <v>0</v>
      </c>
      <c r="F21" s="10">
        <v>0</v>
      </c>
      <c r="G21" s="12">
        <v>0</v>
      </c>
      <c r="H21" s="10">
        <v>0</v>
      </c>
      <c r="I21" s="12">
        <v>0</v>
      </c>
      <c r="J21" s="10">
        <v>0</v>
      </c>
      <c r="K21" s="12">
        <v>0</v>
      </c>
      <c r="L21" s="10">
        <v>0</v>
      </c>
      <c r="M21" s="12">
        <v>0</v>
      </c>
      <c r="N21" s="10">
        <v>0</v>
      </c>
      <c r="O21" s="12">
        <v>0</v>
      </c>
      <c r="P21" s="10">
        <v>0</v>
      </c>
      <c r="Q21" s="12">
        <v>0</v>
      </c>
      <c r="R21" s="10">
        <v>0</v>
      </c>
      <c r="S21" s="12">
        <v>0</v>
      </c>
      <c r="T21" s="10">
        <v>0</v>
      </c>
      <c r="U21" s="12">
        <v>0</v>
      </c>
      <c r="V21" s="10">
        <v>0</v>
      </c>
      <c r="W21" s="12">
        <v>0</v>
      </c>
      <c r="X21" s="10">
        <v>0</v>
      </c>
      <c r="Y21" s="12">
        <v>0</v>
      </c>
      <c r="Z21" s="10">
        <v>0</v>
      </c>
      <c r="AA21" s="12">
        <v>0</v>
      </c>
      <c r="AB21" s="10">
        <v>0</v>
      </c>
      <c r="AC21" s="12">
        <v>0</v>
      </c>
      <c r="AD21" s="10">
        <v>0</v>
      </c>
      <c r="AE21" s="12">
        <v>0</v>
      </c>
      <c r="AF21" s="10">
        <v>0</v>
      </c>
      <c r="AG21" s="12">
        <v>0</v>
      </c>
      <c r="AH21" s="10">
        <v>0</v>
      </c>
      <c r="AI21" s="12">
        <v>0</v>
      </c>
      <c r="AJ21" s="10">
        <v>0</v>
      </c>
      <c r="AK21" s="12">
        <v>0</v>
      </c>
      <c r="AL21" s="10">
        <v>0</v>
      </c>
      <c r="AM21" s="12">
        <v>0</v>
      </c>
      <c r="AN21" s="13">
        <v>0</v>
      </c>
      <c r="AO21" s="12">
        <v>0</v>
      </c>
      <c r="AP21" s="13">
        <v>267.75865326825999</v>
      </c>
      <c r="AQ21" s="12">
        <v>0</v>
      </c>
      <c r="AR21" s="14">
        <v>0</v>
      </c>
      <c r="AS21" s="12">
        <v>0</v>
      </c>
      <c r="AT21" s="14">
        <v>0</v>
      </c>
      <c r="AU21" s="12">
        <v>0</v>
      </c>
      <c r="AV21" s="14">
        <v>0</v>
      </c>
      <c r="AW21" s="12">
        <v>0</v>
      </c>
      <c r="AX21" s="14">
        <v>0</v>
      </c>
      <c r="AY21" s="12">
        <v>0</v>
      </c>
      <c r="AZ21" s="14">
        <v>0</v>
      </c>
      <c r="BA21" s="12">
        <v>0</v>
      </c>
      <c r="BB21" s="14">
        <v>0</v>
      </c>
      <c r="BC21" s="12">
        <v>0</v>
      </c>
      <c r="BD21" s="15">
        <v>0</v>
      </c>
      <c r="BE21" s="16">
        <f t="shared" si="0"/>
        <v>267.75865326825999</v>
      </c>
    </row>
    <row r="22" spans="1:57" x14ac:dyDescent="0.15">
      <c r="A22" s="1">
        <v>14</v>
      </c>
      <c r="B22" s="5" t="s">
        <v>17</v>
      </c>
      <c r="C22" s="20" t="s">
        <v>51</v>
      </c>
      <c r="D22" s="10">
        <v>0</v>
      </c>
      <c r="E22" s="11">
        <v>7.6354560963296197E-4</v>
      </c>
      <c r="F22" s="10">
        <v>0.13234790566971338</v>
      </c>
      <c r="G22" s="12">
        <v>3.6395674059171178E-2</v>
      </c>
      <c r="H22" s="10">
        <v>0</v>
      </c>
      <c r="I22" s="12">
        <v>0</v>
      </c>
      <c r="J22" s="10">
        <v>0</v>
      </c>
      <c r="K22" s="12">
        <v>19.226699083335859</v>
      </c>
      <c r="L22" s="10">
        <v>4.1883406158356916E-2</v>
      </c>
      <c r="M22" s="12">
        <v>0.69966229362700405</v>
      </c>
      <c r="N22" s="10">
        <v>2.6724096337153669E-2</v>
      </c>
      <c r="O22" s="12">
        <v>1.5779942599081213E-2</v>
      </c>
      <c r="P22" s="10">
        <v>0.14914590908163855</v>
      </c>
      <c r="Q22" s="12">
        <v>0</v>
      </c>
      <c r="R22" s="10">
        <v>0</v>
      </c>
      <c r="S22" s="12">
        <v>2.265185308577787E-2</v>
      </c>
      <c r="T22" s="10">
        <v>0.14354657461099682</v>
      </c>
      <c r="U22" s="12">
        <v>0.4769614908173902</v>
      </c>
      <c r="V22" s="10">
        <v>1.3664921260397909</v>
      </c>
      <c r="W22" s="12">
        <v>0.12725760160549365</v>
      </c>
      <c r="X22" s="10">
        <v>2.6825902418438061</v>
      </c>
      <c r="Y22" s="12">
        <v>2.7080417621649051</v>
      </c>
      <c r="Z22" s="10">
        <v>0.11351378063210034</v>
      </c>
      <c r="AA22" s="12">
        <v>6.3883316005957813E-2</v>
      </c>
      <c r="AB22" s="10">
        <v>2.0361216256878983E-3</v>
      </c>
      <c r="AC22" s="12">
        <v>0.1425285137981529</v>
      </c>
      <c r="AD22" s="10">
        <v>4.2249523733023896E-2</v>
      </c>
      <c r="AE22" s="12">
        <v>0.7424208477664499</v>
      </c>
      <c r="AF22" s="10">
        <v>6.159267917705892E-2</v>
      </c>
      <c r="AG22" s="12">
        <v>0.32323430807795389</v>
      </c>
      <c r="AH22" s="10">
        <v>0.52048359056646898</v>
      </c>
      <c r="AI22" s="12">
        <v>0.45634575935730015</v>
      </c>
      <c r="AJ22" s="10">
        <v>1.6098086603094948</v>
      </c>
      <c r="AK22" s="12">
        <v>16.373981083375661</v>
      </c>
      <c r="AL22" s="10">
        <v>1.0027899006512899</v>
      </c>
      <c r="AM22" s="12">
        <v>0</v>
      </c>
      <c r="AN22" s="13">
        <v>0.19572219126924925</v>
      </c>
      <c r="AO22" s="12">
        <v>0</v>
      </c>
      <c r="AP22" s="13">
        <v>0</v>
      </c>
      <c r="AQ22" s="12">
        <v>0</v>
      </c>
      <c r="AR22" s="14">
        <v>0</v>
      </c>
      <c r="AS22" s="12">
        <v>0</v>
      </c>
      <c r="AT22" s="14">
        <v>0</v>
      </c>
      <c r="AU22" s="12">
        <v>0</v>
      </c>
      <c r="AV22" s="14">
        <v>0</v>
      </c>
      <c r="AW22" s="12">
        <v>0</v>
      </c>
      <c r="AX22" s="14">
        <v>0</v>
      </c>
      <c r="AY22" s="12">
        <v>0</v>
      </c>
      <c r="AZ22" s="14">
        <v>0</v>
      </c>
      <c r="BA22" s="12">
        <v>0</v>
      </c>
      <c r="BB22" s="14">
        <v>0</v>
      </c>
      <c r="BC22" s="12">
        <v>0</v>
      </c>
      <c r="BD22" s="15">
        <v>0</v>
      </c>
      <c r="BE22" s="16">
        <f t="shared" si="0"/>
        <v>49.507533782991615</v>
      </c>
    </row>
    <row r="23" spans="1:57" x14ac:dyDescent="0.15">
      <c r="A23" s="1">
        <v>15</v>
      </c>
      <c r="B23" s="5" t="s">
        <v>18</v>
      </c>
      <c r="C23" s="20" t="s">
        <v>158</v>
      </c>
      <c r="D23" s="10">
        <v>0</v>
      </c>
      <c r="E23" s="11">
        <v>6.068760104747554E-4</v>
      </c>
      <c r="F23" s="10">
        <v>0</v>
      </c>
      <c r="G23" s="12">
        <v>0</v>
      </c>
      <c r="H23" s="10">
        <v>0</v>
      </c>
      <c r="I23" s="12">
        <v>0</v>
      </c>
      <c r="J23" s="10">
        <v>0</v>
      </c>
      <c r="K23" s="12">
        <v>2.6804009851364738</v>
      </c>
      <c r="L23" s="10">
        <v>4.993418598945025E-2</v>
      </c>
      <c r="M23" s="12">
        <v>5.4922278947965357E-2</v>
      </c>
      <c r="N23" s="10">
        <v>8.3748889445516228E-2</v>
      </c>
      <c r="O23" s="12">
        <v>0.75677438506201988</v>
      </c>
      <c r="P23" s="10">
        <v>4.502716559717447</v>
      </c>
      <c r="Q23" s="12">
        <v>0.16476683684389606</v>
      </c>
      <c r="R23" s="10">
        <v>0.26156356051461954</v>
      </c>
      <c r="S23" s="12">
        <v>4.2177882727995497E-2</v>
      </c>
      <c r="T23" s="10">
        <v>0.14049179642490586</v>
      </c>
      <c r="U23" s="12">
        <v>0.7073139902083273</v>
      </c>
      <c r="V23" s="10">
        <v>0.34470557394966095</v>
      </c>
      <c r="W23" s="12">
        <v>0.18813156324717417</v>
      </c>
      <c r="X23" s="10">
        <v>0.52555462507113804</v>
      </c>
      <c r="Y23" s="12">
        <v>0</v>
      </c>
      <c r="Z23" s="10">
        <v>1.0058969873619068</v>
      </c>
      <c r="AA23" s="12">
        <v>0.35077433405440855</v>
      </c>
      <c r="AB23" s="10">
        <v>6.068760104747554E-4</v>
      </c>
      <c r="AC23" s="12">
        <v>0.15111212660821408</v>
      </c>
      <c r="AD23" s="10">
        <v>7.4645749288394903E-2</v>
      </c>
      <c r="AE23" s="12">
        <v>0.19511063736763387</v>
      </c>
      <c r="AF23" s="10">
        <v>6.0687601047475538E-2</v>
      </c>
      <c r="AG23" s="12">
        <v>0.24275040418990215</v>
      </c>
      <c r="AH23" s="10">
        <v>7.6466377319819159E-2</v>
      </c>
      <c r="AI23" s="12">
        <v>1.0620330183308218E-2</v>
      </c>
      <c r="AJ23" s="10">
        <v>0.52343055903447644</v>
      </c>
      <c r="AK23" s="12">
        <v>1.2501645815779958</v>
      </c>
      <c r="AL23" s="10">
        <v>6.1294477057950283E-2</v>
      </c>
      <c r="AM23" s="12">
        <v>0.19632438938858335</v>
      </c>
      <c r="AN23" s="13">
        <v>0.60869663850617939</v>
      </c>
      <c r="AO23" s="12">
        <v>0</v>
      </c>
      <c r="AP23" s="13">
        <v>0.23668164408515455</v>
      </c>
      <c r="AQ23" s="12">
        <v>0.95918299647774452</v>
      </c>
      <c r="AR23" s="14">
        <v>0.97615683810777698</v>
      </c>
      <c r="AS23" s="12">
        <v>0</v>
      </c>
      <c r="AT23" s="14">
        <v>7.0096896626887367E-2</v>
      </c>
      <c r="AU23" s="12">
        <v>4.5900638208195316E-2</v>
      </c>
      <c r="AV23" s="14">
        <v>-9.7094476383470421E-4</v>
      </c>
      <c r="AW23" s="12">
        <v>-5.1775700497307736E-3</v>
      </c>
      <c r="AX23" s="14">
        <v>1.4788279551774837</v>
      </c>
      <c r="AY23" s="12">
        <v>-0.82974865001795095</v>
      </c>
      <c r="AZ23" s="14">
        <v>-6.0448096257196366E-4</v>
      </c>
      <c r="BA23" s="12">
        <v>1.9493390336251862E-2</v>
      </c>
      <c r="BB23" s="14">
        <v>6.7309683042618244E-3</v>
      </c>
      <c r="BC23" s="12">
        <v>1.2164829629966472</v>
      </c>
      <c r="BD23" s="15">
        <v>-0.55772251404815099</v>
      </c>
      <c r="BE23" s="16">
        <f t="shared" si="0"/>
        <v>18.927722188771948</v>
      </c>
    </row>
    <row r="24" spans="1:57" x14ac:dyDescent="0.15">
      <c r="A24" s="1">
        <v>16</v>
      </c>
      <c r="B24" s="5" t="s">
        <v>19</v>
      </c>
      <c r="C24" s="20" t="s">
        <v>52</v>
      </c>
      <c r="D24" s="10">
        <v>1.3811316486260072</v>
      </c>
      <c r="E24" s="11">
        <v>0.52239316450936146</v>
      </c>
      <c r="F24" s="10">
        <v>0.21887981753185531</v>
      </c>
      <c r="G24" s="12">
        <v>0.51655636937517857</v>
      </c>
      <c r="H24" s="10">
        <v>0</v>
      </c>
      <c r="I24" s="12">
        <v>0</v>
      </c>
      <c r="J24" s="10">
        <v>0</v>
      </c>
      <c r="K24" s="12">
        <v>267.20442356857569</v>
      </c>
      <c r="L24" s="10">
        <v>0.12006397760522194</v>
      </c>
      <c r="M24" s="12">
        <v>17.470987035392692</v>
      </c>
      <c r="N24" s="10">
        <v>68.479469312408028</v>
      </c>
      <c r="O24" s="12">
        <v>52.2889292095767</v>
      </c>
      <c r="P24" s="10">
        <v>121.7044745416293</v>
      </c>
      <c r="Q24" s="12">
        <v>37.817325273762187</v>
      </c>
      <c r="R24" s="10">
        <v>11.908521272516476</v>
      </c>
      <c r="S24" s="12">
        <v>9.6132015859990876</v>
      </c>
      <c r="T24" s="10">
        <v>4.5913689724265527</v>
      </c>
      <c r="U24" s="12">
        <v>8.2087227568363481</v>
      </c>
      <c r="V24" s="10">
        <v>124.20554125662663</v>
      </c>
      <c r="W24" s="12">
        <v>12.193794634699662</v>
      </c>
      <c r="X24" s="10">
        <v>27.412508347689567</v>
      </c>
      <c r="Y24" s="12">
        <v>0</v>
      </c>
      <c r="Z24" s="10">
        <v>8.0080829240988134</v>
      </c>
      <c r="AA24" s="12">
        <v>9.5964207999883122</v>
      </c>
      <c r="AB24" s="10">
        <v>0.92367282998442946</v>
      </c>
      <c r="AC24" s="12">
        <v>14.57593664883802</v>
      </c>
      <c r="AD24" s="10">
        <v>2.857840817574258</v>
      </c>
      <c r="AE24" s="12">
        <v>37.966163549683849</v>
      </c>
      <c r="AF24" s="10">
        <v>5.2669780092082128</v>
      </c>
      <c r="AG24" s="12">
        <v>8.3925818035631075</v>
      </c>
      <c r="AH24" s="10">
        <v>30.179878840683987</v>
      </c>
      <c r="AI24" s="12">
        <v>33.198961123840043</v>
      </c>
      <c r="AJ24" s="10">
        <v>18.174320849061722</v>
      </c>
      <c r="AK24" s="12">
        <v>61.964876343268251</v>
      </c>
      <c r="AL24" s="10">
        <v>17.861322709991171</v>
      </c>
      <c r="AM24" s="12">
        <v>12.072681135665368</v>
      </c>
      <c r="AN24" s="13">
        <v>336.54814823819726</v>
      </c>
      <c r="AO24" s="12">
        <v>0</v>
      </c>
      <c r="AP24" s="13">
        <v>196.85102309605765</v>
      </c>
      <c r="AQ24" s="12">
        <v>-317.67652912823178</v>
      </c>
      <c r="AR24" s="14">
        <v>-104.20407371877674</v>
      </c>
      <c r="AS24" s="12">
        <v>0</v>
      </c>
      <c r="AT24" s="14">
        <v>-34.929933802114391</v>
      </c>
      <c r="AU24" s="12">
        <v>-40.337868479125468</v>
      </c>
      <c r="AV24" s="14">
        <v>-2.3356926830639551</v>
      </c>
      <c r="AW24" s="12">
        <v>-26.665445247248709</v>
      </c>
      <c r="AX24" s="14">
        <v>7.4673996160311007E-2</v>
      </c>
      <c r="AY24" s="12">
        <v>-195.85105790594474</v>
      </c>
      <c r="AZ24" s="14">
        <v>-0.28389645519814366</v>
      </c>
      <c r="BA24" s="12">
        <v>-198.0306834600002</v>
      </c>
      <c r="BB24" s="14">
        <v>-24.462944706620107</v>
      </c>
      <c r="BC24" s="12">
        <v>3.5385570500983277</v>
      </c>
      <c r="BD24" s="15">
        <v>-587.92176243243728</v>
      </c>
      <c r="BE24" s="16">
        <f t="shared" si="0"/>
        <v>31.210525492987699</v>
      </c>
    </row>
    <row r="25" spans="1:57" x14ac:dyDescent="0.15">
      <c r="A25" s="1">
        <v>17</v>
      </c>
      <c r="B25" s="5" t="s">
        <v>20</v>
      </c>
      <c r="C25" s="20" t="s">
        <v>53</v>
      </c>
      <c r="D25" s="10">
        <v>1.5660883247012487E-2</v>
      </c>
      <c r="E25" s="11">
        <v>4.2711499764579511E-3</v>
      </c>
      <c r="F25" s="10">
        <v>4.2711499764579511E-3</v>
      </c>
      <c r="G25" s="12">
        <v>1.5660883247012487E-2</v>
      </c>
      <c r="H25" s="10">
        <v>0</v>
      </c>
      <c r="I25" s="12">
        <v>0</v>
      </c>
      <c r="J25" s="10">
        <v>0</v>
      </c>
      <c r="K25" s="12">
        <v>23.199653890101885</v>
      </c>
      <c r="L25" s="10">
        <v>0.18747291676983921</v>
      </c>
      <c r="M25" s="12">
        <v>0.30467536498733389</v>
      </c>
      <c r="N25" s="10">
        <v>1.001821955589193</v>
      </c>
      <c r="O25" s="12">
        <v>1.3871745979096213</v>
      </c>
      <c r="P25" s="10">
        <v>6.3640134649223477</v>
      </c>
      <c r="Q25" s="12">
        <v>0.21498121548171689</v>
      </c>
      <c r="R25" s="10">
        <v>0.61979131880600946</v>
      </c>
      <c r="S25" s="12">
        <v>0.1020330272153844</v>
      </c>
      <c r="T25" s="10">
        <v>0.82053536769953317</v>
      </c>
      <c r="U25" s="12">
        <v>2.0577451442135199</v>
      </c>
      <c r="V25" s="10">
        <v>1.8252047566063647</v>
      </c>
      <c r="W25" s="12">
        <v>0.27525188737173467</v>
      </c>
      <c r="X25" s="10">
        <v>2.7031633628782772</v>
      </c>
      <c r="Y25" s="12">
        <v>5.6948666352772681E-3</v>
      </c>
      <c r="Z25" s="10">
        <v>0.94724615033445236</v>
      </c>
      <c r="AA25" s="12">
        <v>0.55097834696307579</v>
      </c>
      <c r="AB25" s="10">
        <v>3.9389494227334447E-2</v>
      </c>
      <c r="AC25" s="12">
        <v>0.62928276319813825</v>
      </c>
      <c r="AD25" s="10">
        <v>0.17179514349753092</v>
      </c>
      <c r="AE25" s="12">
        <v>0.68860429064894313</v>
      </c>
      <c r="AF25" s="10">
        <v>0.25769271524629639</v>
      </c>
      <c r="AG25" s="12">
        <v>0.47647050848486477</v>
      </c>
      <c r="AH25" s="10">
        <v>0.74080723480565125</v>
      </c>
      <c r="AI25" s="12">
        <v>1.6216132743952023</v>
      </c>
      <c r="AJ25" s="10">
        <v>1.5096142305680826</v>
      </c>
      <c r="AK25" s="12">
        <v>5.2948022541490403</v>
      </c>
      <c r="AL25" s="10">
        <v>1.0222285610322697</v>
      </c>
      <c r="AM25" s="12">
        <v>1.4996482139563474</v>
      </c>
      <c r="AN25" s="13">
        <v>11.85054289579239</v>
      </c>
      <c r="AO25" s="12">
        <v>0</v>
      </c>
      <c r="AP25" s="13">
        <v>0</v>
      </c>
      <c r="AQ25" s="12">
        <v>-18.049916533010848</v>
      </c>
      <c r="AR25" s="14">
        <v>-12.343840580205814</v>
      </c>
      <c r="AS25" s="12">
        <v>0</v>
      </c>
      <c r="AT25" s="14">
        <v>-1.0291758343152009</v>
      </c>
      <c r="AU25" s="12">
        <v>-6.0594471250379582E-3</v>
      </c>
      <c r="AV25" s="14">
        <v>4.8118009459165147E-2</v>
      </c>
      <c r="AW25" s="12">
        <v>-2.5253349560331276E-2</v>
      </c>
      <c r="AX25" s="14">
        <v>1.9470957199583221</v>
      </c>
      <c r="AY25" s="12">
        <v>-6.1806505818464581</v>
      </c>
      <c r="AZ25" s="14">
        <v>-8.6464492438831592E-5</v>
      </c>
      <c r="BA25" s="12">
        <v>-1.401581262697585</v>
      </c>
      <c r="BB25" s="14">
        <v>-0.30512593658370291</v>
      </c>
      <c r="BC25" s="12">
        <v>12.74463695753092</v>
      </c>
      <c r="BD25" s="15">
        <v>-6.2079178772758743</v>
      </c>
      <c r="BE25" s="16">
        <f t="shared" si="0"/>
        <v>37.600036100769721</v>
      </c>
    </row>
    <row r="26" spans="1:57" x14ac:dyDescent="0.15">
      <c r="A26" s="1">
        <v>18</v>
      </c>
      <c r="B26" s="5" t="s">
        <v>21</v>
      </c>
      <c r="C26" s="20" t="s">
        <v>54</v>
      </c>
      <c r="D26" s="10">
        <v>1.323179851998337E-2</v>
      </c>
      <c r="E26" s="11">
        <v>5.2927194079933487E-3</v>
      </c>
      <c r="F26" s="10">
        <v>5.2927194079933487E-3</v>
      </c>
      <c r="G26" s="12">
        <v>2.9109956743963415E-2</v>
      </c>
      <c r="H26" s="10">
        <v>0</v>
      </c>
      <c r="I26" s="12">
        <v>0</v>
      </c>
      <c r="J26" s="10">
        <v>0</v>
      </c>
      <c r="K26" s="12">
        <v>26.728709156636153</v>
      </c>
      <c r="L26" s="10">
        <v>0.41912077747427506</v>
      </c>
      <c r="M26" s="12">
        <v>0.1071775680118653</v>
      </c>
      <c r="N26" s="10">
        <v>1.0413425435226913</v>
      </c>
      <c r="O26" s="12">
        <v>0.54515009902331479</v>
      </c>
      <c r="P26" s="10">
        <v>3.3701390830397644</v>
      </c>
      <c r="Q26" s="12">
        <v>0.20376969720774391</v>
      </c>
      <c r="R26" s="10">
        <v>0.71451712007910206</v>
      </c>
      <c r="S26" s="12">
        <v>0.20244651735574556</v>
      </c>
      <c r="T26" s="10">
        <v>0.83624966646294896</v>
      </c>
      <c r="U26" s="12">
        <v>2.2718998058811448</v>
      </c>
      <c r="V26" s="10">
        <v>4.2897490801786073</v>
      </c>
      <c r="W26" s="12">
        <v>0.78199929253101708</v>
      </c>
      <c r="X26" s="10">
        <v>3.4296821763796896</v>
      </c>
      <c r="Y26" s="12">
        <v>0</v>
      </c>
      <c r="Z26" s="10">
        <v>1.8630372316136585</v>
      </c>
      <c r="AA26" s="12">
        <v>1.5706144843220262</v>
      </c>
      <c r="AB26" s="10">
        <v>0.10850074786386364</v>
      </c>
      <c r="AC26" s="12">
        <v>1.0506048024866796</v>
      </c>
      <c r="AD26" s="10">
        <v>0.64174222821919347</v>
      </c>
      <c r="AE26" s="12">
        <v>1.3099480534783539</v>
      </c>
      <c r="AF26" s="10">
        <v>0.63644950881119999</v>
      </c>
      <c r="AG26" s="12">
        <v>1.0611902413026664</v>
      </c>
      <c r="AH26" s="10">
        <v>1.1551360107945481</v>
      </c>
      <c r="AI26" s="12">
        <v>1.8815617495416348</v>
      </c>
      <c r="AJ26" s="10">
        <v>2.4359741075289381</v>
      </c>
      <c r="AK26" s="12">
        <v>10.355205521738984</v>
      </c>
      <c r="AL26" s="10">
        <v>2.3711382947810198</v>
      </c>
      <c r="AM26" s="12">
        <v>1.2265877228024584</v>
      </c>
      <c r="AN26" s="13">
        <v>21.660454177212777</v>
      </c>
      <c r="AO26" s="12">
        <v>0</v>
      </c>
      <c r="AP26" s="13">
        <v>0</v>
      </c>
      <c r="AQ26" s="12">
        <v>-16.92671171533318</v>
      </c>
      <c r="AR26" s="14">
        <v>-6.6034495946969214</v>
      </c>
      <c r="AS26" s="12">
        <v>0</v>
      </c>
      <c r="AT26" s="14">
        <v>-0.7402115570624983</v>
      </c>
      <c r="AU26" s="12">
        <v>-0.80777024938762942</v>
      </c>
      <c r="AV26" s="14">
        <v>0.97532268230540164</v>
      </c>
      <c r="AW26" s="12">
        <v>-0.30793923695318243</v>
      </c>
      <c r="AX26" s="14">
        <v>0.32197637514939959</v>
      </c>
      <c r="AY26" s="12">
        <v>0.26316467729295612</v>
      </c>
      <c r="AZ26" s="14">
        <v>-5.7242922423897651E-3</v>
      </c>
      <c r="BA26" s="12">
        <v>2.2610793614338132</v>
      </c>
      <c r="BB26" s="14">
        <v>-0.36536442776502454</v>
      </c>
      <c r="BC26" s="12">
        <v>0.74230389697106702</v>
      </c>
      <c r="BD26" s="15">
        <v>-0.3333412287675136</v>
      </c>
      <c r="BE26" s="16">
        <f t="shared" si="0"/>
        <v>72.796359351306322</v>
      </c>
    </row>
    <row r="27" spans="1:57" x14ac:dyDescent="0.15">
      <c r="A27" s="1">
        <v>19</v>
      </c>
      <c r="B27" s="5" t="s">
        <v>22</v>
      </c>
      <c r="C27" s="20" t="s">
        <v>55</v>
      </c>
      <c r="D27" s="10">
        <v>1.3294669540542913E-2</v>
      </c>
      <c r="E27" s="11">
        <v>2.5259872127031537E-2</v>
      </c>
      <c r="F27" s="10">
        <v>2.1271471264868662E-2</v>
      </c>
      <c r="G27" s="12">
        <v>0.13693509626759201</v>
      </c>
      <c r="H27" s="10">
        <v>0</v>
      </c>
      <c r="I27" s="12">
        <v>0</v>
      </c>
      <c r="J27" s="10">
        <v>0</v>
      </c>
      <c r="K27" s="12">
        <v>39.634986990734348</v>
      </c>
      <c r="L27" s="10">
        <v>0.73133372235062477</v>
      </c>
      <c r="M27" s="12">
        <v>3.2837833765140996</v>
      </c>
      <c r="N27" s="10">
        <v>2.085933650911183</v>
      </c>
      <c r="O27" s="12">
        <v>1.9556458894138624</v>
      </c>
      <c r="P27" s="10">
        <v>13.44224037244294</v>
      </c>
      <c r="Q27" s="12">
        <v>3.5855723750844235</v>
      </c>
      <c r="R27" s="10">
        <v>2.6828643132815593</v>
      </c>
      <c r="S27" s="12">
        <v>1.4956503233110776</v>
      </c>
      <c r="T27" s="10">
        <v>7.9183051783473593</v>
      </c>
      <c r="U27" s="12">
        <v>17.135499570805763</v>
      </c>
      <c r="V27" s="10">
        <v>163.58824976247246</v>
      </c>
      <c r="W27" s="12">
        <v>4.0588626107277515</v>
      </c>
      <c r="X27" s="10">
        <v>20.507027766287443</v>
      </c>
      <c r="Y27" s="12">
        <v>0</v>
      </c>
      <c r="Z27" s="10">
        <v>9.475110981544935</v>
      </c>
      <c r="AA27" s="12">
        <v>4.941628668219801</v>
      </c>
      <c r="AB27" s="10">
        <v>6.6473347702714569E-2</v>
      </c>
      <c r="AC27" s="12">
        <v>23.481045342506889</v>
      </c>
      <c r="AD27" s="10">
        <v>1.3281374871002372</v>
      </c>
      <c r="AE27" s="12">
        <v>2.266741156662567</v>
      </c>
      <c r="AF27" s="10">
        <v>2.3691101121247473</v>
      </c>
      <c r="AG27" s="12">
        <v>8.313156863701483</v>
      </c>
      <c r="AH27" s="10">
        <v>17.812198250419396</v>
      </c>
      <c r="AI27" s="12">
        <v>2.9234978319653866</v>
      </c>
      <c r="AJ27" s="10">
        <v>37.066868145987698</v>
      </c>
      <c r="AK27" s="12">
        <v>93.473492072603165</v>
      </c>
      <c r="AL27" s="10">
        <v>4.8033641049981544</v>
      </c>
      <c r="AM27" s="12">
        <v>7.8584791654149155</v>
      </c>
      <c r="AN27" s="13">
        <v>85.463453674426063</v>
      </c>
      <c r="AO27" s="12">
        <v>0</v>
      </c>
      <c r="AP27" s="13">
        <v>0.44005356179197047</v>
      </c>
      <c r="AQ27" s="12">
        <v>25.360982450582</v>
      </c>
      <c r="AR27" s="14">
        <v>6.2333479047780713</v>
      </c>
      <c r="AS27" s="12">
        <v>0</v>
      </c>
      <c r="AT27" s="14">
        <v>8.3801532683821716</v>
      </c>
      <c r="AU27" s="12">
        <v>2.8094811197781246</v>
      </c>
      <c r="AV27" s="14">
        <v>4.4492641959408541</v>
      </c>
      <c r="AW27" s="12">
        <v>3.5617608724808445</v>
      </c>
      <c r="AX27" s="14">
        <v>21.446282746239739</v>
      </c>
      <c r="AY27" s="12">
        <v>106.40118951001631</v>
      </c>
      <c r="AZ27" s="14">
        <v>1.1612055409949242</v>
      </c>
      <c r="BA27" s="12">
        <v>26.970576508327877</v>
      </c>
      <c r="BB27" s="14">
        <v>19.719571955070222</v>
      </c>
      <c r="BC27" s="12">
        <v>59.562778475540355</v>
      </c>
      <c r="BD27" s="15">
        <v>-30.509874461769723</v>
      </c>
      <c r="BE27" s="16">
        <f t="shared" si="0"/>
        <v>839.93224786541657</v>
      </c>
    </row>
    <row r="28" spans="1:57" x14ac:dyDescent="0.15">
      <c r="A28" s="1">
        <v>20</v>
      </c>
      <c r="B28" s="5" t="s">
        <v>23</v>
      </c>
      <c r="C28" s="20" t="s">
        <v>56</v>
      </c>
      <c r="D28" s="10">
        <v>2.0746991553965435E-2</v>
      </c>
      <c r="E28" s="11">
        <v>1.9493817567484302E-3</v>
      </c>
      <c r="F28" s="10">
        <v>5.5696621621383719E-4</v>
      </c>
      <c r="G28" s="12">
        <v>3.0633141891761042E-3</v>
      </c>
      <c r="H28" s="10">
        <v>0</v>
      </c>
      <c r="I28" s="12">
        <v>0</v>
      </c>
      <c r="J28" s="10">
        <v>0</v>
      </c>
      <c r="K28" s="12">
        <v>1.8767587215615615</v>
      </c>
      <c r="L28" s="10">
        <v>2.291380038978388E-2</v>
      </c>
      <c r="M28" s="12">
        <v>0.21303957770179272</v>
      </c>
      <c r="N28" s="10">
        <v>0.14731756418855993</v>
      </c>
      <c r="O28" s="12">
        <v>9.5658947634726543E-2</v>
      </c>
      <c r="P28" s="10">
        <v>0.5798018310786045</v>
      </c>
      <c r="Q28" s="12">
        <v>5.1101650337619563E-2</v>
      </c>
      <c r="R28" s="10">
        <v>0.10651978885089636</v>
      </c>
      <c r="S28" s="12">
        <v>0.10067164358065109</v>
      </c>
      <c r="T28" s="10">
        <v>0.28335656249878971</v>
      </c>
      <c r="U28" s="12">
        <v>0.79158823479391605</v>
      </c>
      <c r="V28" s="10">
        <v>1.0954133057385642</v>
      </c>
      <c r="W28" s="12">
        <v>3.1421249087703624</v>
      </c>
      <c r="X28" s="10">
        <v>3.3287085912019978</v>
      </c>
      <c r="Y28" s="12">
        <v>0</v>
      </c>
      <c r="Z28" s="10">
        <v>1.0217545236442844</v>
      </c>
      <c r="AA28" s="12">
        <v>0.5441559932409189</v>
      </c>
      <c r="AB28" s="10">
        <v>7.7975270269937209E-3</v>
      </c>
      <c r="AC28" s="12">
        <v>0.34559753716068603</v>
      </c>
      <c r="AD28" s="10">
        <v>0.13868458783724547</v>
      </c>
      <c r="AE28" s="12">
        <v>0.6627897972944663</v>
      </c>
      <c r="AF28" s="10">
        <v>0.23239415371522357</v>
      </c>
      <c r="AG28" s="12">
        <v>0.36982556756598794</v>
      </c>
      <c r="AH28" s="10">
        <v>1.3236302128321842</v>
      </c>
      <c r="AI28" s="12">
        <v>0.67741016047007963</v>
      </c>
      <c r="AJ28" s="10">
        <v>1.2395283141838946</v>
      </c>
      <c r="AK28" s="12">
        <v>4.8969862145061098</v>
      </c>
      <c r="AL28" s="10">
        <v>0.53440908445717683</v>
      </c>
      <c r="AM28" s="12">
        <v>0.79757562161821483</v>
      </c>
      <c r="AN28" s="13">
        <v>10.49031944083357</v>
      </c>
      <c r="AO28" s="12">
        <v>0</v>
      </c>
      <c r="AP28" s="13">
        <v>1.4287575861425457</v>
      </c>
      <c r="AQ28" s="12">
        <v>-1.0789593343817019</v>
      </c>
      <c r="AR28" s="14">
        <v>-1.0827932689121522</v>
      </c>
      <c r="AS28" s="12">
        <v>0</v>
      </c>
      <c r="AT28" s="14">
        <v>-0.17249893624413437</v>
      </c>
      <c r="AU28" s="12">
        <v>-3.0750959253151133E-2</v>
      </c>
      <c r="AV28" s="14">
        <v>-0.11621205818662689</v>
      </c>
      <c r="AW28" s="12">
        <v>-1.6299500118211047E-2</v>
      </c>
      <c r="AX28" s="14">
        <v>0.16294428361847307</v>
      </c>
      <c r="AY28" s="12">
        <v>-3.1863962874127858</v>
      </c>
      <c r="AZ28" s="14">
        <v>1.0153667756841473E-2</v>
      </c>
      <c r="BA28" s="12">
        <v>-1.8219415462360382</v>
      </c>
      <c r="BB28" s="14">
        <v>-3.0131759659071916E-2</v>
      </c>
      <c r="BC28" s="12">
        <v>1.0018429814146397</v>
      </c>
      <c r="BD28" s="15">
        <v>0</v>
      </c>
      <c r="BE28" s="16">
        <f t="shared" si="0"/>
        <v>30.211865386959591</v>
      </c>
    </row>
    <row r="29" spans="1:57" x14ac:dyDescent="0.15">
      <c r="A29" s="1">
        <v>21</v>
      </c>
      <c r="B29" s="5" t="s">
        <v>24</v>
      </c>
      <c r="C29" s="20" t="s">
        <v>159</v>
      </c>
      <c r="D29" s="10">
        <v>4.0658687047535044E-2</v>
      </c>
      <c r="E29" s="11">
        <v>1.9329539743910107E-2</v>
      </c>
      <c r="F29" s="10">
        <v>7.6651623122402134E-3</v>
      </c>
      <c r="G29" s="12">
        <v>1.1831011394979458E-2</v>
      </c>
      <c r="H29" s="10">
        <v>0</v>
      </c>
      <c r="I29" s="12">
        <v>0</v>
      </c>
      <c r="J29" s="10">
        <v>0</v>
      </c>
      <c r="K29" s="12">
        <v>13.195742161424905</v>
      </c>
      <c r="L29" s="10">
        <v>5.2781744459290118E-2</v>
      </c>
      <c r="M29" s="12">
        <v>1.7111641692259729</v>
      </c>
      <c r="N29" s="10">
        <v>2.4815129816061141</v>
      </c>
      <c r="O29" s="12">
        <v>1.6413445385992629</v>
      </c>
      <c r="P29" s="10">
        <v>5.5130846760971188</v>
      </c>
      <c r="Q29" s="12">
        <v>1.3009113515578119</v>
      </c>
      <c r="R29" s="10">
        <v>0.77001554445352227</v>
      </c>
      <c r="S29" s="12">
        <v>0.34626537575728611</v>
      </c>
      <c r="T29" s="10">
        <v>1.8701329702233025</v>
      </c>
      <c r="U29" s="12">
        <v>7.3512239253649829</v>
      </c>
      <c r="V29" s="10">
        <v>7.8446270907246198</v>
      </c>
      <c r="W29" s="12">
        <v>1.6406780027460248</v>
      </c>
      <c r="X29" s="10">
        <v>19.589821994599649</v>
      </c>
      <c r="Y29" s="12">
        <v>1.9177902837298395</v>
      </c>
      <c r="Z29" s="10">
        <v>3.677778204205516</v>
      </c>
      <c r="AA29" s="12">
        <v>1.3840616992492871</v>
      </c>
      <c r="AB29" s="10">
        <v>2.0995879377005804E-2</v>
      </c>
      <c r="AC29" s="12">
        <v>1.2772493287678528</v>
      </c>
      <c r="AD29" s="10">
        <v>0.5700547884820385</v>
      </c>
      <c r="AE29" s="12">
        <v>3.8394131486157987</v>
      </c>
      <c r="AF29" s="10">
        <v>0.68853153639514253</v>
      </c>
      <c r="AG29" s="12">
        <v>1.5187019416034195</v>
      </c>
      <c r="AH29" s="10">
        <v>0.45691032739484055</v>
      </c>
      <c r="AI29" s="12">
        <v>0.42358353473292654</v>
      </c>
      <c r="AJ29" s="10">
        <v>2.0912562395351015</v>
      </c>
      <c r="AK29" s="12">
        <v>7.2940684759498016</v>
      </c>
      <c r="AL29" s="10">
        <v>0.58355213951011353</v>
      </c>
      <c r="AM29" s="12">
        <v>0.89449111504577106</v>
      </c>
      <c r="AN29" s="13">
        <v>62.849165307507143</v>
      </c>
      <c r="AO29" s="12">
        <v>0</v>
      </c>
      <c r="AP29" s="13">
        <v>2.84710789710731</v>
      </c>
      <c r="AQ29" s="12">
        <v>-11.172098411089209</v>
      </c>
      <c r="AR29" s="14">
        <v>2.3858156206082448E-2</v>
      </c>
      <c r="AS29" s="12">
        <v>0</v>
      </c>
      <c r="AT29" s="14">
        <v>1.7675426815864204E-2</v>
      </c>
      <c r="AU29" s="12">
        <v>-2.086088930147172E-2</v>
      </c>
      <c r="AV29" s="14">
        <v>-1.5992908946807823E-2</v>
      </c>
      <c r="AW29" s="12">
        <v>-0.14781287054728717</v>
      </c>
      <c r="AX29" s="14">
        <v>0.79511264737046983</v>
      </c>
      <c r="AY29" s="12">
        <v>-12.982041270696048</v>
      </c>
      <c r="AZ29" s="14">
        <v>-5.4216896622233928E-3</v>
      </c>
      <c r="BA29" s="12">
        <v>-0.86150893924875027</v>
      </c>
      <c r="BB29" s="14">
        <v>-0.37002291020248346</v>
      </c>
      <c r="BC29" s="12">
        <v>2.94008964863405</v>
      </c>
      <c r="BD29" s="15">
        <v>-2.2893591637847672</v>
      </c>
      <c r="BE29" s="16">
        <f t="shared" si="0"/>
        <v>133.63511960009484</v>
      </c>
    </row>
    <row r="30" spans="1:57" x14ac:dyDescent="0.15">
      <c r="A30" s="1">
        <v>22</v>
      </c>
      <c r="B30" s="5" t="s">
        <v>25</v>
      </c>
      <c r="C30" s="20" t="s">
        <v>160</v>
      </c>
      <c r="D30" s="10">
        <v>0</v>
      </c>
      <c r="E30" s="11">
        <v>0</v>
      </c>
      <c r="F30" s="10">
        <v>0</v>
      </c>
      <c r="G30" s="12">
        <v>0</v>
      </c>
      <c r="H30" s="10">
        <v>0</v>
      </c>
      <c r="I30" s="12">
        <v>0</v>
      </c>
      <c r="J30" s="10">
        <v>0</v>
      </c>
      <c r="K30" s="12">
        <v>0</v>
      </c>
      <c r="L30" s="10">
        <v>0</v>
      </c>
      <c r="M30" s="12">
        <v>0</v>
      </c>
      <c r="N30" s="10">
        <v>0</v>
      </c>
      <c r="O30" s="12">
        <v>0</v>
      </c>
      <c r="P30" s="10">
        <v>0</v>
      </c>
      <c r="Q30" s="12">
        <v>0</v>
      </c>
      <c r="R30" s="10">
        <v>0</v>
      </c>
      <c r="S30" s="12">
        <v>0</v>
      </c>
      <c r="T30" s="10">
        <v>0</v>
      </c>
      <c r="U30" s="12">
        <v>0</v>
      </c>
      <c r="V30" s="10">
        <v>0</v>
      </c>
      <c r="W30" s="12">
        <v>0</v>
      </c>
      <c r="X30" s="10">
        <v>0</v>
      </c>
      <c r="Y30" s="12">
        <v>0</v>
      </c>
      <c r="Z30" s="10">
        <v>0</v>
      </c>
      <c r="AA30" s="12">
        <v>0</v>
      </c>
      <c r="AB30" s="10">
        <v>0</v>
      </c>
      <c r="AC30" s="12">
        <v>0</v>
      </c>
      <c r="AD30" s="10">
        <v>0</v>
      </c>
      <c r="AE30" s="12">
        <v>0</v>
      </c>
      <c r="AF30" s="10">
        <v>0</v>
      </c>
      <c r="AG30" s="12">
        <v>0</v>
      </c>
      <c r="AH30" s="10">
        <v>0</v>
      </c>
      <c r="AI30" s="12">
        <v>0</v>
      </c>
      <c r="AJ30" s="10">
        <v>0</v>
      </c>
      <c r="AK30" s="12">
        <v>0</v>
      </c>
      <c r="AL30" s="10">
        <v>0</v>
      </c>
      <c r="AM30" s="12">
        <v>0</v>
      </c>
      <c r="AN30" s="13">
        <v>23.551420394099473</v>
      </c>
      <c r="AO30" s="12">
        <v>0</v>
      </c>
      <c r="AP30" s="13">
        <v>0</v>
      </c>
      <c r="AQ30" s="12">
        <v>0</v>
      </c>
      <c r="AR30" s="14">
        <v>0</v>
      </c>
      <c r="AS30" s="12">
        <v>0</v>
      </c>
      <c r="AT30" s="14">
        <v>0</v>
      </c>
      <c r="AU30" s="12">
        <v>0</v>
      </c>
      <c r="AV30" s="14">
        <v>0</v>
      </c>
      <c r="AW30" s="12">
        <v>0</v>
      </c>
      <c r="AX30" s="14">
        <v>0</v>
      </c>
      <c r="AY30" s="12">
        <v>0</v>
      </c>
      <c r="AZ30" s="14">
        <v>0</v>
      </c>
      <c r="BA30" s="12">
        <v>0</v>
      </c>
      <c r="BB30" s="14">
        <v>0</v>
      </c>
      <c r="BC30" s="12">
        <v>0</v>
      </c>
      <c r="BD30" s="15">
        <v>0</v>
      </c>
      <c r="BE30" s="16">
        <f t="shared" si="0"/>
        <v>23.551420394099473</v>
      </c>
    </row>
    <row r="31" spans="1:57" x14ac:dyDescent="0.15">
      <c r="A31" s="1">
        <v>23</v>
      </c>
      <c r="B31" s="5" t="s">
        <v>26</v>
      </c>
      <c r="C31" s="20" t="s">
        <v>58</v>
      </c>
      <c r="D31" s="10">
        <v>4.7631547929679843E-2</v>
      </c>
      <c r="E31" s="11">
        <v>8.7547081864520569E-3</v>
      </c>
      <c r="F31" s="10">
        <v>4.4515465354840963E-4</v>
      </c>
      <c r="G31" s="12">
        <v>3.2644674593550042E-3</v>
      </c>
      <c r="H31" s="10">
        <v>0</v>
      </c>
      <c r="I31" s="12">
        <v>0</v>
      </c>
      <c r="J31" s="10">
        <v>0</v>
      </c>
      <c r="K31" s="12">
        <v>9.987680257527547</v>
      </c>
      <c r="L31" s="10">
        <v>6.3004060226027461E-2</v>
      </c>
      <c r="M31" s="12">
        <v>0.43461932674776393</v>
      </c>
      <c r="N31" s="10">
        <v>1.9628352523794543</v>
      </c>
      <c r="O31" s="12">
        <v>4.3012326474692495</v>
      </c>
      <c r="P31" s="10">
        <v>18.17477419507447</v>
      </c>
      <c r="Q31" s="12">
        <v>0.64443555345358106</v>
      </c>
      <c r="R31" s="10">
        <v>0.17553931838258954</v>
      </c>
      <c r="S31" s="12">
        <v>0.11410797619290902</v>
      </c>
      <c r="T31" s="10">
        <v>1.0470037451458596</v>
      </c>
      <c r="U31" s="12">
        <v>3.1601528855401604</v>
      </c>
      <c r="V31" s="10">
        <v>2.3278620682891504</v>
      </c>
      <c r="W31" s="12">
        <v>0.5763268914606744</v>
      </c>
      <c r="X31" s="10">
        <v>6.1228054897893429</v>
      </c>
      <c r="Y31" s="12">
        <v>0</v>
      </c>
      <c r="Z31" s="10">
        <v>4.8312634549608902</v>
      </c>
      <c r="AA31" s="12">
        <v>0.97889508315295293</v>
      </c>
      <c r="AB31" s="10">
        <v>4.1547767664518237E-3</v>
      </c>
      <c r="AC31" s="12">
        <v>0.38698777881808416</v>
      </c>
      <c r="AD31" s="10">
        <v>0.14972034847678176</v>
      </c>
      <c r="AE31" s="12">
        <v>0.83481336028778441</v>
      </c>
      <c r="AF31" s="10">
        <v>0.34069169484904954</v>
      </c>
      <c r="AG31" s="12">
        <v>0.43936764305228038</v>
      </c>
      <c r="AH31" s="10">
        <v>3.2109005160446791</v>
      </c>
      <c r="AI31" s="12">
        <v>0.16841684392581499</v>
      </c>
      <c r="AJ31" s="10">
        <v>5.1491038775944551</v>
      </c>
      <c r="AK31" s="12">
        <v>18.201780244056408</v>
      </c>
      <c r="AL31" s="10">
        <v>0.80765892642133119</v>
      </c>
      <c r="AM31" s="12">
        <v>3.7759501562821267</v>
      </c>
      <c r="AN31" s="13">
        <v>1.3511927584039394</v>
      </c>
      <c r="AO31" s="12">
        <v>0</v>
      </c>
      <c r="AP31" s="13">
        <v>3.4162651962150119</v>
      </c>
      <c r="AQ31" s="12">
        <v>-26.607579265684588</v>
      </c>
      <c r="AR31" s="14">
        <v>-8.4703572736540131</v>
      </c>
      <c r="AS31" s="12">
        <v>0</v>
      </c>
      <c r="AT31" s="14">
        <v>-0.42775430579846596</v>
      </c>
      <c r="AU31" s="12">
        <v>-0.26430931636700711</v>
      </c>
      <c r="AV31" s="14">
        <v>-1.1945806092280828</v>
      </c>
      <c r="AW31" s="12">
        <v>-0.28172244014845266</v>
      </c>
      <c r="AX31" s="14">
        <v>2.6336649161923775</v>
      </c>
      <c r="AY31" s="12">
        <v>-14.879459031012091</v>
      </c>
      <c r="AZ31" s="14">
        <v>0</v>
      </c>
      <c r="BA31" s="12">
        <v>-1.3265299985551517</v>
      </c>
      <c r="BB31" s="14">
        <v>-0.70997460909044485</v>
      </c>
      <c r="BC31" s="12">
        <v>3.5109347525363077</v>
      </c>
      <c r="BD31" s="15">
        <v>-4.2395123518290712</v>
      </c>
      <c r="BE31" s="16">
        <f t="shared" si="0"/>
        <v>40.942458672577168</v>
      </c>
    </row>
    <row r="32" spans="1:57" x14ac:dyDescent="0.15">
      <c r="A32" s="1">
        <v>24</v>
      </c>
      <c r="B32" s="6" t="s">
        <v>27</v>
      </c>
      <c r="C32" s="20" t="s">
        <v>59</v>
      </c>
      <c r="D32" s="10">
        <v>1.1257794338479569E-2</v>
      </c>
      <c r="E32" s="11">
        <v>1.5451874582226859E-3</v>
      </c>
      <c r="F32" s="10">
        <v>5.0770445055888245E-3</v>
      </c>
      <c r="G32" s="12">
        <v>9.2711247493361161E-3</v>
      </c>
      <c r="H32" s="10">
        <v>0</v>
      </c>
      <c r="I32" s="12">
        <v>0</v>
      </c>
      <c r="J32" s="10">
        <v>0</v>
      </c>
      <c r="K32" s="12">
        <v>5.7258024528286793</v>
      </c>
      <c r="L32" s="10">
        <v>8.2200893439583714E-2</v>
      </c>
      <c r="M32" s="12">
        <v>0.18696768244494497</v>
      </c>
      <c r="N32" s="10">
        <v>0.12140758600321103</v>
      </c>
      <c r="O32" s="12">
        <v>0.48474737975100257</v>
      </c>
      <c r="P32" s="10">
        <v>0.76751668460575395</v>
      </c>
      <c r="Q32" s="12">
        <v>1.597061608605876</v>
      </c>
      <c r="R32" s="10">
        <v>0.35649682071851968</v>
      </c>
      <c r="S32" s="12">
        <v>4.7459329073982488E-2</v>
      </c>
      <c r="T32" s="10">
        <v>0.8346219685057108</v>
      </c>
      <c r="U32" s="12">
        <v>2.5281474227177743</v>
      </c>
      <c r="V32" s="10">
        <v>3.3501871504922431</v>
      </c>
      <c r="W32" s="12">
        <v>0.74720850658339877</v>
      </c>
      <c r="X32" s="10">
        <v>8.614640820656934</v>
      </c>
      <c r="Y32" s="12">
        <v>0.19513510186697916</v>
      </c>
      <c r="Z32" s="10">
        <v>1.6897728560992369</v>
      </c>
      <c r="AA32" s="12">
        <v>0.85647533398628861</v>
      </c>
      <c r="AB32" s="10">
        <v>3.907116858648791E-2</v>
      </c>
      <c r="AC32" s="12">
        <v>1.2783115100810818</v>
      </c>
      <c r="AD32" s="10">
        <v>0.42316062248755554</v>
      </c>
      <c r="AE32" s="12">
        <v>1.437245077212558</v>
      </c>
      <c r="AF32" s="10">
        <v>0.5913653143683677</v>
      </c>
      <c r="AG32" s="12">
        <v>0.64301872368609758</v>
      </c>
      <c r="AH32" s="10">
        <v>2.6440364820844757</v>
      </c>
      <c r="AI32" s="12">
        <v>1.9950577496309478</v>
      </c>
      <c r="AJ32" s="10">
        <v>3.5044851552490508</v>
      </c>
      <c r="AK32" s="12">
        <v>7.7756040308420156</v>
      </c>
      <c r="AL32" s="10">
        <v>1.5520304312519577</v>
      </c>
      <c r="AM32" s="12">
        <v>7.8321137435998729</v>
      </c>
      <c r="AN32" s="13">
        <v>1.0573497035552377</v>
      </c>
      <c r="AO32" s="12">
        <v>0</v>
      </c>
      <c r="AP32" s="13">
        <v>2.3398552938800669E-2</v>
      </c>
      <c r="AQ32" s="12">
        <v>-2.9273696116976837</v>
      </c>
      <c r="AR32" s="14">
        <v>-12.112478777745165</v>
      </c>
      <c r="AS32" s="12">
        <v>0</v>
      </c>
      <c r="AT32" s="14">
        <v>-9.9932323414614638E-2</v>
      </c>
      <c r="AU32" s="12">
        <v>2.6268186789785656E-2</v>
      </c>
      <c r="AV32" s="14">
        <v>-2.5775666430879238E-2</v>
      </c>
      <c r="AW32" s="12">
        <v>-8.5984912909831124E-2</v>
      </c>
      <c r="AX32" s="14">
        <v>-1.3599094824453284</v>
      </c>
      <c r="AY32" s="12">
        <v>-10.15575552499714</v>
      </c>
      <c r="AZ32" s="14">
        <v>0</v>
      </c>
      <c r="BA32" s="12">
        <v>-0.78889519062037272</v>
      </c>
      <c r="BB32" s="14">
        <v>-3.673297112215769E-2</v>
      </c>
      <c r="BC32" s="12">
        <v>4.7766159154972421</v>
      </c>
      <c r="BD32" s="15">
        <v>-0.92821492059225874</v>
      </c>
      <c r="BE32" s="16">
        <f t="shared" si="0"/>
        <v>35.291083735317841</v>
      </c>
    </row>
    <row r="33" spans="1:57" x14ac:dyDescent="0.15">
      <c r="A33" s="1">
        <v>25</v>
      </c>
      <c r="B33" s="5" t="s">
        <v>28</v>
      </c>
      <c r="C33" s="20" t="s">
        <v>60</v>
      </c>
      <c r="D33" s="10">
        <v>0</v>
      </c>
      <c r="E33" s="11">
        <v>0</v>
      </c>
      <c r="F33" s="10">
        <v>0</v>
      </c>
      <c r="G33" s="12">
        <v>0</v>
      </c>
      <c r="H33" s="10">
        <v>0</v>
      </c>
      <c r="I33" s="12">
        <v>0</v>
      </c>
      <c r="J33" s="10">
        <v>0</v>
      </c>
      <c r="K33" s="12">
        <v>1.9881437228092247E-3</v>
      </c>
      <c r="L33" s="10">
        <v>0</v>
      </c>
      <c r="M33" s="12">
        <v>7.6145904583593299E-2</v>
      </c>
      <c r="N33" s="10">
        <v>2.8629269608452832E-2</v>
      </c>
      <c r="O33" s="12">
        <v>9.3442754972033557E-3</v>
      </c>
      <c r="P33" s="10">
        <v>6.0837197917962271E-2</v>
      </c>
      <c r="Q33" s="12">
        <v>6.7596886575513639E-3</v>
      </c>
      <c r="R33" s="10">
        <v>0</v>
      </c>
      <c r="S33" s="12">
        <v>0</v>
      </c>
      <c r="T33" s="10">
        <v>1.3519377315102728E-2</v>
      </c>
      <c r="U33" s="12">
        <v>0.11710166527346333</v>
      </c>
      <c r="V33" s="10">
        <v>2.1670766578620548E-2</v>
      </c>
      <c r="W33" s="12">
        <v>1.3718191687383651E-2</v>
      </c>
      <c r="X33" s="10">
        <v>7.892930579552622E-2</v>
      </c>
      <c r="Y33" s="12">
        <v>0</v>
      </c>
      <c r="Z33" s="10">
        <v>4.7715449347421387E-3</v>
      </c>
      <c r="AA33" s="12">
        <v>2.8430455236171909E-2</v>
      </c>
      <c r="AB33" s="10">
        <v>0</v>
      </c>
      <c r="AC33" s="12">
        <v>0.26283260015537946</v>
      </c>
      <c r="AD33" s="10">
        <v>2.1869580950901468E-3</v>
      </c>
      <c r="AE33" s="12">
        <v>5.5071581121815524E-2</v>
      </c>
      <c r="AF33" s="10">
        <v>3.9166431339341723E-2</v>
      </c>
      <c r="AG33" s="12">
        <v>0</v>
      </c>
      <c r="AH33" s="10">
        <v>3.5388958266004196E-2</v>
      </c>
      <c r="AI33" s="12">
        <v>0</v>
      </c>
      <c r="AJ33" s="10">
        <v>0.22147921072094762</v>
      </c>
      <c r="AK33" s="12">
        <v>3.3050901247980544</v>
      </c>
      <c r="AL33" s="10">
        <v>0.23440214491920758</v>
      </c>
      <c r="AM33" s="12">
        <v>0.69127757242076737</v>
      </c>
      <c r="AN33" s="13">
        <v>0.22565431253884699</v>
      </c>
      <c r="AO33" s="12">
        <v>0</v>
      </c>
      <c r="AP33" s="13">
        <v>1.1928862336855347E-3</v>
      </c>
      <c r="AQ33" s="12">
        <v>0</v>
      </c>
      <c r="AR33" s="14">
        <v>-2.4216424163957004</v>
      </c>
      <c r="AS33" s="12">
        <v>0</v>
      </c>
      <c r="AT33" s="14">
        <v>0</v>
      </c>
      <c r="AU33" s="12">
        <v>0</v>
      </c>
      <c r="AV33" s="14">
        <v>0</v>
      </c>
      <c r="AW33" s="12">
        <v>0</v>
      </c>
      <c r="AX33" s="14">
        <v>0</v>
      </c>
      <c r="AY33" s="12">
        <v>0</v>
      </c>
      <c r="AZ33" s="14">
        <v>0</v>
      </c>
      <c r="BA33" s="12">
        <v>0</v>
      </c>
      <c r="BB33" s="14">
        <v>0</v>
      </c>
      <c r="BC33" s="12">
        <v>4.3341533157241097E-2</v>
      </c>
      <c r="BD33" s="15">
        <v>-1.462958676840719</v>
      </c>
      <c r="BE33" s="16">
        <f t="shared" si="0"/>
        <v>1.6943290073385437</v>
      </c>
    </row>
    <row r="34" spans="1:57" x14ac:dyDescent="0.15">
      <c r="A34" s="1">
        <v>26</v>
      </c>
      <c r="B34" s="6" t="s">
        <v>29</v>
      </c>
      <c r="C34" s="20" t="s">
        <v>61</v>
      </c>
      <c r="D34" s="10">
        <v>0</v>
      </c>
      <c r="E34" s="11">
        <v>0</v>
      </c>
      <c r="F34" s="10">
        <v>0</v>
      </c>
      <c r="G34" s="12">
        <v>0</v>
      </c>
      <c r="H34" s="10">
        <v>0</v>
      </c>
      <c r="I34" s="12">
        <v>0</v>
      </c>
      <c r="J34" s="10">
        <v>0</v>
      </c>
      <c r="K34" s="12">
        <v>0</v>
      </c>
      <c r="L34" s="10">
        <v>0</v>
      </c>
      <c r="M34" s="12">
        <v>0</v>
      </c>
      <c r="N34" s="10">
        <v>0</v>
      </c>
      <c r="O34" s="12">
        <v>0</v>
      </c>
      <c r="P34" s="10">
        <v>0</v>
      </c>
      <c r="Q34" s="12">
        <v>0</v>
      </c>
      <c r="R34" s="10">
        <v>0</v>
      </c>
      <c r="S34" s="12">
        <v>0</v>
      </c>
      <c r="T34" s="10">
        <v>0</v>
      </c>
      <c r="U34" s="12">
        <v>0</v>
      </c>
      <c r="V34" s="10">
        <v>0</v>
      </c>
      <c r="W34" s="12">
        <v>0</v>
      </c>
      <c r="X34" s="10">
        <v>0.64341588211892764</v>
      </c>
      <c r="Y34" s="12">
        <v>0</v>
      </c>
      <c r="Z34" s="10">
        <v>0</v>
      </c>
      <c r="AA34" s="12">
        <v>0</v>
      </c>
      <c r="AB34" s="10">
        <v>0</v>
      </c>
      <c r="AC34" s="12">
        <v>3.491650075633056E-3</v>
      </c>
      <c r="AD34" s="10">
        <v>0</v>
      </c>
      <c r="AE34" s="12">
        <v>0</v>
      </c>
      <c r="AF34" s="10">
        <v>0</v>
      </c>
      <c r="AG34" s="12">
        <v>3.1742273414845962E-4</v>
      </c>
      <c r="AH34" s="10">
        <v>4.983536926130816E-2</v>
      </c>
      <c r="AI34" s="12">
        <v>0.70753527441691655</v>
      </c>
      <c r="AJ34" s="10">
        <v>4.6426249096553711</v>
      </c>
      <c r="AK34" s="12">
        <v>26.939667447179769</v>
      </c>
      <c r="AL34" s="10">
        <v>0.75324414813429474</v>
      </c>
      <c r="AM34" s="12">
        <v>4.444235700812583</v>
      </c>
      <c r="AN34" s="13">
        <v>12.383613127333856</v>
      </c>
      <c r="AO34" s="12">
        <v>0</v>
      </c>
      <c r="AP34" s="13">
        <v>2.2537014124540636E-2</v>
      </c>
      <c r="AQ34" s="12">
        <v>-0.44551459006075705</v>
      </c>
      <c r="AR34" s="14">
        <v>9.9981575819372517E-2</v>
      </c>
      <c r="AS34" s="12">
        <v>0</v>
      </c>
      <c r="AT34" s="14">
        <v>0</v>
      </c>
      <c r="AU34" s="12">
        <v>0</v>
      </c>
      <c r="AV34" s="14">
        <v>0.13903115755702533</v>
      </c>
      <c r="AW34" s="12">
        <v>-9.6414351865227489E-3</v>
      </c>
      <c r="AX34" s="14">
        <v>6.3484546829691924E-4</v>
      </c>
      <c r="AY34" s="12">
        <v>2.262251765098986</v>
      </c>
      <c r="AZ34" s="14">
        <v>0</v>
      </c>
      <c r="BA34" s="12">
        <v>-0.30508307585829897</v>
      </c>
      <c r="BB34" s="14">
        <v>-1.1811233186467703E-3</v>
      </c>
      <c r="BC34" s="12">
        <v>3.8090728097815159E-3</v>
      </c>
      <c r="BD34" s="15">
        <v>-0.33695985823956792</v>
      </c>
      <c r="BE34" s="16">
        <f t="shared" si="0"/>
        <v>51.997846279937008</v>
      </c>
    </row>
    <row r="35" spans="1:57" x14ac:dyDescent="0.15">
      <c r="A35" s="1">
        <v>27</v>
      </c>
      <c r="B35" s="5" t="s">
        <v>30</v>
      </c>
      <c r="C35" s="20" t="s">
        <v>62</v>
      </c>
      <c r="D35" s="10">
        <v>0</v>
      </c>
      <c r="E35" s="11">
        <v>4.7032672646772297E-4</v>
      </c>
      <c r="F35" s="10">
        <v>0</v>
      </c>
      <c r="G35" s="12">
        <v>4.7032672646772297E-4</v>
      </c>
      <c r="H35" s="10">
        <v>0</v>
      </c>
      <c r="I35" s="12">
        <v>0</v>
      </c>
      <c r="J35" s="10">
        <v>0</v>
      </c>
      <c r="K35" s="12">
        <v>0.25478503916541639</v>
      </c>
      <c r="L35" s="10">
        <v>3.8698838150442727E-2</v>
      </c>
      <c r="M35" s="12">
        <v>3.739097475418398E-2</v>
      </c>
      <c r="N35" s="10">
        <v>3.7626138117417836E-2</v>
      </c>
      <c r="O35" s="12">
        <v>2.4221826413087726E-2</v>
      </c>
      <c r="P35" s="10">
        <v>4.6092019193836847E-2</v>
      </c>
      <c r="Q35" s="12">
        <v>1.8813069058708918E-2</v>
      </c>
      <c r="R35" s="10">
        <v>3.6450321301248527E-2</v>
      </c>
      <c r="S35" s="12">
        <v>2.0929539327813669E-2</v>
      </c>
      <c r="T35" s="10">
        <v>3.6215157938014664E-2</v>
      </c>
      <c r="U35" s="12">
        <v>0.22011290798689434</v>
      </c>
      <c r="V35" s="10">
        <v>0.15661879991375174</v>
      </c>
      <c r="W35" s="12">
        <v>0.12581239933011587</v>
      </c>
      <c r="X35" s="10">
        <v>0.24974349175436086</v>
      </c>
      <c r="Y35" s="12">
        <v>0</v>
      </c>
      <c r="Z35" s="10">
        <v>0.14062769121384916</v>
      </c>
      <c r="AA35" s="12">
        <v>8.2307177131851511E-2</v>
      </c>
      <c r="AB35" s="10">
        <v>1.4109801794031688E-3</v>
      </c>
      <c r="AC35" s="12">
        <v>8.3953320674488532E-2</v>
      </c>
      <c r="AD35" s="10">
        <v>0.4496323505031431</v>
      </c>
      <c r="AE35" s="12">
        <v>0.44422359314876431</v>
      </c>
      <c r="AF35" s="10">
        <v>5.8555677445231498E-2</v>
      </c>
      <c r="AG35" s="12">
        <v>9.8298285831754081E-2</v>
      </c>
      <c r="AH35" s="10">
        <v>8.7480771122996459E-2</v>
      </c>
      <c r="AI35" s="12">
        <v>4.0212935112990317E-2</v>
      </c>
      <c r="AJ35" s="10">
        <v>0.3543911883934292</v>
      </c>
      <c r="AK35" s="12">
        <v>0.42423470727388607</v>
      </c>
      <c r="AL35" s="10">
        <v>0.13757056749180896</v>
      </c>
      <c r="AM35" s="12">
        <v>0.12651788941981748</v>
      </c>
      <c r="AN35" s="13">
        <v>5.1787675851360966</v>
      </c>
      <c r="AO35" s="12">
        <v>0</v>
      </c>
      <c r="AP35" s="13">
        <v>1.0112024619056042E-2</v>
      </c>
      <c r="AQ35" s="12">
        <v>-0.51811998484582644</v>
      </c>
      <c r="AR35" s="14">
        <v>-1.3251914096639124</v>
      </c>
      <c r="AS35" s="12">
        <v>0</v>
      </c>
      <c r="AT35" s="14">
        <v>-9.0979044567627107E-2</v>
      </c>
      <c r="AU35" s="12">
        <v>-2.8891742705982118E-3</v>
      </c>
      <c r="AV35" s="14">
        <v>-6.117732119786899E-3</v>
      </c>
      <c r="AW35" s="12">
        <v>-3.7232812476220296E-2</v>
      </c>
      <c r="AX35" s="14">
        <v>0.19193281710535776</v>
      </c>
      <c r="AY35" s="12">
        <v>6.3178571713973952E-2</v>
      </c>
      <c r="AZ35" s="14">
        <v>-3.940399722756901E-3</v>
      </c>
      <c r="BA35" s="12">
        <v>-5.5457787370932404E-2</v>
      </c>
      <c r="BB35" s="14">
        <v>0.17272867971173028</v>
      </c>
      <c r="BC35" s="12">
        <v>1.8735465148841741</v>
      </c>
      <c r="BD35" s="15">
        <v>-0.46639751312809363</v>
      </c>
      <c r="BE35" s="16">
        <f t="shared" si="0"/>
        <v>8.817808645806279</v>
      </c>
    </row>
    <row r="36" spans="1:57" x14ac:dyDescent="0.15">
      <c r="A36" s="1">
        <v>28</v>
      </c>
      <c r="B36" s="6" t="s">
        <v>31</v>
      </c>
      <c r="C36" s="20" t="s">
        <v>63</v>
      </c>
      <c r="D36" s="10">
        <v>5.3071766436990631E-3</v>
      </c>
      <c r="E36" s="11">
        <v>2.3218897816183401E-3</v>
      </c>
      <c r="F36" s="10">
        <v>0</v>
      </c>
      <c r="G36" s="12">
        <v>1.1609448908091702E-2</v>
      </c>
      <c r="H36" s="10">
        <v>0</v>
      </c>
      <c r="I36" s="12">
        <v>0</v>
      </c>
      <c r="J36" s="10">
        <v>0</v>
      </c>
      <c r="K36" s="12">
        <v>2.3581642941741987</v>
      </c>
      <c r="L36" s="10">
        <v>0.10506636840046371</v>
      </c>
      <c r="M36" s="12">
        <v>8.7900113161265739E-2</v>
      </c>
      <c r="N36" s="10">
        <v>0.147274151862649</v>
      </c>
      <c r="O36" s="12">
        <v>7.2641980310630919E-2</v>
      </c>
      <c r="P36" s="10">
        <v>0.30416756139200257</v>
      </c>
      <c r="Q36" s="12">
        <v>4.5774398551904433E-2</v>
      </c>
      <c r="R36" s="10">
        <v>0.10846542265559961</v>
      </c>
      <c r="S36" s="12">
        <v>6.7334803666931869E-2</v>
      </c>
      <c r="T36" s="10">
        <v>0.1326794160924766</v>
      </c>
      <c r="U36" s="12">
        <v>0.74001944325578817</v>
      </c>
      <c r="V36" s="10">
        <v>5.6534699197004281</v>
      </c>
      <c r="W36" s="12">
        <v>0.67367973520954993</v>
      </c>
      <c r="X36" s="10">
        <v>1.8661359873406831</v>
      </c>
      <c r="Y36" s="12">
        <v>0</v>
      </c>
      <c r="Z36" s="10">
        <v>1.1334139119699811</v>
      </c>
      <c r="AA36" s="12">
        <v>0.49920630304794311</v>
      </c>
      <c r="AB36" s="10">
        <v>9.9509562069357432E-3</v>
      </c>
      <c r="AC36" s="12">
        <v>2.5902339006653743</v>
      </c>
      <c r="AD36" s="10">
        <v>0.25441278035732384</v>
      </c>
      <c r="AE36" s="12">
        <v>0.58577962204828415</v>
      </c>
      <c r="AF36" s="10">
        <v>0.24976900079408715</v>
      </c>
      <c r="AG36" s="12">
        <v>0.87203546226780237</v>
      </c>
      <c r="AH36" s="10">
        <v>0.90852230169323334</v>
      </c>
      <c r="AI36" s="12">
        <v>1.1934513477518267</v>
      </c>
      <c r="AJ36" s="10">
        <v>3.1149809913111191</v>
      </c>
      <c r="AK36" s="12">
        <v>8.6875164671951346</v>
      </c>
      <c r="AL36" s="10">
        <v>0.41661336653037645</v>
      </c>
      <c r="AM36" s="12">
        <v>1.015329231647677</v>
      </c>
      <c r="AN36" s="13">
        <v>67.64328330934687</v>
      </c>
      <c r="AO36" s="12">
        <v>0</v>
      </c>
      <c r="AP36" s="13">
        <v>0</v>
      </c>
      <c r="AQ36" s="12">
        <v>-17.470298854459056</v>
      </c>
      <c r="AR36" s="14">
        <v>-4.4478444530868222</v>
      </c>
      <c r="AS36" s="12">
        <v>0</v>
      </c>
      <c r="AT36" s="14">
        <v>-2.3644315000267402</v>
      </c>
      <c r="AU36" s="12">
        <v>0.57330498342446101</v>
      </c>
      <c r="AV36" s="14">
        <v>5.2658075826875095E-2</v>
      </c>
      <c r="AW36" s="12">
        <v>-1.3690166465611493</v>
      </c>
      <c r="AX36" s="14">
        <v>-0.28330898572630953</v>
      </c>
      <c r="AY36" s="12">
        <v>-2.1487662262471425</v>
      </c>
      <c r="AZ36" s="14">
        <v>-2.817904065259785E-2</v>
      </c>
      <c r="BA36" s="12">
        <v>11.229916669633548</v>
      </c>
      <c r="BB36" s="14">
        <v>-1.8289540544431862</v>
      </c>
      <c r="BC36" s="12">
        <v>14.686947964356694</v>
      </c>
      <c r="BD36" s="15">
        <v>-26.056053414238939</v>
      </c>
      <c r="BE36" s="16">
        <f t="shared" si="0"/>
        <v>72.102485581741576</v>
      </c>
    </row>
    <row r="37" spans="1:57" x14ac:dyDescent="0.15">
      <c r="A37" s="1">
        <v>29</v>
      </c>
      <c r="B37" s="5" t="s">
        <v>32</v>
      </c>
      <c r="C37" s="20" t="s">
        <v>64</v>
      </c>
      <c r="D37" s="10">
        <v>1.3620016839973598E-2</v>
      </c>
      <c r="E37" s="11">
        <v>3.6320044906596261E-3</v>
      </c>
      <c r="F37" s="10">
        <v>7.8693430630958558E-3</v>
      </c>
      <c r="G37" s="12">
        <v>2.2700028066622659E-2</v>
      </c>
      <c r="H37" s="10">
        <v>0</v>
      </c>
      <c r="I37" s="12">
        <v>0</v>
      </c>
      <c r="J37" s="10">
        <v>0</v>
      </c>
      <c r="K37" s="12">
        <v>6.4063595021764668</v>
      </c>
      <c r="L37" s="10">
        <v>9.58705993757097E-2</v>
      </c>
      <c r="M37" s="12">
        <v>0.14437217850372014</v>
      </c>
      <c r="N37" s="10">
        <v>0.2848096854758923</v>
      </c>
      <c r="O37" s="12">
        <v>0.1816002245329813</v>
      </c>
      <c r="P37" s="10">
        <v>0.52088997736876808</v>
      </c>
      <c r="Q37" s="12">
        <v>8.1720101039841592E-2</v>
      </c>
      <c r="R37" s="10">
        <v>0.61199275667614694</v>
      </c>
      <c r="S37" s="12">
        <v>2.9661370007053614E-2</v>
      </c>
      <c r="T37" s="10">
        <v>4.9334727664793257E-2</v>
      </c>
      <c r="U37" s="12">
        <v>0.11652681074199633</v>
      </c>
      <c r="V37" s="10">
        <v>1.6994754345878167</v>
      </c>
      <c r="W37" s="12">
        <v>0.12893615941841671</v>
      </c>
      <c r="X37" s="10">
        <v>2.3356815545350273</v>
      </c>
      <c r="Y37" s="12">
        <v>9.0800112266490652E-4</v>
      </c>
      <c r="Z37" s="10">
        <v>0.52664065114564573</v>
      </c>
      <c r="AA37" s="12">
        <v>0.56053935972513569</v>
      </c>
      <c r="AB37" s="10">
        <v>7.0218753486086097E-2</v>
      </c>
      <c r="AC37" s="12">
        <v>0.92676647919998123</v>
      </c>
      <c r="AD37" s="10">
        <v>0.30024570456119576</v>
      </c>
      <c r="AE37" s="12">
        <v>0.64770746750096664</v>
      </c>
      <c r="AF37" s="10">
        <v>0.47791125756262909</v>
      </c>
      <c r="AG37" s="12">
        <v>0.48608326766661325</v>
      </c>
      <c r="AH37" s="10">
        <v>0.72851956741814328</v>
      </c>
      <c r="AI37" s="12">
        <v>1.9543210830157671</v>
      </c>
      <c r="AJ37" s="10">
        <v>0.78693430630958561</v>
      </c>
      <c r="AK37" s="12">
        <v>2.2572907909449578</v>
      </c>
      <c r="AL37" s="10">
        <v>1.2182348395754163</v>
      </c>
      <c r="AM37" s="12">
        <v>2.0094064844574384</v>
      </c>
      <c r="AN37" s="13">
        <v>9.8672481999995387</v>
      </c>
      <c r="AO37" s="12">
        <v>0</v>
      </c>
      <c r="AP37" s="13">
        <v>1.0896013471978877E-2</v>
      </c>
      <c r="AQ37" s="12">
        <v>-7.7411191411023665</v>
      </c>
      <c r="AR37" s="14">
        <v>-10.73353433340044</v>
      </c>
      <c r="AS37" s="12">
        <v>1.5133352044415108E-3</v>
      </c>
      <c r="AT37" s="14">
        <v>-0.1451392028160281</v>
      </c>
      <c r="AU37" s="12">
        <v>-2.7327121315805277E-3</v>
      </c>
      <c r="AV37" s="14">
        <v>4.7757672353808588E-2</v>
      </c>
      <c r="AW37" s="12">
        <v>-9.3406660352556709E-3</v>
      </c>
      <c r="AX37" s="14">
        <v>0.59308034381573249</v>
      </c>
      <c r="AY37" s="12">
        <v>-6.5344272699616734E-3</v>
      </c>
      <c r="AZ37" s="14">
        <v>-1.9623553253299872E-3</v>
      </c>
      <c r="BA37" s="12">
        <v>0.82066418902384708</v>
      </c>
      <c r="BB37" s="14">
        <v>-0.12101017725007966</v>
      </c>
      <c r="BC37" s="12">
        <v>0.10139345869758123</v>
      </c>
      <c r="BD37" s="15">
        <v>-0.52231162488629701</v>
      </c>
      <c r="BE37" s="16">
        <f t="shared" si="0"/>
        <v>17.845649060606796</v>
      </c>
    </row>
    <row r="38" spans="1:57" x14ac:dyDescent="0.15">
      <c r="A38" s="1">
        <v>30</v>
      </c>
      <c r="B38" s="6" t="s">
        <v>33</v>
      </c>
      <c r="C38" s="20" t="s">
        <v>161</v>
      </c>
      <c r="D38" s="10">
        <v>3.2651979772611471E-4</v>
      </c>
      <c r="E38" s="11">
        <v>0</v>
      </c>
      <c r="F38" s="10">
        <v>0</v>
      </c>
      <c r="G38" s="12">
        <v>3.2651979772611471E-4</v>
      </c>
      <c r="H38" s="10">
        <v>0</v>
      </c>
      <c r="I38" s="12">
        <v>0</v>
      </c>
      <c r="J38" s="10">
        <v>0</v>
      </c>
      <c r="K38" s="12">
        <v>2.771558163623257E-2</v>
      </c>
      <c r="L38" s="10">
        <v>8.9577193153136031E-2</v>
      </c>
      <c r="M38" s="12">
        <v>8.4895147408789833E-3</v>
      </c>
      <c r="N38" s="10">
        <v>1.371383150449682E-2</v>
      </c>
      <c r="O38" s="12">
        <v>8.8160345386050967E-3</v>
      </c>
      <c r="P38" s="10">
        <v>2.3835945234006378E-2</v>
      </c>
      <c r="Q38" s="12">
        <v>1.1754712718140129E-2</v>
      </c>
      <c r="R38" s="10">
        <v>4.2447573704394916E-3</v>
      </c>
      <c r="S38" s="12">
        <v>3.9182375727133765E-3</v>
      </c>
      <c r="T38" s="10">
        <v>1.0122113729509555E-2</v>
      </c>
      <c r="U38" s="12">
        <v>7.1507835702019129E-2</v>
      </c>
      <c r="V38" s="10">
        <v>9.9588538306464996E-2</v>
      </c>
      <c r="W38" s="12">
        <v>2.6121583818089177E-2</v>
      </c>
      <c r="X38" s="10">
        <v>9.9262018508738878E-2</v>
      </c>
      <c r="Y38" s="12">
        <v>1.306079190904459E-3</v>
      </c>
      <c r="Z38" s="10">
        <v>4.8651449861191097E-2</v>
      </c>
      <c r="AA38" s="12">
        <v>2.3835945234006378E-2</v>
      </c>
      <c r="AB38" s="10">
        <v>3.2651979772611471E-4</v>
      </c>
      <c r="AC38" s="12">
        <v>6.5630479342949063E-2</v>
      </c>
      <c r="AD38" s="10">
        <v>8.0323870240624207E-2</v>
      </c>
      <c r="AE38" s="12">
        <v>6.3018320961140142E-2</v>
      </c>
      <c r="AF38" s="10">
        <v>1.4040351302222932E-2</v>
      </c>
      <c r="AG38" s="12">
        <v>6.5956999140675182E-2</v>
      </c>
      <c r="AH38" s="10">
        <v>3.036634118852867E-2</v>
      </c>
      <c r="AI38" s="12">
        <v>5.5181845815713393E-2</v>
      </c>
      <c r="AJ38" s="10">
        <v>0.16325989886305736</v>
      </c>
      <c r="AK38" s="12">
        <v>2.3258005192031153</v>
      </c>
      <c r="AL38" s="10">
        <v>0.75981156930866889</v>
      </c>
      <c r="AM38" s="12">
        <v>1.2861614832431658</v>
      </c>
      <c r="AN38" s="13">
        <v>40.381682944181783</v>
      </c>
      <c r="AO38" s="12">
        <v>0</v>
      </c>
      <c r="AP38" s="13">
        <v>0.13877091403359876</v>
      </c>
      <c r="AQ38" s="12">
        <v>-0.18614204090859537</v>
      </c>
      <c r="AR38" s="14">
        <v>-9.7615553124946519E-2</v>
      </c>
      <c r="AS38" s="12">
        <v>0</v>
      </c>
      <c r="AT38" s="14">
        <v>-2.4063861485377307E-2</v>
      </c>
      <c r="AU38" s="12">
        <v>8.1163908103107571E-3</v>
      </c>
      <c r="AV38" s="14">
        <v>-2.2356434092721403E-3</v>
      </c>
      <c r="AW38" s="12">
        <v>-2.3502928842560902E-2</v>
      </c>
      <c r="AX38" s="14">
        <v>-9.3497893218341288E-2</v>
      </c>
      <c r="AY38" s="12">
        <v>0.1802434152027643</v>
      </c>
      <c r="AZ38" s="14">
        <v>-5.9715030169122524E-5</v>
      </c>
      <c r="BA38" s="12">
        <v>0.16837064567143251</v>
      </c>
      <c r="BB38" s="14">
        <v>3.9740235877225395E-2</v>
      </c>
      <c r="BC38" s="12">
        <v>0.39345635625996828</v>
      </c>
      <c r="BD38" s="15">
        <v>-6.3110287135430085E-2</v>
      </c>
      <c r="BE38" s="16">
        <f t="shared" si="0"/>
        <v>46.303145589705004</v>
      </c>
    </row>
    <row r="39" spans="1:57" x14ac:dyDescent="0.15">
      <c r="A39" s="1">
        <v>31</v>
      </c>
      <c r="B39" s="6" t="s">
        <v>34</v>
      </c>
      <c r="C39" s="20" t="s">
        <v>162</v>
      </c>
      <c r="D39" s="10">
        <v>1.8994586932514563E-4</v>
      </c>
      <c r="E39" s="11">
        <v>0</v>
      </c>
      <c r="F39" s="10">
        <v>0</v>
      </c>
      <c r="G39" s="12">
        <v>0</v>
      </c>
      <c r="H39" s="10">
        <v>0</v>
      </c>
      <c r="I39" s="12">
        <v>0</v>
      </c>
      <c r="J39" s="10">
        <v>0</v>
      </c>
      <c r="K39" s="12">
        <v>0.22553409891002452</v>
      </c>
      <c r="L39" s="10">
        <v>6.0165865063128363E-2</v>
      </c>
      <c r="M39" s="12">
        <v>5.3184843411040773E-3</v>
      </c>
      <c r="N39" s="10">
        <v>2.0324208017790585E-2</v>
      </c>
      <c r="O39" s="12">
        <v>5.812343601349456E-2</v>
      </c>
      <c r="P39" s="10">
        <v>0.25623697771962145</v>
      </c>
      <c r="Q39" s="12">
        <v>9.3073475969321362E-3</v>
      </c>
      <c r="R39" s="10">
        <v>4.1788091251532032E-3</v>
      </c>
      <c r="S39" s="12">
        <v>3.6089715171777666E-3</v>
      </c>
      <c r="T39" s="10">
        <v>8.0347102724536601E-2</v>
      </c>
      <c r="U39" s="12">
        <v>0.16202382653434921</v>
      </c>
      <c r="V39" s="10">
        <v>0.25433751902636997</v>
      </c>
      <c r="W39" s="12">
        <v>7.4648726644782226E-2</v>
      </c>
      <c r="X39" s="10">
        <v>0.45131138551654598</v>
      </c>
      <c r="Y39" s="12">
        <v>5.1285384717789321E-3</v>
      </c>
      <c r="Z39" s="10">
        <v>0.16981160717668017</v>
      </c>
      <c r="AA39" s="12">
        <v>8.8324829236192712E-2</v>
      </c>
      <c r="AB39" s="10">
        <v>0</v>
      </c>
      <c r="AC39" s="12">
        <v>0.11377757572576222</v>
      </c>
      <c r="AD39" s="10">
        <v>3.6849498649078251E-2</v>
      </c>
      <c r="AE39" s="12">
        <v>5.8883219490795141E-2</v>
      </c>
      <c r="AF39" s="10">
        <v>3.6659552779753114E-2</v>
      </c>
      <c r="AG39" s="12">
        <v>2.0704099756440872E-2</v>
      </c>
      <c r="AH39" s="10">
        <v>0.35652839672329839</v>
      </c>
      <c r="AI39" s="12">
        <v>2.3363341926992909E-2</v>
      </c>
      <c r="AJ39" s="10">
        <v>0.22660542210489873</v>
      </c>
      <c r="AK39" s="12">
        <v>0.53887643127543816</v>
      </c>
      <c r="AL39" s="10">
        <v>5.2615005803065343E-2</v>
      </c>
      <c r="AM39" s="12">
        <v>0.42718826011225253</v>
      </c>
      <c r="AN39" s="13">
        <v>4.5881424735488929</v>
      </c>
      <c r="AO39" s="12">
        <v>78.791256108894331</v>
      </c>
      <c r="AP39" s="13">
        <v>0.13030286635704991</v>
      </c>
      <c r="AQ39" s="12">
        <v>-1.8703132844507124</v>
      </c>
      <c r="AR39" s="14">
        <v>-0.40077751584939125</v>
      </c>
      <c r="AS39" s="12">
        <v>0</v>
      </c>
      <c r="AT39" s="14">
        <v>-6.4447095927233869E-2</v>
      </c>
      <c r="AU39" s="12">
        <v>-3.667662269077069E-2</v>
      </c>
      <c r="AV39" s="14">
        <v>-4.5679459716519252E-2</v>
      </c>
      <c r="AW39" s="12">
        <v>-0.23368216060574701</v>
      </c>
      <c r="AX39" s="14">
        <v>6.6782534982632313E-2</v>
      </c>
      <c r="AY39" s="12">
        <v>-0.3328107018651153</v>
      </c>
      <c r="AZ39" s="14">
        <v>-3.6949704746429579E-3</v>
      </c>
      <c r="BA39" s="12">
        <v>-8.4592266972698144E-2</v>
      </c>
      <c r="BB39" s="14">
        <v>-0.6252811194735306</v>
      </c>
      <c r="BC39" s="12">
        <v>1.0507805491067057</v>
      </c>
      <c r="BD39" s="15">
        <v>-0.1008812883899052</v>
      </c>
      <c r="BE39" s="16">
        <f t="shared" si="0"/>
        <v>84.649400530326119</v>
      </c>
    </row>
    <row r="40" spans="1:57" x14ac:dyDescent="0.15">
      <c r="A40" s="1">
        <v>32</v>
      </c>
      <c r="B40" s="6" t="s">
        <v>35</v>
      </c>
      <c r="C40" s="20" t="s">
        <v>163</v>
      </c>
      <c r="D40" s="10">
        <v>0</v>
      </c>
      <c r="E40" s="11">
        <v>0</v>
      </c>
      <c r="F40" s="10">
        <v>0</v>
      </c>
      <c r="G40" s="12">
        <v>0</v>
      </c>
      <c r="H40" s="10">
        <v>0</v>
      </c>
      <c r="I40" s="12">
        <v>0</v>
      </c>
      <c r="J40" s="10">
        <v>0</v>
      </c>
      <c r="K40" s="12">
        <v>3.4938814462757699E-2</v>
      </c>
      <c r="L40" s="10">
        <v>3.1004920243671883E-2</v>
      </c>
      <c r="M40" s="12">
        <v>2.2609280470775855E-3</v>
      </c>
      <c r="N40" s="10">
        <v>1.6956960353081889E-3</v>
      </c>
      <c r="O40" s="12">
        <v>1.8841067058979878E-3</v>
      </c>
      <c r="P40" s="10">
        <v>6.9711948118225545E-3</v>
      </c>
      <c r="Q40" s="12">
        <v>2.6377493882571833E-3</v>
      </c>
      <c r="R40" s="10">
        <v>2.2609280470775855E-3</v>
      </c>
      <c r="S40" s="12">
        <v>5.6523201176939637E-4</v>
      </c>
      <c r="T40" s="10">
        <v>2.1290405776647266E-2</v>
      </c>
      <c r="U40" s="12">
        <v>6.161028928286421E-2</v>
      </c>
      <c r="V40" s="10">
        <v>3.1652992659086193E-2</v>
      </c>
      <c r="W40" s="12">
        <v>1.6203317670722694E-2</v>
      </c>
      <c r="X40" s="10">
        <v>0.12152488253042022</v>
      </c>
      <c r="Y40" s="12">
        <v>9.4205335294899391E-4</v>
      </c>
      <c r="Z40" s="10">
        <v>5.9349361235786623E-2</v>
      </c>
      <c r="AA40" s="12">
        <v>1.7899013706030885E-2</v>
      </c>
      <c r="AB40" s="10">
        <v>0</v>
      </c>
      <c r="AC40" s="12">
        <v>0.16806231816610054</v>
      </c>
      <c r="AD40" s="10">
        <v>2.053676309428807E-2</v>
      </c>
      <c r="AE40" s="12">
        <v>5.3885451788682454E-2</v>
      </c>
      <c r="AF40" s="10">
        <v>3.3348688694394377E-2</v>
      </c>
      <c r="AG40" s="12">
        <v>4.0885115517986334E-2</v>
      </c>
      <c r="AH40" s="10">
        <v>5.9914593247556026E-2</v>
      </c>
      <c r="AI40" s="12">
        <v>3.7870544788549558E-2</v>
      </c>
      <c r="AJ40" s="10">
        <v>0.22044048459006457</v>
      </c>
      <c r="AK40" s="12">
        <v>8.6755577379778739</v>
      </c>
      <c r="AL40" s="10">
        <v>1.413080029423491E-2</v>
      </c>
      <c r="AM40" s="12">
        <v>9.7973548706695363E-2</v>
      </c>
      <c r="AN40" s="13">
        <v>1.0300411361144299</v>
      </c>
      <c r="AO40" s="12">
        <v>44.509383177451703</v>
      </c>
      <c r="AP40" s="13">
        <v>1.8087424376620684E-2</v>
      </c>
      <c r="AQ40" s="12">
        <v>-1.0341746095598408</v>
      </c>
      <c r="AR40" s="14">
        <v>-1.7762534748308185</v>
      </c>
      <c r="AS40" s="12">
        <v>0</v>
      </c>
      <c r="AT40" s="14">
        <v>-0.12128180862249072</v>
      </c>
      <c r="AU40" s="12">
        <v>2.758617359159977E-4</v>
      </c>
      <c r="AV40" s="14">
        <v>-5.136942724090849E-2</v>
      </c>
      <c r="AW40" s="12">
        <v>3.1190273373982195E-3</v>
      </c>
      <c r="AX40" s="14">
        <v>0.18087424376620684</v>
      </c>
      <c r="AY40" s="12">
        <v>-0.19040589715532713</v>
      </c>
      <c r="AZ40" s="14">
        <v>-1.8012750162359938E-4</v>
      </c>
      <c r="BA40" s="12">
        <v>0.23442259006733374</v>
      </c>
      <c r="BB40" s="14">
        <v>0.3561224994563939</v>
      </c>
      <c r="BC40" s="12">
        <v>0.71313438818238839</v>
      </c>
      <c r="BD40" s="15">
        <v>-0.19349459382804343</v>
      </c>
      <c r="BE40" s="16">
        <f t="shared" si="0"/>
        <v>53.515598342583914</v>
      </c>
    </row>
    <row r="41" spans="1:57" x14ac:dyDescent="0.15">
      <c r="A41" s="1">
        <v>33</v>
      </c>
      <c r="B41" s="6" t="s">
        <v>36</v>
      </c>
      <c r="C41" s="20" t="s">
        <v>164</v>
      </c>
      <c r="D41" s="10">
        <v>1.1561085377166136E-2</v>
      </c>
      <c r="E41" s="11">
        <v>9.1525259235898573E-3</v>
      </c>
      <c r="F41" s="10">
        <v>6.2622545792983229E-3</v>
      </c>
      <c r="G41" s="12">
        <v>1.9268475628610225E-3</v>
      </c>
      <c r="H41" s="10">
        <v>0</v>
      </c>
      <c r="I41" s="12">
        <v>0</v>
      </c>
      <c r="J41" s="10">
        <v>0</v>
      </c>
      <c r="K41" s="12">
        <v>3.0986991677340467E-2</v>
      </c>
      <c r="L41" s="10">
        <v>8.3474528834347181E-2</v>
      </c>
      <c r="M41" s="12">
        <v>1.2524509158596646E-2</v>
      </c>
      <c r="N41" s="10">
        <v>2.0713611300755993E-2</v>
      </c>
      <c r="O41" s="12">
        <v>2.0713611300755989E-2</v>
      </c>
      <c r="P41" s="10">
        <v>3.9982086929366216E-2</v>
      </c>
      <c r="Q41" s="12">
        <v>0.12379995591382069</v>
      </c>
      <c r="R41" s="10">
        <v>1.1801941322523763E-2</v>
      </c>
      <c r="S41" s="12">
        <v>1.204279726788139E-2</v>
      </c>
      <c r="T41" s="10">
        <v>5.973227444869169E-2</v>
      </c>
      <c r="U41" s="12">
        <v>0.24470964048334984</v>
      </c>
      <c r="V41" s="10">
        <v>0.50411149363351504</v>
      </c>
      <c r="W41" s="12">
        <v>0.14114158397956988</v>
      </c>
      <c r="X41" s="10">
        <v>0.53807218192894046</v>
      </c>
      <c r="Y41" s="12">
        <v>4.3354070164372998E-3</v>
      </c>
      <c r="Z41" s="10">
        <v>0.51495001117460815</v>
      </c>
      <c r="AA41" s="12">
        <v>6.3345113629056107E-2</v>
      </c>
      <c r="AB41" s="10">
        <v>9.6342378143051126E-4</v>
      </c>
      <c r="AC41" s="12">
        <v>5.7564570940473042E-2</v>
      </c>
      <c r="AD41" s="10">
        <v>2.2640458863617013E-2</v>
      </c>
      <c r="AE41" s="12">
        <v>7.7796470350513777E-2</v>
      </c>
      <c r="AF41" s="10">
        <v>2.8180145606842455E-2</v>
      </c>
      <c r="AG41" s="12">
        <v>8.1650165476235839E-2</v>
      </c>
      <c r="AH41" s="10">
        <v>6.7198808754778169E-2</v>
      </c>
      <c r="AI41" s="12">
        <v>2.0713611300755993E-2</v>
      </c>
      <c r="AJ41" s="10">
        <v>0.33792089133675185</v>
      </c>
      <c r="AK41" s="12">
        <v>10.986162235597478</v>
      </c>
      <c r="AL41" s="10">
        <v>0.70040908909998167</v>
      </c>
      <c r="AM41" s="12">
        <v>0.14427271126921903</v>
      </c>
      <c r="AN41" s="13">
        <v>1.5715850434585215</v>
      </c>
      <c r="AO41" s="12">
        <v>91.152173376539594</v>
      </c>
      <c r="AP41" s="13">
        <v>1.3100154868001375</v>
      </c>
      <c r="AQ41" s="12">
        <v>-0.14235338323875166</v>
      </c>
      <c r="AR41" s="14">
        <v>-0.22203055484859563</v>
      </c>
      <c r="AS41" s="12">
        <v>-2.025736732571116E-3</v>
      </c>
      <c r="AT41" s="14">
        <v>-4.3259767868040581E-3</v>
      </c>
      <c r="AU41" s="12">
        <v>-6.2713368771581701E-4</v>
      </c>
      <c r="AV41" s="14">
        <v>-3.8306264130723235E-4</v>
      </c>
      <c r="AW41" s="12">
        <v>-1.7987898794510473E-2</v>
      </c>
      <c r="AX41" s="14">
        <v>0.11856126792775407</v>
      </c>
      <c r="AY41" s="12">
        <v>-0.12266790398635094</v>
      </c>
      <c r="AZ41" s="14">
        <v>-2.295121237666358E-4</v>
      </c>
      <c r="BA41" s="12">
        <v>-1.9611356861977087E-2</v>
      </c>
      <c r="BB41" s="14">
        <v>8.326454928646288E-5</v>
      </c>
      <c r="BC41" s="12">
        <v>0.46075742346914195</v>
      </c>
      <c r="BD41" s="15">
        <v>-7.417391899894564E-2</v>
      </c>
      <c r="BE41" s="16">
        <f t="shared" si="0"/>
        <v>108.98757245986369</v>
      </c>
    </row>
    <row r="42" spans="1:57" x14ac:dyDescent="0.15">
      <c r="A42" s="1">
        <v>34</v>
      </c>
      <c r="B42" s="6" t="s">
        <v>37</v>
      </c>
      <c r="C42" s="20" t="s">
        <v>165</v>
      </c>
      <c r="D42" s="10">
        <v>1.490087420890133E-3</v>
      </c>
      <c r="E42" s="11">
        <v>2.7673052102245329E-3</v>
      </c>
      <c r="F42" s="10">
        <v>1.2772177893343997E-3</v>
      </c>
      <c r="G42" s="12">
        <v>4.257392631114666E-4</v>
      </c>
      <c r="H42" s="10">
        <v>0</v>
      </c>
      <c r="I42" s="12">
        <v>0</v>
      </c>
      <c r="J42" s="10">
        <v>0</v>
      </c>
      <c r="K42" s="12">
        <v>7.0323579550307325E-2</v>
      </c>
      <c r="L42" s="10">
        <v>6.7427030543283722E-2</v>
      </c>
      <c r="M42" s="12">
        <v>1.873252757690453E-2</v>
      </c>
      <c r="N42" s="10">
        <v>2.0435484629350395E-2</v>
      </c>
      <c r="O42" s="12">
        <v>3.3207662522694394E-2</v>
      </c>
      <c r="P42" s="10">
        <v>9.4301246779189857E-2</v>
      </c>
      <c r="Q42" s="12">
        <v>5.1088711573375988E-2</v>
      </c>
      <c r="R42" s="10">
        <v>1.4475134945789867E-2</v>
      </c>
      <c r="S42" s="12">
        <v>4.4702622626703993E-3</v>
      </c>
      <c r="T42" s="10">
        <v>7.9400372570288522E-2</v>
      </c>
      <c r="U42" s="12">
        <v>0.28801261149490714</v>
      </c>
      <c r="V42" s="10">
        <v>0.20137467145172369</v>
      </c>
      <c r="W42" s="12">
        <v>8.663794004318344E-2</v>
      </c>
      <c r="X42" s="10">
        <v>0.51833755283821059</v>
      </c>
      <c r="Y42" s="12">
        <v>2.128696315557333E-4</v>
      </c>
      <c r="Z42" s="10">
        <v>0.27545330323311884</v>
      </c>
      <c r="AA42" s="12">
        <v>7.6633067360063978E-2</v>
      </c>
      <c r="AB42" s="10">
        <v>2.128696315557333E-4</v>
      </c>
      <c r="AC42" s="12">
        <v>0.11750403661876478</v>
      </c>
      <c r="AD42" s="10">
        <v>2.9801748417802663E-2</v>
      </c>
      <c r="AE42" s="12">
        <v>7.5781588833841049E-2</v>
      </c>
      <c r="AF42" s="10">
        <v>4.4064013732036784E-2</v>
      </c>
      <c r="AG42" s="12">
        <v>6.2796541308941328E-2</v>
      </c>
      <c r="AH42" s="10">
        <v>0.14837013319434608</v>
      </c>
      <c r="AI42" s="12">
        <v>0.13836526051122666</v>
      </c>
      <c r="AJ42" s="10">
        <v>0.53047112183688738</v>
      </c>
      <c r="AK42" s="12">
        <v>3.7565103880640249</v>
      </c>
      <c r="AL42" s="10">
        <v>0.30610653017714451</v>
      </c>
      <c r="AM42" s="12">
        <v>0.80698877322778495</v>
      </c>
      <c r="AN42" s="13">
        <v>3.3580184377916926</v>
      </c>
      <c r="AO42" s="12">
        <v>343.05197056032597</v>
      </c>
      <c r="AP42" s="13">
        <v>1.256995174336605</v>
      </c>
      <c r="AQ42" s="12">
        <v>-0.27113707872873233</v>
      </c>
      <c r="AR42" s="14">
        <v>-0.68099804012675036</v>
      </c>
      <c r="AS42" s="12">
        <v>0</v>
      </c>
      <c r="AT42" s="14">
        <v>-3.9822993133080437E-2</v>
      </c>
      <c r="AU42" s="12">
        <v>1.8250857547845931E-3</v>
      </c>
      <c r="AV42" s="14">
        <v>-0.10125913676276414</v>
      </c>
      <c r="AW42" s="12">
        <v>-2.1243692430263958E-2</v>
      </c>
      <c r="AX42" s="14">
        <v>0.14130341385372011</v>
      </c>
      <c r="AY42" s="12">
        <v>-4.1091656176854244E-2</v>
      </c>
      <c r="AZ42" s="14">
        <v>-2.5011393247743608E-4</v>
      </c>
      <c r="BA42" s="12">
        <v>-9.4229252319415285E-2</v>
      </c>
      <c r="BB42" s="14">
        <v>-1.208452281192589E-2</v>
      </c>
      <c r="BC42" s="12">
        <v>0.63328715387830659</v>
      </c>
      <c r="BD42" s="15">
        <v>-0.12514990021955222</v>
      </c>
      <c r="BE42" s="16">
        <f t="shared" si="0"/>
        <v>354.9795908235439</v>
      </c>
    </row>
    <row r="43" spans="1:57" x14ac:dyDescent="0.15">
      <c r="A43" s="1">
        <v>35</v>
      </c>
      <c r="B43" s="6" t="s">
        <v>38</v>
      </c>
      <c r="C43" s="20" t="s">
        <v>166</v>
      </c>
      <c r="D43" s="10">
        <v>2.8952240991357613E-4</v>
      </c>
      <c r="E43" s="11">
        <v>8.685672297407285E-4</v>
      </c>
      <c r="F43" s="10">
        <v>2.8952240991357613E-4</v>
      </c>
      <c r="G43" s="12">
        <v>8.685672297407285E-4</v>
      </c>
      <c r="H43" s="10">
        <v>0</v>
      </c>
      <c r="I43" s="12">
        <v>0</v>
      </c>
      <c r="J43" s="10">
        <v>0</v>
      </c>
      <c r="K43" s="12">
        <v>0.82613615135643215</v>
      </c>
      <c r="L43" s="10">
        <v>0.11106233091162035</v>
      </c>
      <c r="M43" s="12">
        <v>1.5055165315505957E-2</v>
      </c>
      <c r="N43" s="10">
        <v>3.3295077140061254E-2</v>
      </c>
      <c r="O43" s="12">
        <v>0.18326768547529368</v>
      </c>
      <c r="P43" s="10">
        <v>0.37348390878851323</v>
      </c>
      <c r="Q43" s="12">
        <v>4.140170461764138E-2</v>
      </c>
      <c r="R43" s="10">
        <v>5.6167347523233775E-2</v>
      </c>
      <c r="S43" s="12">
        <v>2.6636061712049006E-2</v>
      </c>
      <c r="T43" s="10">
        <v>0.15518401171367679</v>
      </c>
      <c r="U43" s="12">
        <v>0.4861081262448943</v>
      </c>
      <c r="V43" s="10">
        <v>0.83556167501058076</v>
      </c>
      <c r="W43" s="12">
        <v>0.1383917119386894</v>
      </c>
      <c r="X43" s="10">
        <v>0.76781343109080391</v>
      </c>
      <c r="Y43" s="12">
        <v>1.737134459481457E-3</v>
      </c>
      <c r="Z43" s="10">
        <v>0.32455462151311887</v>
      </c>
      <c r="AA43" s="12">
        <v>9.2936693582257937E-2</v>
      </c>
      <c r="AB43" s="10">
        <v>1.737134459481457E-3</v>
      </c>
      <c r="AC43" s="12">
        <v>0.16821252015978769</v>
      </c>
      <c r="AD43" s="10">
        <v>0.14302407049730659</v>
      </c>
      <c r="AE43" s="12">
        <v>0.45194448187509229</v>
      </c>
      <c r="AF43" s="10">
        <v>8.3092931645196336E-2</v>
      </c>
      <c r="AG43" s="12">
        <v>0.33642504031957537</v>
      </c>
      <c r="AH43" s="10">
        <v>0.36132396757214302</v>
      </c>
      <c r="AI43" s="12">
        <v>0.10133284346975165</v>
      </c>
      <c r="AJ43" s="10">
        <v>0.67285008063915075</v>
      </c>
      <c r="AK43" s="12">
        <v>2.571538044852383</v>
      </c>
      <c r="AL43" s="10">
        <v>0.25449019831403341</v>
      </c>
      <c r="AM43" s="12">
        <v>0.76723438627097673</v>
      </c>
      <c r="AN43" s="13">
        <v>5.2800201895938876</v>
      </c>
      <c r="AO43" s="12">
        <v>50.631679045686198</v>
      </c>
      <c r="AP43" s="13">
        <v>2.3161792793086094E-2</v>
      </c>
      <c r="AQ43" s="12">
        <v>-1.9613427318374259</v>
      </c>
      <c r="AR43" s="14">
        <v>-0.25988111117417079</v>
      </c>
      <c r="AS43" s="12">
        <v>0</v>
      </c>
      <c r="AT43" s="14">
        <v>-5.4403198198753264E-3</v>
      </c>
      <c r="AU43" s="12">
        <v>-5.5510814918746688E-3</v>
      </c>
      <c r="AV43" s="14">
        <v>2.9974340587610019E-4</v>
      </c>
      <c r="AW43" s="12">
        <v>-1.7951306185856795E-2</v>
      </c>
      <c r="AX43" s="14">
        <v>0.28915526729862551</v>
      </c>
      <c r="AY43" s="12">
        <v>0.21394724138469493</v>
      </c>
      <c r="AZ43" s="14">
        <v>-1.3738320286644514E-4</v>
      </c>
      <c r="BA43" s="12">
        <v>-2.7722585851013976E-3</v>
      </c>
      <c r="BB43" s="14">
        <v>0.18118770066384093</v>
      </c>
      <c r="BC43" s="12">
        <v>0.71859462140549601</v>
      </c>
      <c r="BD43" s="15">
        <v>-0.14929954826572056</v>
      </c>
      <c r="BE43" s="16">
        <f t="shared" si="0"/>
        <v>65.319984579416897</v>
      </c>
    </row>
    <row r="44" spans="1:57" x14ac:dyDescent="0.15">
      <c r="A44" s="1">
        <v>36</v>
      </c>
      <c r="B44" s="6" t="s">
        <v>39</v>
      </c>
      <c r="C44" s="20" t="s">
        <v>167</v>
      </c>
      <c r="D44" s="10">
        <v>0</v>
      </c>
      <c r="E44" s="11">
        <v>0</v>
      </c>
      <c r="F44" s="10">
        <v>0</v>
      </c>
      <c r="G44" s="12">
        <v>0</v>
      </c>
      <c r="H44" s="10">
        <v>0</v>
      </c>
      <c r="I44" s="12">
        <v>0</v>
      </c>
      <c r="J44" s="10">
        <v>0</v>
      </c>
      <c r="K44" s="12">
        <v>0</v>
      </c>
      <c r="L44" s="10">
        <v>0</v>
      </c>
      <c r="M44" s="12">
        <v>0</v>
      </c>
      <c r="N44" s="10">
        <v>0</v>
      </c>
      <c r="O44" s="12">
        <v>0</v>
      </c>
      <c r="P44" s="10">
        <v>0</v>
      </c>
      <c r="Q44" s="12">
        <v>0</v>
      </c>
      <c r="R44" s="10">
        <v>0</v>
      </c>
      <c r="S44" s="12">
        <v>0</v>
      </c>
      <c r="T44" s="10">
        <v>0</v>
      </c>
      <c r="U44" s="12">
        <v>0</v>
      </c>
      <c r="V44" s="10">
        <v>0</v>
      </c>
      <c r="W44" s="12">
        <v>0</v>
      </c>
      <c r="X44" s="10">
        <v>0</v>
      </c>
      <c r="Y44" s="12">
        <v>0</v>
      </c>
      <c r="Z44" s="10">
        <v>0</v>
      </c>
      <c r="AA44" s="12">
        <v>0</v>
      </c>
      <c r="AB44" s="10">
        <v>0</v>
      </c>
      <c r="AC44" s="12">
        <v>0</v>
      </c>
      <c r="AD44" s="10">
        <v>0</v>
      </c>
      <c r="AE44" s="12">
        <v>0</v>
      </c>
      <c r="AF44" s="10">
        <v>0</v>
      </c>
      <c r="AG44" s="12">
        <v>0</v>
      </c>
      <c r="AH44" s="10">
        <v>0</v>
      </c>
      <c r="AI44" s="12">
        <v>0</v>
      </c>
      <c r="AJ44" s="10">
        <v>0</v>
      </c>
      <c r="AK44" s="12">
        <v>0</v>
      </c>
      <c r="AL44" s="10">
        <v>0</v>
      </c>
      <c r="AM44" s="12">
        <v>0</v>
      </c>
      <c r="AN44" s="13">
        <v>2.7401643535139865E-3</v>
      </c>
      <c r="AO44" s="12">
        <v>66.076551567665732</v>
      </c>
      <c r="AP44" s="13">
        <v>0</v>
      </c>
      <c r="AQ44" s="12">
        <v>-3.6531551241079522E-3</v>
      </c>
      <c r="AR44" s="14">
        <v>0</v>
      </c>
      <c r="AS44" s="12">
        <v>0</v>
      </c>
      <c r="AT44" s="14">
        <v>-8.9966195851557784E-4</v>
      </c>
      <c r="AU44" s="12">
        <v>0</v>
      </c>
      <c r="AV44" s="14">
        <v>0</v>
      </c>
      <c r="AW44" s="12">
        <v>0</v>
      </c>
      <c r="AX44" s="14">
        <v>0</v>
      </c>
      <c r="AY44" s="12">
        <v>0</v>
      </c>
      <c r="AZ44" s="14">
        <v>0</v>
      </c>
      <c r="BA44" s="12">
        <v>0</v>
      </c>
      <c r="BB44" s="14">
        <v>0</v>
      </c>
      <c r="BC44" s="12">
        <v>0</v>
      </c>
      <c r="BD44" s="15">
        <v>0</v>
      </c>
      <c r="BE44" s="16">
        <f t="shared" si="0"/>
        <v>66.074738914936617</v>
      </c>
    </row>
    <row r="45" spans="1:57" ht="14" customHeight="1" x14ac:dyDescent="0.15">
      <c r="A45" s="1">
        <v>37</v>
      </c>
      <c r="B45" s="84" t="s">
        <v>82</v>
      </c>
      <c r="C45" s="84"/>
      <c r="D45" s="10">
        <v>46.85</v>
      </c>
      <c r="E45" s="11">
        <v>0</v>
      </c>
      <c r="F45" s="10">
        <v>0.71958351287891431</v>
      </c>
      <c r="G45" s="12">
        <v>1.799808730603051</v>
      </c>
      <c r="H45" s="10">
        <v>0</v>
      </c>
      <c r="I45" s="12">
        <v>229.23</v>
      </c>
      <c r="J45" s="10">
        <v>146.71</v>
      </c>
      <c r="K45" s="12">
        <v>137.92195852883771</v>
      </c>
      <c r="L45" s="10">
        <v>0</v>
      </c>
      <c r="M45" s="12">
        <v>85.7</v>
      </c>
      <c r="N45" s="10">
        <v>3.7823986592848673</v>
      </c>
      <c r="O45" s="12">
        <v>1.7954699128096476</v>
      </c>
      <c r="P45" s="10">
        <v>0</v>
      </c>
      <c r="Q45" s="12">
        <v>3.3777051984847941</v>
      </c>
      <c r="R45" s="10">
        <v>0.21087517346556339</v>
      </c>
      <c r="S45" s="12">
        <v>15.71</v>
      </c>
      <c r="T45" s="10">
        <v>17.318829120051102</v>
      </c>
      <c r="U45" s="12">
        <v>21.752243449869109</v>
      </c>
      <c r="V45" s="10">
        <v>516.14958629190824</v>
      </c>
      <c r="W45" s="12">
        <v>3.3950278213202898</v>
      </c>
      <c r="X45" s="10">
        <v>22.593311135486214</v>
      </c>
      <c r="Y45" s="12">
        <v>18.702665351172026</v>
      </c>
      <c r="Z45" s="10">
        <v>3.5004381257182735</v>
      </c>
      <c r="AA45" s="12">
        <v>12.627018219517979</v>
      </c>
      <c r="AB45" s="10">
        <v>0.3941159248611335</v>
      </c>
      <c r="AC45" s="12">
        <v>3.3825060297388898</v>
      </c>
      <c r="AD45" s="10">
        <v>0.31616516188369376</v>
      </c>
      <c r="AE45" s="12">
        <v>7.8041050648110559</v>
      </c>
      <c r="AF45" s="10">
        <v>5.5216777161211539</v>
      </c>
      <c r="AG45" s="12">
        <v>11.9906605957824</v>
      </c>
      <c r="AH45" s="10">
        <v>14.347596415621872</v>
      </c>
      <c r="AI45" s="12">
        <v>3.5876596938887473</v>
      </c>
      <c r="AJ45" s="10">
        <v>19.499822943460469</v>
      </c>
      <c r="AK45" s="12">
        <v>30.726637350324623</v>
      </c>
      <c r="AL45" s="10">
        <v>24.123191538494503</v>
      </c>
      <c r="AM45" s="12">
        <v>8.0489255351504365</v>
      </c>
      <c r="AN45" s="27"/>
      <c r="AO45" s="27"/>
      <c r="AP45" s="27"/>
      <c r="AQ45" s="27"/>
      <c r="AR45" s="27"/>
      <c r="AS45" s="27"/>
      <c r="AT45" s="27"/>
      <c r="AU45" s="27"/>
      <c r="AV45" s="27"/>
      <c r="AW45" s="27"/>
      <c r="AX45" s="27"/>
      <c r="AY45" s="27"/>
      <c r="AZ45" s="27"/>
      <c r="BA45" s="27"/>
      <c r="BB45" s="27"/>
      <c r="BC45" s="27"/>
      <c r="BD45" s="27"/>
      <c r="BE45" s="36"/>
    </row>
    <row r="46" spans="1:57" ht="14" customHeight="1" x14ac:dyDescent="0.15">
      <c r="A46" s="1">
        <v>38</v>
      </c>
      <c r="B46" s="84" t="s">
        <v>83</v>
      </c>
      <c r="C46" s="84"/>
      <c r="D46" s="17">
        <f>SUM(D9:D45)</f>
        <v>49.959560137708365</v>
      </c>
      <c r="E46" s="18">
        <f t="shared" ref="E46:AM46" si="1">SUM(E9:E45)</f>
        <v>0.95861058651035358</v>
      </c>
      <c r="F46" s="17">
        <f t="shared" si="1"/>
        <v>1.1378426427018729</v>
      </c>
      <c r="G46" s="18">
        <f t="shared" si="1"/>
        <v>2.6029177814068092</v>
      </c>
      <c r="H46" s="17">
        <f t="shared" si="1"/>
        <v>0</v>
      </c>
      <c r="I46" s="18">
        <f t="shared" si="1"/>
        <v>267.52548863683575</v>
      </c>
      <c r="J46" s="17">
        <f t="shared" si="1"/>
        <v>168.54634860435641</v>
      </c>
      <c r="K46" s="18">
        <f t="shared" si="1"/>
        <v>588.45274941718981</v>
      </c>
      <c r="L46" s="17">
        <f t="shared" si="1"/>
        <v>7.7705207179764981</v>
      </c>
      <c r="M46" s="18">
        <f t="shared" si="1"/>
        <v>112.19344118772412</v>
      </c>
      <c r="N46" s="17">
        <f t="shared" si="1"/>
        <v>88.00916612189566</v>
      </c>
      <c r="O46" s="18">
        <f t="shared" si="1"/>
        <v>67.147005755602819</v>
      </c>
      <c r="P46" s="17">
        <f t="shared" si="1"/>
        <v>267.75865326825993</v>
      </c>
      <c r="Q46" s="18">
        <f t="shared" si="1"/>
        <v>49.507533782991622</v>
      </c>
      <c r="R46" s="17">
        <f t="shared" si="1"/>
        <v>18.927722188771973</v>
      </c>
      <c r="S46" s="18">
        <f t="shared" si="1"/>
        <v>31.210525492987557</v>
      </c>
      <c r="T46" s="17">
        <f t="shared" si="1"/>
        <v>37.600036100769685</v>
      </c>
      <c r="U46" s="18">
        <f t="shared" si="1"/>
        <v>72.796359351306322</v>
      </c>
      <c r="V46" s="17">
        <f t="shared" si="1"/>
        <v>839.9322478654168</v>
      </c>
      <c r="W46" s="18">
        <f t="shared" si="1"/>
        <v>30.211865386959605</v>
      </c>
      <c r="X46" s="17">
        <f t="shared" si="1"/>
        <v>133.63511960009487</v>
      </c>
      <c r="Y46" s="18">
        <f t="shared" si="1"/>
        <v>23.55142039409947</v>
      </c>
      <c r="Z46" s="17">
        <f t="shared" si="1"/>
        <v>40.94245867257721</v>
      </c>
      <c r="AA46" s="18">
        <f t="shared" si="1"/>
        <v>35.291083735317855</v>
      </c>
      <c r="AB46" s="17">
        <f t="shared" si="1"/>
        <v>1.6943290073385679</v>
      </c>
      <c r="AC46" s="18">
        <f t="shared" si="1"/>
        <v>51.997846279937001</v>
      </c>
      <c r="AD46" s="17">
        <f t="shared" si="1"/>
        <v>8.8178086458062985</v>
      </c>
      <c r="AE46" s="18">
        <f t="shared" si="1"/>
        <v>72.102485581741576</v>
      </c>
      <c r="AF46" s="17">
        <f t="shared" si="1"/>
        <v>17.84564906060681</v>
      </c>
      <c r="AG46" s="18">
        <f t="shared" si="1"/>
        <v>46.303145589705061</v>
      </c>
      <c r="AH46" s="17">
        <f t="shared" si="1"/>
        <v>84.649400530326091</v>
      </c>
      <c r="AI46" s="18">
        <f t="shared" si="1"/>
        <v>53.515598342583921</v>
      </c>
      <c r="AJ46" s="17">
        <f t="shared" si="1"/>
        <v>108.9875724598637</v>
      </c>
      <c r="AK46" s="18">
        <f t="shared" si="1"/>
        <v>354.97959082354379</v>
      </c>
      <c r="AL46" s="17">
        <f t="shared" si="1"/>
        <v>65.319984579416868</v>
      </c>
      <c r="AM46" s="18">
        <f t="shared" si="1"/>
        <v>66.074738914936589</v>
      </c>
      <c r="AN46" s="35">
        <f>SUM(AN9:AN44)</f>
        <v>842.84219458345888</v>
      </c>
      <c r="AO46" s="35">
        <f t="shared" ref="AO46:BD46" si="2">SUM(AO9:AO44)</f>
        <v>674.2130138365635</v>
      </c>
      <c r="AP46" s="35">
        <f t="shared" si="2"/>
        <v>829.48523766302037</v>
      </c>
      <c r="AQ46" s="35">
        <f t="shared" si="2"/>
        <v>-653.2094643763802</v>
      </c>
      <c r="AR46" s="35">
        <f t="shared" si="2"/>
        <v>-176.61780312749448</v>
      </c>
      <c r="AS46" s="35">
        <f t="shared" si="2"/>
        <v>-5.1240152812960515E-4</v>
      </c>
      <c r="AT46" s="35">
        <f t="shared" si="2"/>
        <v>-32.117745984109362</v>
      </c>
      <c r="AU46" s="35">
        <f t="shared" si="2"/>
        <v>-38.058434759846044</v>
      </c>
      <c r="AV46" s="35">
        <f t="shared" si="2"/>
        <v>-5.9736092271111492</v>
      </c>
      <c r="AW46" s="35">
        <f t="shared" si="2"/>
        <v>-25.713250355931731</v>
      </c>
      <c r="AX46" s="35">
        <f t="shared" si="2"/>
        <v>31.607077878441789</v>
      </c>
      <c r="AY46" s="35">
        <f t="shared" si="2"/>
        <v>-100.50071131012844</v>
      </c>
      <c r="AZ46" s="35">
        <f t="shared" si="2"/>
        <v>0.84253872719561596</v>
      </c>
      <c r="BA46" s="35">
        <f t="shared" si="2"/>
        <v>-160.32547899569778</v>
      </c>
      <c r="BB46" s="35">
        <f t="shared" si="2"/>
        <v>-31.156619622572553</v>
      </c>
      <c r="BC46" s="35">
        <f t="shared" si="2"/>
        <v>1016.8745159151871</v>
      </c>
      <c r="BD46" s="35">
        <f t="shared" si="2"/>
        <v>-752.6009652415205</v>
      </c>
      <c r="BE46" s="34"/>
    </row>
    <row r="47" spans="1:57" x14ac:dyDescent="0.15">
      <c r="D47" s="6"/>
      <c r="E47" s="19"/>
      <c r="AM47" s="31"/>
    </row>
    <row r="48" spans="1:57" x14ac:dyDescent="0.15">
      <c r="D48" s="6"/>
      <c r="E48" s="19"/>
      <c r="AM48" s="31"/>
    </row>
    <row r="49" spans="4:5" x14ac:dyDescent="0.15">
      <c r="D49" s="6"/>
      <c r="E49" s="19"/>
    </row>
  </sheetData>
  <mergeCells count="62">
    <mergeCell ref="BD7:BD8"/>
    <mergeCell ref="B13:B17"/>
    <mergeCell ref="B45:C45"/>
    <mergeCell ref="B46:C46"/>
    <mergeCell ref="AX7:AX8"/>
    <mergeCell ref="AY7:AY8"/>
    <mergeCell ref="AZ7:AZ8"/>
    <mergeCell ref="BA7:BA8"/>
    <mergeCell ref="BB7:BB8"/>
    <mergeCell ref="BC7:BC8"/>
    <mergeCell ref="AR7:AR8"/>
    <mergeCell ref="AS7:AS8"/>
    <mergeCell ref="AT7:AT8"/>
    <mergeCell ref="AU7:AU8"/>
    <mergeCell ref="AV7:AV8"/>
    <mergeCell ref="AW7:AW8"/>
    <mergeCell ref="AQ7:AQ8"/>
    <mergeCell ref="AF7:AF8"/>
    <mergeCell ref="AG7:AG8"/>
    <mergeCell ref="AH7:AH8"/>
    <mergeCell ref="AI7:AI8"/>
    <mergeCell ref="AJ7:AJ8"/>
    <mergeCell ref="AK7:AK8"/>
    <mergeCell ref="AL7:AL8"/>
    <mergeCell ref="AM7:AM8"/>
    <mergeCell ref="AN7:AN8"/>
    <mergeCell ref="AO7:AO8"/>
    <mergeCell ref="AP7:AP8"/>
    <mergeCell ref="R7:R8"/>
    <mergeCell ref="AE7:AE8"/>
    <mergeCell ref="T7:T8"/>
    <mergeCell ref="U7:U8"/>
    <mergeCell ref="V7:V8"/>
    <mergeCell ref="W7:W8"/>
    <mergeCell ref="X7:X8"/>
    <mergeCell ref="Y7:Y8"/>
    <mergeCell ref="Z7:Z8"/>
    <mergeCell ref="AA7:AA8"/>
    <mergeCell ref="AB7:AB8"/>
    <mergeCell ref="AC7:AC8"/>
    <mergeCell ref="AD7:AD8"/>
    <mergeCell ref="M7:M8"/>
    <mergeCell ref="N7:N8"/>
    <mergeCell ref="O7:O8"/>
    <mergeCell ref="P7:P8"/>
    <mergeCell ref="Q7:Q8"/>
    <mergeCell ref="D5:AM5"/>
    <mergeCell ref="AN5:AP6"/>
    <mergeCell ref="AQ5:BB6"/>
    <mergeCell ref="BC5:BD6"/>
    <mergeCell ref="BE5:BE8"/>
    <mergeCell ref="H6:L6"/>
    <mergeCell ref="D7:D8"/>
    <mergeCell ref="E7:E8"/>
    <mergeCell ref="F7:F8"/>
    <mergeCell ref="G7:G8"/>
    <mergeCell ref="S7:S8"/>
    <mergeCell ref="H7:H8"/>
    <mergeCell ref="I7:I8"/>
    <mergeCell ref="J7:J8"/>
    <mergeCell ref="K7:K8"/>
    <mergeCell ref="L7:L8"/>
  </mergeCells>
  <pageMargins left="0.75" right="0.75" top="1" bottom="1" header="0.5" footer="0.5"/>
  <pageSetup orientation="portrait" horizontalDpi="4294967292" verticalDpi="429496729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enableFormatConditionsCalculation="0"/>
  <dimension ref="A1:D16"/>
  <sheetViews>
    <sheetView workbookViewId="0">
      <selection activeCell="A3" sqref="A3"/>
    </sheetView>
  </sheetViews>
  <sheetFormatPr baseColWidth="10" defaultColWidth="11.5" defaultRowHeight="15" x14ac:dyDescent="0.2"/>
  <cols>
    <col min="1" max="1" width="27.6640625" customWidth="1"/>
    <col min="2" max="3" width="13.1640625" bestFit="1" customWidth="1"/>
    <col min="4" max="4" width="11.5" customWidth="1"/>
  </cols>
  <sheetData>
    <row r="1" spans="1:4" s="2" customFormat="1" ht="14" x14ac:dyDescent="0.15">
      <c r="A1" s="1" t="s">
        <v>99</v>
      </c>
    </row>
    <row r="2" spans="1:4" s="2" customFormat="1" ht="16" x14ac:dyDescent="0.2">
      <c r="A2" s="2" t="s">
        <v>98</v>
      </c>
    </row>
    <row r="4" spans="1:4" ht="25" x14ac:dyDescent="0.2">
      <c r="A4" s="38" t="s">
        <v>100</v>
      </c>
      <c r="B4" s="41" t="s">
        <v>104</v>
      </c>
      <c r="C4" s="40" t="s">
        <v>101</v>
      </c>
      <c r="D4" s="41" t="s">
        <v>103</v>
      </c>
    </row>
    <row r="5" spans="1:4" x14ac:dyDescent="0.2">
      <c r="A5" s="39" t="s">
        <v>102</v>
      </c>
      <c r="B5" s="42">
        <v>8390</v>
      </c>
      <c r="C5" s="43">
        <v>9746.9782989664345</v>
      </c>
      <c r="D5" s="42">
        <f>SUM(B5:C5)</f>
        <v>18136.978298966435</v>
      </c>
    </row>
    <row r="6" spans="1:4" x14ac:dyDescent="0.2">
      <c r="A6" s="39" t="s">
        <v>66</v>
      </c>
      <c r="B6" s="44">
        <v>3980</v>
      </c>
      <c r="C6" s="43">
        <v>10133.908849124777</v>
      </c>
      <c r="D6" s="42">
        <f>SUM(B6:C6)</f>
        <v>14113.908849124777</v>
      </c>
    </row>
    <row r="7" spans="1:4" x14ac:dyDescent="0.2">
      <c r="A7" s="39" t="s">
        <v>68</v>
      </c>
      <c r="B7" s="42">
        <v>1060</v>
      </c>
      <c r="C7" s="43">
        <v>2773.141457973943</v>
      </c>
      <c r="D7" s="42">
        <f t="shared" ref="D7:D16" si="0">SUM(B7:C7)</f>
        <v>3833.141457973943</v>
      </c>
    </row>
    <row r="8" spans="1:4" x14ac:dyDescent="0.2">
      <c r="A8" s="39" t="s">
        <v>69</v>
      </c>
      <c r="B8" s="42">
        <v>979</v>
      </c>
      <c r="C8" s="43">
        <v>2061.3328242302737</v>
      </c>
      <c r="D8" s="42">
        <f t="shared" si="0"/>
        <v>3040.3328242302737</v>
      </c>
    </row>
    <row r="9" spans="1:4" x14ac:dyDescent="0.2">
      <c r="A9" s="39" t="s">
        <v>70</v>
      </c>
      <c r="B9" s="42">
        <v>581</v>
      </c>
      <c r="C9" s="43">
        <v>1410.1009908012775</v>
      </c>
      <c r="D9" s="42">
        <f t="shared" si="0"/>
        <v>1991.1009908012775</v>
      </c>
    </row>
    <row r="10" spans="1:4" x14ac:dyDescent="0.2">
      <c r="A10" s="39" t="s">
        <v>71</v>
      </c>
      <c r="B10" s="42">
        <v>1960</v>
      </c>
      <c r="C10" s="43">
        <v>2474.3895856638678</v>
      </c>
      <c r="D10" s="42">
        <f t="shared" si="0"/>
        <v>4434.3895856638683</v>
      </c>
    </row>
    <row r="11" spans="1:4" x14ac:dyDescent="0.2">
      <c r="A11" s="39" t="s">
        <v>72</v>
      </c>
      <c r="B11" s="42"/>
      <c r="C11" s="43">
        <v>33.620959637174046</v>
      </c>
      <c r="D11" s="42">
        <f t="shared" si="0"/>
        <v>33.620959637174046</v>
      </c>
    </row>
    <row r="12" spans="1:4" x14ac:dyDescent="0.2">
      <c r="A12" s="39" t="s">
        <v>73</v>
      </c>
      <c r="B12" s="42">
        <v>19400</v>
      </c>
      <c r="C12" s="43">
        <v>29791.326897160729</v>
      </c>
      <c r="D12" s="42">
        <f t="shared" si="0"/>
        <v>49191.326897160732</v>
      </c>
    </row>
    <row r="13" spans="1:4" x14ac:dyDescent="0.2">
      <c r="A13" s="39" t="s">
        <v>74</v>
      </c>
      <c r="B13" s="42">
        <v>408</v>
      </c>
      <c r="C13" s="43">
        <v>353.19319952078621</v>
      </c>
      <c r="D13" s="42">
        <f t="shared" si="0"/>
        <v>761.19319952078627</v>
      </c>
    </row>
    <row r="14" spans="1:4" x14ac:dyDescent="0.2">
      <c r="A14" s="39" t="s">
        <v>75</v>
      </c>
      <c r="B14" s="42">
        <v>5820</v>
      </c>
      <c r="C14" s="43">
        <v>16218.696805148031</v>
      </c>
      <c r="D14" s="42">
        <f t="shared" si="0"/>
        <v>22038.696805148029</v>
      </c>
    </row>
    <row r="15" spans="1:4" x14ac:dyDescent="0.2">
      <c r="A15" s="39" t="s">
        <v>76</v>
      </c>
      <c r="B15" s="42">
        <v>1970</v>
      </c>
      <c r="C15" s="43">
        <v>2703.3593721918305</v>
      </c>
      <c r="D15" s="42">
        <f t="shared" si="0"/>
        <v>4673.3593721918305</v>
      </c>
    </row>
    <row r="16" spans="1:4" x14ac:dyDescent="0.2">
      <c r="A16" s="39" t="s">
        <v>77</v>
      </c>
      <c r="B16" s="42">
        <v>118</v>
      </c>
      <c r="C16" s="43">
        <v>164.95075958087696</v>
      </c>
      <c r="D16" s="42">
        <f t="shared" si="0"/>
        <v>282.95075958087693</v>
      </c>
    </row>
  </sheetData>
  <pageMargins left="0.75" right="0.75" top="1" bottom="1" header="0.5" footer="0.5"/>
  <pageSetup orientation="portrait" horizontalDpi="4294967292" verticalDpi="429496729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enableFormatConditionsCalculation="0"/>
  <dimension ref="A1:BE49"/>
  <sheetViews>
    <sheetView workbookViewId="0">
      <selection activeCell="A3" sqref="A3"/>
    </sheetView>
  </sheetViews>
  <sheetFormatPr baseColWidth="10" defaultColWidth="10.83203125" defaultRowHeight="14" x14ac:dyDescent="0.15"/>
  <cols>
    <col min="1" max="1" width="8.33203125" style="2" customWidth="1"/>
    <col min="2" max="2" width="10.83203125" style="2" customWidth="1"/>
    <col min="3" max="3" width="59.6640625" style="2" bestFit="1" customWidth="1"/>
    <col min="4" max="57" width="12.83203125" style="2" customWidth="1"/>
    <col min="58" max="16384" width="10.83203125" style="2"/>
  </cols>
  <sheetData>
    <row r="1" spans="1:57" x14ac:dyDescent="0.15">
      <c r="A1" s="1" t="s">
        <v>0</v>
      </c>
    </row>
    <row r="2" spans="1:57" ht="16" x14ac:dyDescent="0.2">
      <c r="A2" s="2" t="s">
        <v>98</v>
      </c>
    </row>
    <row r="4" spans="1:57" ht="13" customHeight="1" x14ac:dyDescent="0.15">
      <c r="C4" s="3" t="s">
        <v>1</v>
      </c>
      <c r="D4" s="1">
        <v>1</v>
      </c>
      <c r="E4" s="1">
        <v>2</v>
      </c>
      <c r="F4" s="1">
        <v>3</v>
      </c>
      <c r="G4" s="1">
        <v>4</v>
      </c>
      <c r="H4" s="1">
        <v>5</v>
      </c>
      <c r="I4" s="1">
        <v>6</v>
      </c>
      <c r="J4" s="1">
        <v>7</v>
      </c>
      <c r="K4" s="1">
        <v>8</v>
      </c>
      <c r="L4" s="1">
        <v>9</v>
      </c>
      <c r="M4" s="1">
        <v>10</v>
      </c>
      <c r="N4" s="1">
        <v>11</v>
      </c>
      <c r="O4" s="1">
        <v>12</v>
      </c>
      <c r="P4" s="1">
        <v>13</v>
      </c>
      <c r="Q4" s="1">
        <v>14</v>
      </c>
      <c r="R4" s="1">
        <v>15</v>
      </c>
      <c r="S4" s="1">
        <v>16</v>
      </c>
      <c r="T4" s="1">
        <v>17</v>
      </c>
      <c r="U4" s="1">
        <v>18</v>
      </c>
      <c r="V4" s="1">
        <v>19</v>
      </c>
      <c r="W4" s="1">
        <v>20</v>
      </c>
      <c r="X4" s="1">
        <v>21</v>
      </c>
      <c r="Y4" s="1">
        <v>22</v>
      </c>
      <c r="Z4" s="1">
        <v>23</v>
      </c>
      <c r="AA4" s="1">
        <v>24</v>
      </c>
      <c r="AB4" s="1">
        <v>25</v>
      </c>
      <c r="AC4" s="1">
        <v>26</v>
      </c>
      <c r="AD4" s="1">
        <v>27</v>
      </c>
      <c r="AE4" s="1">
        <v>28</v>
      </c>
      <c r="AF4" s="1">
        <v>29</v>
      </c>
      <c r="AG4" s="1">
        <v>30</v>
      </c>
      <c r="AH4" s="1">
        <v>31</v>
      </c>
      <c r="AI4" s="1">
        <v>32</v>
      </c>
      <c r="AJ4" s="1">
        <v>33</v>
      </c>
      <c r="AK4" s="1">
        <v>34</v>
      </c>
      <c r="AL4" s="1">
        <v>35</v>
      </c>
      <c r="AM4" s="1">
        <v>36</v>
      </c>
      <c r="AN4" s="1">
        <v>37</v>
      </c>
      <c r="AO4" s="1">
        <v>38</v>
      </c>
      <c r="AP4" s="1">
        <v>39</v>
      </c>
      <c r="AQ4" s="1">
        <v>40</v>
      </c>
      <c r="AR4" s="1">
        <v>41</v>
      </c>
      <c r="AS4" s="1">
        <v>42</v>
      </c>
      <c r="AT4" s="1">
        <v>43</v>
      </c>
      <c r="AU4" s="1">
        <v>44</v>
      </c>
      <c r="AV4" s="1">
        <v>45</v>
      </c>
      <c r="AW4" s="1">
        <v>46</v>
      </c>
      <c r="AX4" s="1">
        <v>47</v>
      </c>
      <c r="AY4" s="1">
        <v>48</v>
      </c>
      <c r="AZ4" s="1">
        <v>49</v>
      </c>
      <c r="BA4" s="1">
        <v>50</v>
      </c>
      <c r="BB4" s="1">
        <v>51</v>
      </c>
      <c r="BC4" s="1">
        <v>52</v>
      </c>
      <c r="BD4" s="1">
        <v>53</v>
      </c>
      <c r="BE4" s="1">
        <v>54</v>
      </c>
    </row>
    <row r="5" spans="1:57" ht="13" customHeight="1" x14ac:dyDescent="0.15">
      <c r="C5" s="3" t="s">
        <v>2</v>
      </c>
      <c r="D5" s="89" t="s">
        <v>3</v>
      </c>
      <c r="E5" s="89"/>
      <c r="F5" s="89"/>
      <c r="G5" s="89"/>
      <c r="H5" s="89"/>
      <c r="I5" s="89"/>
      <c r="J5" s="89"/>
      <c r="K5" s="89"/>
      <c r="L5" s="89"/>
      <c r="M5" s="89"/>
      <c r="N5" s="89"/>
      <c r="O5" s="89"/>
      <c r="P5" s="89"/>
      <c r="Q5" s="89"/>
      <c r="R5" s="89"/>
      <c r="S5" s="89"/>
      <c r="T5" s="89"/>
      <c r="U5" s="89"/>
      <c r="V5" s="89"/>
      <c r="W5" s="89"/>
      <c r="X5" s="89"/>
      <c r="Y5" s="89"/>
      <c r="Z5" s="89"/>
      <c r="AA5" s="89"/>
      <c r="AB5" s="89"/>
      <c r="AC5" s="89"/>
      <c r="AD5" s="89"/>
      <c r="AE5" s="89"/>
      <c r="AF5" s="89"/>
      <c r="AG5" s="89"/>
      <c r="AH5" s="89"/>
      <c r="AI5" s="89"/>
      <c r="AJ5" s="89"/>
      <c r="AK5" s="89"/>
      <c r="AL5" s="89"/>
      <c r="AM5" s="89"/>
      <c r="AN5" s="90" t="s">
        <v>4</v>
      </c>
      <c r="AO5" s="90"/>
      <c r="AP5" s="90"/>
      <c r="AQ5" s="91" t="s">
        <v>5</v>
      </c>
      <c r="AR5" s="91"/>
      <c r="AS5" s="91"/>
      <c r="AT5" s="91"/>
      <c r="AU5" s="91"/>
      <c r="AV5" s="91"/>
      <c r="AW5" s="91"/>
      <c r="AX5" s="91"/>
      <c r="AY5" s="91"/>
      <c r="AZ5" s="91"/>
      <c r="BA5" s="91"/>
      <c r="BB5" s="91"/>
      <c r="BC5" s="92" t="s">
        <v>113</v>
      </c>
      <c r="BD5" s="93"/>
      <c r="BE5" s="94" t="s">
        <v>6</v>
      </c>
    </row>
    <row r="6" spans="1:57" ht="13" customHeight="1" x14ac:dyDescent="0.15">
      <c r="C6" s="3" t="s">
        <v>7</v>
      </c>
      <c r="D6" s="4" t="s">
        <v>8</v>
      </c>
      <c r="E6" s="5" t="s">
        <v>9</v>
      </c>
      <c r="F6" s="4" t="s">
        <v>10</v>
      </c>
      <c r="G6" s="5" t="s">
        <v>11</v>
      </c>
      <c r="H6" s="95" t="s">
        <v>12</v>
      </c>
      <c r="I6" s="95"/>
      <c r="J6" s="95"/>
      <c r="K6" s="95"/>
      <c r="L6" s="95"/>
      <c r="M6" s="5" t="s">
        <v>13</v>
      </c>
      <c r="N6" s="4" t="s">
        <v>14</v>
      </c>
      <c r="O6" s="5" t="s">
        <v>15</v>
      </c>
      <c r="P6" s="4" t="s">
        <v>16</v>
      </c>
      <c r="Q6" s="5" t="s">
        <v>17</v>
      </c>
      <c r="R6" s="4" t="s">
        <v>18</v>
      </c>
      <c r="S6" s="5" t="s">
        <v>19</v>
      </c>
      <c r="T6" s="4" t="s">
        <v>20</v>
      </c>
      <c r="U6" s="5" t="s">
        <v>21</v>
      </c>
      <c r="V6" s="4" t="s">
        <v>22</v>
      </c>
      <c r="W6" s="5" t="s">
        <v>23</v>
      </c>
      <c r="X6" s="4" t="s">
        <v>24</v>
      </c>
      <c r="Y6" s="5" t="s">
        <v>25</v>
      </c>
      <c r="Z6" s="4" t="s">
        <v>26</v>
      </c>
      <c r="AA6" s="6" t="s">
        <v>27</v>
      </c>
      <c r="AB6" s="4" t="s">
        <v>28</v>
      </c>
      <c r="AC6" s="6" t="s">
        <v>29</v>
      </c>
      <c r="AD6" s="4" t="s">
        <v>30</v>
      </c>
      <c r="AE6" s="6" t="s">
        <v>31</v>
      </c>
      <c r="AF6" s="4" t="s">
        <v>32</v>
      </c>
      <c r="AG6" s="6" t="s">
        <v>33</v>
      </c>
      <c r="AH6" s="7" t="s">
        <v>34</v>
      </c>
      <c r="AI6" s="6" t="s">
        <v>35</v>
      </c>
      <c r="AJ6" s="7" t="s">
        <v>36</v>
      </c>
      <c r="AK6" s="6" t="s">
        <v>37</v>
      </c>
      <c r="AL6" s="7" t="s">
        <v>38</v>
      </c>
      <c r="AM6" s="6" t="s">
        <v>39</v>
      </c>
      <c r="AN6" s="90"/>
      <c r="AO6" s="90"/>
      <c r="AP6" s="90"/>
      <c r="AQ6" s="91"/>
      <c r="AR6" s="91"/>
      <c r="AS6" s="91"/>
      <c r="AT6" s="91"/>
      <c r="AU6" s="91"/>
      <c r="AV6" s="91"/>
      <c r="AW6" s="91"/>
      <c r="AX6" s="91"/>
      <c r="AY6" s="91"/>
      <c r="AZ6" s="91"/>
      <c r="BA6" s="91"/>
      <c r="BB6" s="91"/>
      <c r="BC6" s="93"/>
      <c r="BD6" s="93"/>
      <c r="BE6" s="94"/>
    </row>
    <row r="7" spans="1:57" ht="14" customHeight="1" x14ac:dyDescent="0.15">
      <c r="A7" s="1" t="s">
        <v>40</v>
      </c>
      <c r="D7" s="87" t="s">
        <v>41</v>
      </c>
      <c r="E7" s="96" t="s">
        <v>42</v>
      </c>
      <c r="F7" s="87" t="s">
        <v>43</v>
      </c>
      <c r="G7" s="86" t="s">
        <v>155</v>
      </c>
      <c r="H7" s="87" t="s">
        <v>44</v>
      </c>
      <c r="I7" s="86" t="s">
        <v>45</v>
      </c>
      <c r="J7" s="87" t="s">
        <v>46</v>
      </c>
      <c r="K7" s="86" t="s">
        <v>156</v>
      </c>
      <c r="L7" s="87" t="s">
        <v>157</v>
      </c>
      <c r="M7" s="86" t="s">
        <v>47</v>
      </c>
      <c r="N7" s="87" t="s">
        <v>48</v>
      </c>
      <c r="O7" s="86" t="s">
        <v>49</v>
      </c>
      <c r="P7" s="87" t="s">
        <v>50</v>
      </c>
      <c r="Q7" s="86" t="s">
        <v>51</v>
      </c>
      <c r="R7" s="87" t="s">
        <v>158</v>
      </c>
      <c r="S7" s="86" t="s">
        <v>52</v>
      </c>
      <c r="T7" s="87" t="s">
        <v>53</v>
      </c>
      <c r="U7" s="86" t="s">
        <v>54</v>
      </c>
      <c r="V7" s="87" t="s">
        <v>55</v>
      </c>
      <c r="W7" s="86" t="s">
        <v>56</v>
      </c>
      <c r="X7" s="87" t="s">
        <v>57</v>
      </c>
      <c r="Y7" s="86" t="s">
        <v>160</v>
      </c>
      <c r="Z7" s="87" t="s">
        <v>58</v>
      </c>
      <c r="AA7" s="86" t="s">
        <v>59</v>
      </c>
      <c r="AB7" s="87" t="s">
        <v>60</v>
      </c>
      <c r="AC7" s="86" t="s">
        <v>61</v>
      </c>
      <c r="AD7" s="87" t="s">
        <v>62</v>
      </c>
      <c r="AE7" s="86" t="s">
        <v>63</v>
      </c>
      <c r="AF7" s="87" t="s">
        <v>64</v>
      </c>
      <c r="AG7" s="86" t="s">
        <v>161</v>
      </c>
      <c r="AH7" s="87" t="s">
        <v>162</v>
      </c>
      <c r="AI7" s="86" t="s">
        <v>163</v>
      </c>
      <c r="AJ7" s="87" t="s">
        <v>164</v>
      </c>
      <c r="AK7" s="86" t="s">
        <v>165</v>
      </c>
      <c r="AL7" s="87" t="s">
        <v>166</v>
      </c>
      <c r="AM7" s="86" t="s">
        <v>167</v>
      </c>
      <c r="AN7" s="88" t="s">
        <v>86</v>
      </c>
      <c r="AO7" s="86" t="s">
        <v>65</v>
      </c>
      <c r="AP7" s="88" t="s">
        <v>87</v>
      </c>
      <c r="AQ7" s="86" t="s">
        <v>66</v>
      </c>
      <c r="AR7" s="85" t="s">
        <v>67</v>
      </c>
      <c r="AS7" s="86" t="s">
        <v>68</v>
      </c>
      <c r="AT7" s="85" t="s">
        <v>69</v>
      </c>
      <c r="AU7" s="86" t="s">
        <v>70</v>
      </c>
      <c r="AV7" s="85" t="s">
        <v>71</v>
      </c>
      <c r="AW7" s="86" t="s">
        <v>72</v>
      </c>
      <c r="AX7" s="85" t="s">
        <v>73</v>
      </c>
      <c r="AY7" s="86" t="s">
        <v>74</v>
      </c>
      <c r="AZ7" s="85" t="s">
        <v>75</v>
      </c>
      <c r="BA7" s="86" t="s">
        <v>76</v>
      </c>
      <c r="BB7" s="85" t="s">
        <v>77</v>
      </c>
      <c r="BC7" s="86" t="s">
        <v>79</v>
      </c>
      <c r="BD7" s="82" t="s">
        <v>78</v>
      </c>
      <c r="BE7" s="94"/>
    </row>
    <row r="8" spans="1:57" s="9" customFormat="1" ht="66" customHeight="1" x14ac:dyDescent="0.15">
      <c r="A8" s="8" t="s">
        <v>80</v>
      </c>
      <c r="B8" s="8" t="s">
        <v>7</v>
      </c>
      <c r="C8" s="8" t="s">
        <v>81</v>
      </c>
      <c r="D8" s="87"/>
      <c r="E8" s="96"/>
      <c r="F8" s="87"/>
      <c r="G8" s="86"/>
      <c r="H8" s="87"/>
      <c r="I8" s="86"/>
      <c r="J8" s="87"/>
      <c r="K8" s="86"/>
      <c r="L8" s="87"/>
      <c r="M8" s="86"/>
      <c r="N8" s="87"/>
      <c r="O8" s="86"/>
      <c r="P8" s="87"/>
      <c r="Q8" s="86"/>
      <c r="R8" s="87"/>
      <c r="S8" s="86"/>
      <c r="T8" s="87"/>
      <c r="U8" s="86"/>
      <c r="V8" s="87"/>
      <c r="W8" s="86"/>
      <c r="X8" s="87"/>
      <c r="Y8" s="86"/>
      <c r="Z8" s="87"/>
      <c r="AA8" s="86"/>
      <c r="AB8" s="87"/>
      <c r="AC8" s="86"/>
      <c r="AD8" s="87"/>
      <c r="AE8" s="86"/>
      <c r="AF8" s="87"/>
      <c r="AG8" s="86"/>
      <c r="AH8" s="87"/>
      <c r="AI8" s="86"/>
      <c r="AJ8" s="87"/>
      <c r="AK8" s="86"/>
      <c r="AL8" s="87"/>
      <c r="AM8" s="86"/>
      <c r="AN8" s="88"/>
      <c r="AO8" s="86"/>
      <c r="AP8" s="88"/>
      <c r="AQ8" s="86"/>
      <c r="AR8" s="85"/>
      <c r="AS8" s="86"/>
      <c r="AT8" s="85"/>
      <c r="AU8" s="86"/>
      <c r="AV8" s="85"/>
      <c r="AW8" s="86"/>
      <c r="AX8" s="85"/>
      <c r="AY8" s="86"/>
      <c r="AZ8" s="85"/>
      <c r="BA8" s="86"/>
      <c r="BB8" s="85"/>
      <c r="BC8" s="86"/>
      <c r="BD8" s="82"/>
      <c r="BE8" s="94"/>
    </row>
    <row r="9" spans="1:57" x14ac:dyDescent="0.15">
      <c r="A9" s="1">
        <v>1</v>
      </c>
      <c r="B9" s="5" t="s">
        <v>8</v>
      </c>
      <c r="C9" s="20" t="s">
        <v>41</v>
      </c>
      <c r="D9" s="10">
        <v>10434.087905287241</v>
      </c>
      <c r="E9" s="11">
        <v>0.59090686143866256</v>
      </c>
      <c r="F9" s="10">
        <v>1.8181749582728075E-2</v>
      </c>
      <c r="G9" s="12">
        <v>0.6999973589350309</v>
      </c>
      <c r="H9" s="10">
        <v>0.60251793884260429</v>
      </c>
      <c r="I9" s="12">
        <v>2.2631217037470939</v>
      </c>
      <c r="J9" s="10">
        <v>79.893758321286512</v>
      </c>
      <c r="K9" s="12">
        <v>0</v>
      </c>
      <c r="L9" s="10">
        <v>19.473092740839611</v>
      </c>
      <c r="M9" s="12">
        <v>2.7484744785890607</v>
      </c>
      <c r="N9" s="10">
        <v>315.89577783351189</v>
      </c>
      <c r="O9" s="12">
        <v>25.115056756941716</v>
      </c>
      <c r="P9" s="10">
        <v>20.863557646180467</v>
      </c>
      <c r="Q9" s="12">
        <v>1.7060541691793174</v>
      </c>
      <c r="R9" s="10">
        <v>0.1121207890934898</v>
      </c>
      <c r="S9" s="12">
        <v>14247.655335015703</v>
      </c>
      <c r="T9" s="10">
        <v>28.890800086954915</v>
      </c>
      <c r="U9" s="12">
        <v>6.2939156472210351</v>
      </c>
      <c r="V9" s="10">
        <v>75.545169516235148</v>
      </c>
      <c r="W9" s="12">
        <v>1.4575702582153673</v>
      </c>
      <c r="X9" s="10">
        <v>3.2242302593371122</v>
      </c>
      <c r="Y9" s="12">
        <v>0</v>
      </c>
      <c r="Z9" s="10">
        <v>28.648376759185208</v>
      </c>
      <c r="AA9" s="12">
        <v>0.18787807902152343</v>
      </c>
      <c r="AB9" s="10">
        <v>6.0605831942426918E-3</v>
      </c>
      <c r="AC9" s="12">
        <v>11.406017571564746</v>
      </c>
      <c r="AD9" s="10">
        <v>5.1121019243437109</v>
      </c>
      <c r="AE9" s="12">
        <v>388.40459516943139</v>
      </c>
      <c r="AF9" s="10">
        <v>11.854500727938705</v>
      </c>
      <c r="AG9" s="12">
        <v>4.3363472754806462</v>
      </c>
      <c r="AH9" s="10">
        <v>14.075704468628652</v>
      </c>
      <c r="AI9" s="12">
        <v>47.233155124330416</v>
      </c>
      <c r="AJ9" s="10">
        <v>6.3272488547893708</v>
      </c>
      <c r="AK9" s="12">
        <v>75.617896514566084</v>
      </c>
      <c r="AL9" s="10">
        <v>3.539380585437732</v>
      </c>
      <c r="AM9" s="12">
        <v>0.76363348247457929</v>
      </c>
      <c r="AN9" s="13">
        <v>3478.6808144557949</v>
      </c>
      <c r="AO9" s="12">
        <v>0</v>
      </c>
      <c r="AP9" s="13">
        <v>734.92449988345163</v>
      </c>
      <c r="AQ9" s="12">
        <v>-268.18054549877911</v>
      </c>
      <c r="AR9" s="14">
        <v>0</v>
      </c>
      <c r="AS9" s="12">
        <v>-84.511492883206074</v>
      </c>
      <c r="AT9" s="14">
        <v>-0.501391931790371</v>
      </c>
      <c r="AU9" s="12">
        <v>8.6849701463245008</v>
      </c>
      <c r="AV9" s="14">
        <v>9.9486093817124583</v>
      </c>
      <c r="AW9" s="12">
        <v>10.345415512572277</v>
      </c>
      <c r="AX9" s="14">
        <v>247.31648131729111</v>
      </c>
      <c r="AY9" s="12">
        <v>1.6319661409430328</v>
      </c>
      <c r="AZ9" s="14">
        <v>300.32363468985142</v>
      </c>
      <c r="BA9" s="12">
        <v>-965.97245026965118</v>
      </c>
      <c r="BB9" s="14">
        <v>14.244181158600064</v>
      </c>
      <c r="BC9" s="12">
        <v>8121.1481470776389</v>
      </c>
      <c r="BD9" s="15">
        <v>-1397.506332668986</v>
      </c>
      <c r="BE9" s="16">
        <f>SUM(D9:BD9)</f>
        <v>36075.226948051226</v>
      </c>
    </row>
    <row r="10" spans="1:57" x14ac:dyDescent="0.15">
      <c r="A10" s="1">
        <v>2</v>
      </c>
      <c r="B10" s="5" t="s">
        <v>9</v>
      </c>
      <c r="C10" s="20" t="s">
        <v>42</v>
      </c>
      <c r="D10" s="10">
        <v>1.825964539554269E-2</v>
      </c>
      <c r="E10" s="11">
        <v>209.97374895181053</v>
      </c>
      <c r="F10" s="10">
        <v>0</v>
      </c>
      <c r="G10" s="12">
        <v>7.6081855814761215E-3</v>
      </c>
      <c r="H10" s="10">
        <v>0.18342420933032036</v>
      </c>
      <c r="I10" s="12">
        <v>0.57838219563319071</v>
      </c>
      <c r="J10" s="10">
        <v>1.6464213722036578</v>
      </c>
      <c r="K10" s="12">
        <v>0</v>
      </c>
      <c r="L10" s="10">
        <v>4.2748024376014548</v>
      </c>
      <c r="M10" s="12">
        <v>5.235953317171866</v>
      </c>
      <c r="N10" s="10">
        <v>0.88711443880011553</v>
      </c>
      <c r="O10" s="12">
        <v>0.46333850191189574</v>
      </c>
      <c r="P10" s="10">
        <v>5.2656252409396238</v>
      </c>
      <c r="Q10" s="12">
        <v>2.2147428227676986</v>
      </c>
      <c r="R10" s="10">
        <v>6.0865484651808972E-2</v>
      </c>
      <c r="S10" s="12">
        <v>530.03870408613864</v>
      </c>
      <c r="T10" s="10">
        <v>2.2383281980702749</v>
      </c>
      <c r="U10" s="12">
        <v>1.0598202514996236</v>
      </c>
      <c r="V10" s="10">
        <v>0.73266827149615033</v>
      </c>
      <c r="W10" s="12">
        <v>0.8209232242412734</v>
      </c>
      <c r="X10" s="10">
        <v>2.8568736858442834</v>
      </c>
      <c r="Y10" s="12">
        <v>0.22596311176984077</v>
      </c>
      <c r="Z10" s="10">
        <v>2.5030930563056435</v>
      </c>
      <c r="AA10" s="12">
        <v>0.92515536670749621</v>
      </c>
      <c r="AB10" s="10">
        <v>1.5216371162952243E-2</v>
      </c>
      <c r="AC10" s="12">
        <v>0.12020933218732271</v>
      </c>
      <c r="AD10" s="10">
        <v>0.16814090135062226</v>
      </c>
      <c r="AE10" s="12">
        <v>0.83081386549719238</v>
      </c>
      <c r="AF10" s="10">
        <v>0.58887356400625179</v>
      </c>
      <c r="AG10" s="12">
        <v>5.9343847535513736E-2</v>
      </c>
      <c r="AH10" s="10">
        <v>0.10803623525696091</v>
      </c>
      <c r="AI10" s="12">
        <v>8.4450859954384949E-2</v>
      </c>
      <c r="AJ10" s="10">
        <v>0.42529757400451523</v>
      </c>
      <c r="AK10" s="12">
        <v>60.853311554878601</v>
      </c>
      <c r="AL10" s="10">
        <v>0.81483667577609242</v>
      </c>
      <c r="AM10" s="12">
        <v>1.6768441021573373</v>
      </c>
      <c r="AN10" s="13">
        <v>39.715489553863499</v>
      </c>
      <c r="AO10" s="12">
        <v>0</v>
      </c>
      <c r="AP10" s="13">
        <v>10.325068652621244</v>
      </c>
      <c r="AQ10" s="12">
        <v>-76.481968364929898</v>
      </c>
      <c r="AR10" s="14">
        <v>0</v>
      </c>
      <c r="AS10" s="12">
        <v>-5.5059160496677438E-2</v>
      </c>
      <c r="AT10" s="14">
        <v>-0.18988125452702564</v>
      </c>
      <c r="AU10" s="12">
        <v>-1.7130594342442875E-2</v>
      </c>
      <c r="AV10" s="14">
        <v>-3.1127184857191875E-2</v>
      </c>
      <c r="AW10" s="12">
        <v>0.36838222086592348</v>
      </c>
      <c r="AX10" s="14">
        <v>-24.223697769484993</v>
      </c>
      <c r="AY10" s="12">
        <v>7.6081855814761213E-4</v>
      </c>
      <c r="AZ10" s="14">
        <v>-45.373462328772774</v>
      </c>
      <c r="BA10" s="12">
        <v>-1.7447170173718582</v>
      </c>
      <c r="BB10" s="14">
        <v>0.58178950843180655</v>
      </c>
      <c r="BC10" s="12">
        <v>20.508625053427028</v>
      </c>
      <c r="BD10" s="15">
        <v>-128.43061874107528</v>
      </c>
      <c r="BE10" s="16">
        <f t="shared" ref="BE10:BE44" si="0">SUM(D10:BD10)</f>
        <v>632.90964433154954</v>
      </c>
    </row>
    <row r="11" spans="1:57" x14ac:dyDescent="0.15">
      <c r="A11" s="1">
        <v>3</v>
      </c>
      <c r="B11" s="5" t="s">
        <v>10</v>
      </c>
      <c r="C11" s="20" t="s">
        <v>43</v>
      </c>
      <c r="D11" s="10">
        <v>8.1673311083430372E-2</v>
      </c>
      <c r="E11" s="11">
        <v>0</v>
      </c>
      <c r="F11" s="10">
        <v>0</v>
      </c>
      <c r="G11" s="12">
        <v>0</v>
      </c>
      <c r="H11" s="10">
        <v>0</v>
      </c>
      <c r="I11" s="12">
        <v>0</v>
      </c>
      <c r="J11" s="10">
        <v>0</v>
      </c>
      <c r="K11" s="12">
        <v>0</v>
      </c>
      <c r="L11" s="10">
        <v>0</v>
      </c>
      <c r="M11" s="12">
        <v>0</v>
      </c>
      <c r="N11" s="10">
        <v>0</v>
      </c>
      <c r="O11" s="12">
        <v>0</v>
      </c>
      <c r="P11" s="10">
        <v>0</v>
      </c>
      <c r="Q11" s="12">
        <v>0</v>
      </c>
      <c r="R11" s="10">
        <v>0</v>
      </c>
      <c r="S11" s="12">
        <v>1.0125252949384178</v>
      </c>
      <c r="T11" s="10">
        <v>0</v>
      </c>
      <c r="U11" s="12">
        <v>4.587131170439241E-2</v>
      </c>
      <c r="V11" s="10">
        <v>0</v>
      </c>
      <c r="W11" s="12">
        <v>0</v>
      </c>
      <c r="X11" s="10">
        <v>0</v>
      </c>
      <c r="Y11" s="12">
        <v>0</v>
      </c>
      <c r="Z11" s="10">
        <v>0</v>
      </c>
      <c r="AA11" s="12">
        <v>0</v>
      </c>
      <c r="AB11" s="10">
        <v>0</v>
      </c>
      <c r="AC11" s="12">
        <v>0</v>
      </c>
      <c r="AD11" s="10">
        <v>0</v>
      </c>
      <c r="AE11" s="12">
        <v>15.514572668409988</v>
      </c>
      <c r="AF11" s="10">
        <v>0</v>
      </c>
      <c r="AG11" s="12">
        <v>0</v>
      </c>
      <c r="AH11" s="10">
        <v>0</v>
      </c>
      <c r="AI11" s="12">
        <v>0</v>
      </c>
      <c r="AJ11" s="10">
        <v>0</v>
      </c>
      <c r="AK11" s="12">
        <v>0</v>
      </c>
      <c r="AL11" s="10">
        <v>0</v>
      </c>
      <c r="AM11" s="12">
        <v>0</v>
      </c>
      <c r="AN11" s="13">
        <v>18.811713048723263</v>
      </c>
      <c r="AO11" s="12">
        <v>0</v>
      </c>
      <c r="AP11" s="13">
        <v>1.8057633436802278</v>
      </c>
      <c r="AQ11" s="12">
        <v>-4.9871451267321545</v>
      </c>
      <c r="AR11" s="14">
        <v>0</v>
      </c>
      <c r="AS11" s="12">
        <v>-0.11760309384517802</v>
      </c>
      <c r="AT11" s="14">
        <v>-0.36312419092742099</v>
      </c>
      <c r="AU11" s="12">
        <v>-1.8310728434924131</v>
      </c>
      <c r="AV11" s="14">
        <v>-3.4518025830984125</v>
      </c>
      <c r="AW11" s="12">
        <v>-5.0688513845942959E-2</v>
      </c>
      <c r="AX11" s="14">
        <v>-1.6509843615735718</v>
      </c>
      <c r="AY11" s="12">
        <v>-7.9112788312165255E-2</v>
      </c>
      <c r="AZ11" s="14">
        <v>-11.702376055612955</v>
      </c>
      <c r="BA11" s="12">
        <v>-5.4299324136708373E-3</v>
      </c>
      <c r="BB11" s="14">
        <v>4.8131038838001901E-3</v>
      </c>
      <c r="BC11" s="12">
        <v>2.9335263241199234</v>
      </c>
      <c r="BD11" s="15">
        <v>-13.57861801422075</v>
      </c>
      <c r="BE11" s="16">
        <f t="shared" si="0"/>
        <v>2.3925009024688126</v>
      </c>
    </row>
    <row r="12" spans="1:57" x14ac:dyDescent="0.15">
      <c r="A12" s="1">
        <v>4</v>
      </c>
      <c r="B12" s="5" t="s">
        <v>11</v>
      </c>
      <c r="C12" s="20" t="s">
        <v>155</v>
      </c>
      <c r="D12" s="10">
        <v>141.04923041013006</v>
      </c>
      <c r="E12" s="11">
        <v>33.769814763811951</v>
      </c>
      <c r="F12" s="10">
        <v>0</v>
      </c>
      <c r="G12" s="12">
        <v>3.5494319250315064E-2</v>
      </c>
      <c r="H12" s="10">
        <v>8.0070388167036474E-2</v>
      </c>
      <c r="I12" s="12">
        <v>0.55448342503436443</v>
      </c>
      <c r="J12" s="10">
        <v>1.7447756038844044</v>
      </c>
      <c r="K12" s="12">
        <v>0</v>
      </c>
      <c r="L12" s="10">
        <v>1.6954555547140089</v>
      </c>
      <c r="M12" s="12">
        <v>0.39043751175346569</v>
      </c>
      <c r="N12" s="10">
        <v>0.864849388562555</v>
      </c>
      <c r="O12" s="12">
        <v>0.2060401946725606</v>
      </c>
      <c r="P12" s="10">
        <v>4.4073555927647314</v>
      </c>
      <c r="Q12" s="12">
        <v>0.4120803893451212</v>
      </c>
      <c r="R12" s="10">
        <v>2.8568598420985299E-2</v>
      </c>
      <c r="S12" s="12">
        <v>1.9972047441579719</v>
      </c>
      <c r="T12" s="10">
        <v>1.0371266941921329</v>
      </c>
      <c r="U12" s="12">
        <v>1.139281076424747</v>
      </c>
      <c r="V12" s="10">
        <v>22.396049731845142</v>
      </c>
      <c r="W12" s="12">
        <v>5.0211476012640831E-2</v>
      </c>
      <c r="X12" s="10">
        <v>0.43112612162577812</v>
      </c>
      <c r="Y12" s="12">
        <v>0</v>
      </c>
      <c r="Z12" s="10">
        <v>0.12120011451327097</v>
      </c>
      <c r="AA12" s="12">
        <v>9.4362946299618097E-2</v>
      </c>
      <c r="AB12" s="10">
        <v>6.9257208293297696E-3</v>
      </c>
      <c r="AC12" s="12">
        <v>7.8780074433626127E-2</v>
      </c>
      <c r="AD12" s="10">
        <v>6.2331487463967911E-2</v>
      </c>
      <c r="AE12" s="12">
        <v>0.13245441086093182</v>
      </c>
      <c r="AF12" s="10">
        <v>0.12552869003160205</v>
      </c>
      <c r="AG12" s="12">
        <v>0.14717156762325762</v>
      </c>
      <c r="AH12" s="10">
        <v>5.7137196841970599E-2</v>
      </c>
      <c r="AI12" s="12">
        <v>1.7314302073324424E-3</v>
      </c>
      <c r="AJ12" s="10">
        <v>4.3285755183311049E-3</v>
      </c>
      <c r="AK12" s="12">
        <v>78.354142602622332</v>
      </c>
      <c r="AL12" s="10">
        <v>0.24846023475220544</v>
      </c>
      <c r="AM12" s="12">
        <v>5.1942906219973268E-3</v>
      </c>
      <c r="AN12" s="13">
        <v>2.088104830042925</v>
      </c>
      <c r="AO12" s="12">
        <v>0</v>
      </c>
      <c r="AP12" s="13">
        <v>1.6171558136485011</v>
      </c>
      <c r="AQ12" s="12">
        <v>-63.902337359444942</v>
      </c>
      <c r="AR12" s="14">
        <v>0</v>
      </c>
      <c r="AS12" s="12">
        <v>7.5480601519819688</v>
      </c>
      <c r="AT12" s="14">
        <v>0.57326246935040237</v>
      </c>
      <c r="AU12" s="12">
        <v>2.3989177756280729E-2</v>
      </c>
      <c r="AV12" s="14">
        <v>0.20046896913428597</v>
      </c>
      <c r="AW12" s="12">
        <v>0.82762363910490733</v>
      </c>
      <c r="AX12" s="14">
        <v>20.21367390330963</v>
      </c>
      <c r="AY12" s="12">
        <v>1.1254296347660874E-2</v>
      </c>
      <c r="AZ12" s="14">
        <v>2.7947559934902633</v>
      </c>
      <c r="BA12" s="12">
        <v>6.9301964840196568</v>
      </c>
      <c r="BB12" s="14">
        <v>1.8051735652142686E-2</v>
      </c>
      <c r="BC12" s="12">
        <v>25.591404179477163</v>
      </c>
      <c r="BD12" s="15">
        <v>-1.3612936341131165</v>
      </c>
      <c r="BE12" s="16">
        <f t="shared" si="0"/>
        <v>294.90377597714746</v>
      </c>
    </row>
    <row r="13" spans="1:57" x14ac:dyDescent="0.15">
      <c r="A13" s="1">
        <v>5</v>
      </c>
      <c r="B13" s="83" t="s">
        <v>12</v>
      </c>
      <c r="C13" s="20" t="s">
        <v>44</v>
      </c>
      <c r="D13" s="10">
        <v>0.84574950414324668</v>
      </c>
      <c r="E13" s="11">
        <v>1.7775374321686247E-3</v>
      </c>
      <c r="F13" s="10">
        <v>5.4976593417635604E-5</v>
      </c>
      <c r="G13" s="12">
        <v>1.0995063459693189E-2</v>
      </c>
      <c r="H13" s="10">
        <v>6.8752127405676917E-3</v>
      </c>
      <c r="I13" s="12">
        <v>5.6417173307538475E-2</v>
      </c>
      <c r="J13" s="10">
        <v>5.6417173307538475E-2</v>
      </c>
      <c r="K13" s="12">
        <v>1.6176969531231874E-2</v>
      </c>
      <c r="L13" s="10">
        <v>5.6214960153706861E-2</v>
      </c>
      <c r="M13" s="12">
        <v>193.61535024625303</v>
      </c>
      <c r="N13" s="10">
        <v>0.32994354984100221</v>
      </c>
      <c r="O13" s="12">
        <v>0.26419306855857216</v>
      </c>
      <c r="P13" s="10">
        <v>61.953830188924748</v>
      </c>
      <c r="Q13" s="12">
        <v>0.52027727583246253</v>
      </c>
      <c r="R13" s="10">
        <v>0.22970521681647071</v>
      </c>
      <c r="S13" s="12">
        <v>137.94512971751644</v>
      </c>
      <c r="T13" s="10">
        <v>2.8993434639761255</v>
      </c>
      <c r="U13" s="12">
        <v>1.6859281755817466</v>
      </c>
      <c r="V13" s="10">
        <v>1.1626639048536933</v>
      </c>
      <c r="W13" s="12">
        <v>0.14107583644959928</v>
      </c>
      <c r="X13" s="10">
        <v>2.2120603275523001</v>
      </c>
      <c r="Y13" s="12">
        <v>0</v>
      </c>
      <c r="Z13" s="10">
        <v>0.52322762196508876</v>
      </c>
      <c r="AA13" s="12">
        <v>0.15338114319535265</v>
      </c>
      <c r="AB13" s="10">
        <v>5.7082707393198921E-2</v>
      </c>
      <c r="AC13" s="12">
        <v>0.1385011591066993</v>
      </c>
      <c r="AD13" s="10">
        <v>2.3217912213261558E-2</v>
      </c>
      <c r="AE13" s="12">
        <v>0.41274554926443352</v>
      </c>
      <c r="AF13" s="10">
        <v>0.30175037318844949</v>
      </c>
      <c r="AG13" s="12">
        <v>0.76499991822113078</v>
      </c>
      <c r="AH13" s="10">
        <v>0.51577846600553556</v>
      </c>
      <c r="AI13" s="12">
        <v>0.21616296431058638</v>
      </c>
      <c r="AJ13" s="10">
        <v>8.8345343831468956E-2</v>
      </c>
      <c r="AK13" s="12">
        <v>0.35511308973294115</v>
      </c>
      <c r="AL13" s="10">
        <v>0.90164108190347647</v>
      </c>
      <c r="AM13" s="12">
        <v>4.9807641680154439E-2</v>
      </c>
      <c r="AN13" s="13">
        <v>0</v>
      </c>
      <c r="AO13" s="12">
        <v>0</v>
      </c>
      <c r="AP13" s="13">
        <v>0</v>
      </c>
      <c r="AQ13" s="12">
        <v>7.9075171617986394E-8</v>
      </c>
      <c r="AR13" s="14">
        <v>0</v>
      </c>
      <c r="AS13" s="12">
        <v>1.1064367905271382</v>
      </c>
      <c r="AT13" s="14">
        <v>0</v>
      </c>
      <c r="AU13" s="12">
        <v>6.9536423349414057E-3</v>
      </c>
      <c r="AV13" s="14">
        <v>16.172589655711562</v>
      </c>
      <c r="AW13" s="12">
        <v>6.8979414576707165E-7</v>
      </c>
      <c r="AX13" s="14">
        <v>0</v>
      </c>
      <c r="AY13" s="12">
        <v>6.8979414576707165E-7</v>
      </c>
      <c r="AZ13" s="14">
        <v>0</v>
      </c>
      <c r="BA13" s="12">
        <v>5.14456622599472E-8</v>
      </c>
      <c r="BB13" s="14">
        <v>1.8987480594628142E-3</v>
      </c>
      <c r="BC13" s="12">
        <v>451.85797465395359</v>
      </c>
      <c r="BD13" s="15">
        <v>-2.6767968854823887</v>
      </c>
      <c r="BE13" s="16">
        <f t="shared" si="0"/>
        <v>874.98099263005065</v>
      </c>
    </row>
    <row r="14" spans="1:57" x14ac:dyDescent="0.15">
      <c r="A14" s="1">
        <v>6</v>
      </c>
      <c r="B14" s="83"/>
      <c r="C14" s="20" t="s">
        <v>45</v>
      </c>
      <c r="D14" s="10">
        <v>0</v>
      </c>
      <c r="E14" s="11">
        <v>0</v>
      </c>
      <c r="F14" s="10">
        <v>0</v>
      </c>
      <c r="G14" s="12">
        <v>0</v>
      </c>
      <c r="H14" s="10">
        <v>0</v>
      </c>
      <c r="I14" s="12">
        <v>0</v>
      </c>
      <c r="J14" s="10">
        <v>0</v>
      </c>
      <c r="K14" s="12">
        <v>0</v>
      </c>
      <c r="L14" s="10">
        <v>0</v>
      </c>
      <c r="M14" s="12">
        <v>0</v>
      </c>
      <c r="N14" s="10">
        <v>0</v>
      </c>
      <c r="O14" s="12">
        <v>0</v>
      </c>
      <c r="P14" s="10">
        <v>0</v>
      </c>
      <c r="Q14" s="12">
        <v>0</v>
      </c>
      <c r="R14" s="10">
        <v>0</v>
      </c>
      <c r="S14" s="12">
        <v>14085.485629783443</v>
      </c>
      <c r="T14" s="10">
        <v>0</v>
      </c>
      <c r="U14" s="12">
        <v>0</v>
      </c>
      <c r="V14" s="10">
        <v>0</v>
      </c>
      <c r="W14" s="12">
        <v>0</v>
      </c>
      <c r="X14" s="10">
        <v>0</v>
      </c>
      <c r="Y14" s="12">
        <v>0</v>
      </c>
      <c r="Z14" s="10">
        <v>0</v>
      </c>
      <c r="AA14" s="12">
        <v>0</v>
      </c>
      <c r="AB14" s="10">
        <v>0</v>
      </c>
      <c r="AC14" s="12">
        <v>0</v>
      </c>
      <c r="AD14" s="10">
        <v>0</v>
      </c>
      <c r="AE14" s="12">
        <v>0</v>
      </c>
      <c r="AF14" s="10">
        <v>0</v>
      </c>
      <c r="AG14" s="12">
        <v>0</v>
      </c>
      <c r="AH14" s="10">
        <v>0</v>
      </c>
      <c r="AI14" s="12">
        <v>0</v>
      </c>
      <c r="AJ14" s="10">
        <v>0</v>
      </c>
      <c r="AK14" s="12">
        <v>0</v>
      </c>
      <c r="AL14" s="10">
        <v>0</v>
      </c>
      <c r="AM14" s="12">
        <v>0</v>
      </c>
      <c r="AN14" s="13">
        <v>0</v>
      </c>
      <c r="AO14" s="12">
        <v>0</v>
      </c>
      <c r="AP14" s="13">
        <v>0</v>
      </c>
      <c r="AQ14" s="12">
        <v>-475.16427608850313</v>
      </c>
      <c r="AR14" s="14">
        <v>0</v>
      </c>
      <c r="AS14" s="12">
        <v>-98.906612769181208</v>
      </c>
      <c r="AT14" s="14">
        <v>0</v>
      </c>
      <c r="AU14" s="12">
        <v>0</v>
      </c>
      <c r="AV14" s="14">
        <v>0</v>
      </c>
      <c r="AW14" s="12">
        <v>0</v>
      </c>
      <c r="AX14" s="14">
        <v>7089.9726904811205</v>
      </c>
      <c r="AY14" s="12">
        <v>0</v>
      </c>
      <c r="AZ14" s="14">
        <v>0</v>
      </c>
      <c r="BA14" s="12">
        <v>1776.3184973900522</v>
      </c>
      <c r="BB14" s="14">
        <v>-7.149429521711054E-4</v>
      </c>
      <c r="BC14" s="12">
        <v>55085.914583050529</v>
      </c>
      <c r="BD14" s="15">
        <v>-644.68357335431688</v>
      </c>
      <c r="BE14" s="16">
        <f t="shared" si="0"/>
        <v>76818.936223550205</v>
      </c>
    </row>
    <row r="15" spans="1:57" x14ac:dyDescent="0.15">
      <c r="A15" s="1">
        <v>7</v>
      </c>
      <c r="B15" s="83"/>
      <c r="C15" s="20" t="s">
        <v>46</v>
      </c>
      <c r="D15" s="10">
        <v>123.08205861221113</v>
      </c>
      <c r="E15" s="11">
        <v>0.24294677893202019</v>
      </c>
      <c r="F15" s="10">
        <v>2.1450079491232513E-3</v>
      </c>
      <c r="G15" s="12">
        <v>1.5845470974993248</v>
      </c>
      <c r="H15" s="10">
        <v>14.70415969856527</v>
      </c>
      <c r="I15" s="12">
        <v>3900.0423105019599</v>
      </c>
      <c r="J15" s="10">
        <v>0</v>
      </c>
      <c r="K15" s="12">
        <v>83.697908643734337</v>
      </c>
      <c r="L15" s="10">
        <v>490.97437114660283</v>
      </c>
      <c r="M15" s="12">
        <v>414.11594031721415</v>
      </c>
      <c r="N15" s="10">
        <v>48.00711895776211</v>
      </c>
      <c r="O15" s="12">
        <v>38.437214459436277</v>
      </c>
      <c r="P15" s="10">
        <v>8209.8333376911014</v>
      </c>
      <c r="Q15" s="12">
        <v>75.709966186159193</v>
      </c>
      <c r="R15" s="10">
        <v>33.417548047273172</v>
      </c>
      <c r="S15" s="12">
        <v>5382.2859216737843</v>
      </c>
      <c r="T15" s="10">
        <v>421.98020876211251</v>
      </c>
      <c r="U15" s="12">
        <v>245.36906151675814</v>
      </c>
      <c r="V15" s="10">
        <v>169.20857222395136</v>
      </c>
      <c r="W15" s="12">
        <v>20.517648293994522</v>
      </c>
      <c r="X15" s="10">
        <v>321.94696886913482</v>
      </c>
      <c r="Y15" s="12">
        <v>0</v>
      </c>
      <c r="Z15" s="10">
        <v>76.139383248533932</v>
      </c>
      <c r="AA15" s="12">
        <v>22.308670435365613</v>
      </c>
      <c r="AB15" s="10">
        <v>8.29254775440514</v>
      </c>
      <c r="AC15" s="12">
        <v>20.142907044839603</v>
      </c>
      <c r="AD15" s="10">
        <v>3.363567993059275</v>
      </c>
      <c r="AE15" s="12">
        <v>60.058850339667643</v>
      </c>
      <c r="AF15" s="10">
        <v>43.903641294754983</v>
      </c>
      <c r="AG15" s="12">
        <v>111.32905299429936</v>
      </c>
      <c r="AH15" s="10">
        <v>75.055168473278229</v>
      </c>
      <c r="AI15" s="12">
        <v>31.446489904016854</v>
      </c>
      <c r="AJ15" s="10">
        <v>12.84278764788235</v>
      </c>
      <c r="AK15" s="12">
        <v>51.670514660265162</v>
      </c>
      <c r="AL15" s="10">
        <v>131.21701183689169</v>
      </c>
      <c r="AM15" s="12">
        <v>7.233671318214701</v>
      </c>
      <c r="AN15" s="13">
        <v>895.8240113812509</v>
      </c>
      <c r="AO15" s="12">
        <v>0</v>
      </c>
      <c r="AP15" s="13">
        <v>5769.7868660482072</v>
      </c>
      <c r="AQ15" s="12">
        <v>-932.89845858390663</v>
      </c>
      <c r="AR15" s="14">
        <v>0</v>
      </c>
      <c r="AS15" s="12">
        <v>384.64006784976357</v>
      </c>
      <c r="AT15" s="14">
        <v>0</v>
      </c>
      <c r="AU15" s="12">
        <v>0</v>
      </c>
      <c r="AV15" s="14">
        <v>0</v>
      </c>
      <c r="AW15" s="12">
        <v>74.852343978717713</v>
      </c>
      <c r="AX15" s="14">
        <v>3364.6284598353777</v>
      </c>
      <c r="AY15" s="12">
        <v>0</v>
      </c>
      <c r="AZ15" s="14">
        <v>751.43490416094971</v>
      </c>
      <c r="BA15" s="12">
        <v>3068.4452667106352</v>
      </c>
      <c r="BB15" s="14">
        <v>125.13861588124891</v>
      </c>
      <c r="BC15" s="12">
        <v>18959.490611320809</v>
      </c>
      <c r="BD15" s="15">
        <v>-2858.0488746252977</v>
      </c>
      <c r="BE15" s="16">
        <f t="shared" si="0"/>
        <v>50253.458033389368</v>
      </c>
    </row>
    <row r="16" spans="1:57" x14ac:dyDescent="0.15">
      <c r="A16" s="1">
        <v>8</v>
      </c>
      <c r="B16" s="83"/>
      <c r="C16" s="20" t="s">
        <v>156</v>
      </c>
      <c r="D16" s="10">
        <v>9.6555082634499939E-2</v>
      </c>
      <c r="E16" s="11">
        <v>1.930136136574064E-3</v>
      </c>
      <c r="F16" s="10">
        <v>6.4890050098351075E-4</v>
      </c>
      <c r="G16" s="12">
        <v>2.9635943394266755E-3</v>
      </c>
      <c r="H16" s="10">
        <v>0.29934080851284256</v>
      </c>
      <c r="I16" s="12">
        <v>1.6698918524282544</v>
      </c>
      <c r="J16" s="10">
        <v>1.6698918524282544</v>
      </c>
      <c r="K16" s="12">
        <v>20.178976047971361</v>
      </c>
      <c r="L16" s="10">
        <v>0.87652969146466153</v>
      </c>
      <c r="M16" s="12">
        <v>0</v>
      </c>
      <c r="N16" s="10">
        <v>3.872360704929801E-2</v>
      </c>
      <c r="O16" s="12">
        <v>3.13517639965082E-2</v>
      </c>
      <c r="P16" s="10">
        <v>7.0385095422300052</v>
      </c>
      <c r="Q16" s="12">
        <v>6.0063447077182489E-2</v>
      </c>
      <c r="R16" s="10">
        <v>2.7485125196513437E-2</v>
      </c>
      <c r="S16" s="12">
        <v>15.466196299646008</v>
      </c>
      <c r="T16" s="10">
        <v>0.3268008908564663</v>
      </c>
      <c r="U16" s="12">
        <v>0.19075462825707579</v>
      </c>
      <c r="V16" s="10">
        <v>0.13208696648336166</v>
      </c>
      <c r="W16" s="12">
        <v>1.7548049978146428E-2</v>
      </c>
      <c r="X16" s="10">
        <v>0.24974365176311181</v>
      </c>
      <c r="Y16" s="12">
        <v>0</v>
      </c>
      <c r="Z16" s="10">
        <v>6.039442500999876E-2</v>
      </c>
      <c r="AA16" s="12">
        <v>1.8927806509851548E-2</v>
      </c>
      <c r="AB16" s="10">
        <v>8.1309739006556088E-3</v>
      </c>
      <c r="AC16" s="12">
        <v>1.7259381556566002E-2</v>
      </c>
      <c r="AD16" s="10">
        <v>4.3339790602632614E-3</v>
      </c>
      <c r="AE16" s="12">
        <v>4.8007280038936256E-2</v>
      </c>
      <c r="AF16" s="10">
        <v>3.5562012839471406E-2</v>
      </c>
      <c r="AG16" s="12">
        <v>8.7501562689511259E-2</v>
      </c>
      <c r="AH16" s="10">
        <v>5.9559129603963312E-2</v>
      </c>
      <c r="AI16" s="12">
        <v>2.5966702345303953E-2</v>
      </c>
      <c r="AJ16" s="10">
        <v>1.1635979808247099E-2</v>
      </c>
      <c r="AK16" s="12">
        <v>4.1545577600560005E-2</v>
      </c>
      <c r="AL16" s="10">
        <v>0.10282145754990647</v>
      </c>
      <c r="AM16" s="12">
        <v>7.3151995587176222E-3</v>
      </c>
      <c r="AN16" s="13">
        <v>2.365868636483945</v>
      </c>
      <c r="AO16" s="12">
        <v>0</v>
      </c>
      <c r="AP16" s="13">
        <v>61.280712518662206</v>
      </c>
      <c r="AQ16" s="12">
        <v>-4.6551874330914717E-7</v>
      </c>
      <c r="AR16" s="14">
        <v>0</v>
      </c>
      <c r="AS16" s="12">
        <v>1.2933236349836272</v>
      </c>
      <c r="AT16" s="14">
        <v>0.62917041689760533</v>
      </c>
      <c r="AU16" s="12">
        <v>-1.8826609774262577E-7</v>
      </c>
      <c r="AV16" s="14">
        <v>-6.2033956449808286E-7</v>
      </c>
      <c r="AW16" s="12">
        <v>-1.9405793560178007E-7</v>
      </c>
      <c r="AX16" s="14">
        <v>94.724825139567372</v>
      </c>
      <c r="AY16" s="12">
        <v>1.7709393175612161E-7</v>
      </c>
      <c r="AZ16" s="14">
        <v>289.84689404362643</v>
      </c>
      <c r="BA16" s="12">
        <v>20.112960808555385</v>
      </c>
      <c r="BB16" s="14">
        <v>-2.5201375617771568E-7</v>
      </c>
      <c r="BC16" s="12">
        <v>14.920156856186486</v>
      </c>
      <c r="BD16" s="15">
        <v>-182.22604908026207</v>
      </c>
      <c r="BE16" s="16">
        <f t="shared" si="0"/>
        <v>351.85281483862138</v>
      </c>
    </row>
    <row r="17" spans="1:57" x14ac:dyDescent="0.15">
      <c r="A17" s="1">
        <v>9</v>
      </c>
      <c r="B17" s="83"/>
      <c r="C17" s="20" t="s">
        <v>157</v>
      </c>
      <c r="D17" s="10">
        <v>7.9587404474164174</v>
      </c>
      <c r="E17" s="11">
        <v>1.6727108403942485E-2</v>
      </c>
      <c r="F17" s="10">
        <v>5.1733428534115537E-4</v>
      </c>
      <c r="G17" s="12">
        <v>0.10346664497278353</v>
      </c>
      <c r="H17" s="10">
        <v>11.754432921413759</v>
      </c>
      <c r="I17" s="12">
        <v>1213.2554570946193</v>
      </c>
      <c r="J17" s="10">
        <v>1213.2554570946193</v>
      </c>
      <c r="K17" s="12">
        <v>75.943061151517298</v>
      </c>
      <c r="L17" s="10">
        <v>1.5750023858900497</v>
      </c>
      <c r="M17" s="12">
        <v>0</v>
      </c>
      <c r="N17" s="10">
        <v>3.1048615283407353</v>
      </c>
      <c r="O17" s="12">
        <v>2.4861310012268572</v>
      </c>
      <c r="P17" s="10">
        <v>837.43264790170872</v>
      </c>
      <c r="Q17" s="12">
        <v>4.8959553516467507</v>
      </c>
      <c r="R17" s="10">
        <v>2.1615906293312701</v>
      </c>
      <c r="S17" s="12">
        <v>1298.1024262505207</v>
      </c>
      <c r="T17" s="10">
        <v>27.283636585591708</v>
      </c>
      <c r="U17" s="12">
        <v>15.865057798880782</v>
      </c>
      <c r="V17" s="10">
        <v>10.940994006878419</v>
      </c>
      <c r="W17" s="12">
        <v>1.3275632580698542</v>
      </c>
      <c r="X17" s="10">
        <v>20.816109140287178</v>
      </c>
      <c r="Y17" s="12">
        <v>0</v>
      </c>
      <c r="Z17" s="10">
        <v>4.9237189024788011</v>
      </c>
      <c r="AA17" s="12">
        <v>1.4433596756026399</v>
      </c>
      <c r="AB17" s="10">
        <v>0.53716432223552968</v>
      </c>
      <c r="AC17" s="12">
        <v>1.3033348192728424</v>
      </c>
      <c r="AD17" s="10">
        <v>0.21848706107755717</v>
      </c>
      <c r="AE17" s="12">
        <v>3.8840515769851711</v>
      </c>
      <c r="AF17" s="10">
        <v>2.8395558093246085</v>
      </c>
      <c r="AG17" s="12">
        <v>7.1988641730211693</v>
      </c>
      <c r="AH17" s="10">
        <v>4.8536202519330125</v>
      </c>
      <c r="AI17" s="12">
        <v>2.034154212704145</v>
      </c>
      <c r="AJ17" s="10">
        <v>0.83135448303527903</v>
      </c>
      <c r="AK17" s="12">
        <v>3.3417139230591482</v>
      </c>
      <c r="AL17" s="10">
        <v>8.4846958880435164</v>
      </c>
      <c r="AM17" s="12">
        <v>0.46870389692665448</v>
      </c>
      <c r="AN17" s="13">
        <v>1.3869253970576734</v>
      </c>
      <c r="AO17" s="12">
        <v>0</v>
      </c>
      <c r="AP17" s="13">
        <v>741.02350534661468</v>
      </c>
      <c r="AQ17" s="12">
        <v>-4.854330731364163E-7</v>
      </c>
      <c r="AR17" s="14">
        <v>0</v>
      </c>
      <c r="AS17" s="12">
        <v>100.35104653854178</v>
      </c>
      <c r="AT17" s="14">
        <v>540.1162940173615</v>
      </c>
      <c r="AU17" s="12">
        <v>26.801963258043791</v>
      </c>
      <c r="AV17" s="14">
        <v>33.180511885472029</v>
      </c>
      <c r="AW17" s="12">
        <v>19.16960795017285</v>
      </c>
      <c r="AX17" s="14">
        <v>275.5604590920052</v>
      </c>
      <c r="AY17" s="12">
        <v>6.3226400831626286</v>
      </c>
      <c r="AZ17" s="14">
        <v>253.54451921311752</v>
      </c>
      <c r="BA17" s="12">
        <v>633.77728540095029</v>
      </c>
      <c r="BB17" s="14">
        <v>91.291007375090842</v>
      </c>
      <c r="BC17" s="12">
        <v>0</v>
      </c>
      <c r="BD17" s="15">
        <v>0</v>
      </c>
      <c r="BE17" s="16">
        <f t="shared" si="0"/>
        <v>7513.1683797034766</v>
      </c>
    </row>
    <row r="18" spans="1:57" x14ac:dyDescent="0.15">
      <c r="A18" s="1">
        <v>10</v>
      </c>
      <c r="B18" s="5" t="s">
        <v>13</v>
      </c>
      <c r="C18" s="20" t="s">
        <v>47</v>
      </c>
      <c r="D18" s="10">
        <v>1849.7013603919752</v>
      </c>
      <c r="E18" s="11">
        <v>15.197502499789923</v>
      </c>
      <c r="F18" s="10">
        <v>3.1994742104820895E-2</v>
      </c>
      <c r="G18" s="12">
        <v>35.098232088988517</v>
      </c>
      <c r="H18" s="10">
        <v>15.138072053031939</v>
      </c>
      <c r="I18" s="12">
        <v>2621.2463873271581</v>
      </c>
      <c r="J18" s="10">
        <v>5834.6497848992049</v>
      </c>
      <c r="K18" s="12">
        <v>99.445851790661692</v>
      </c>
      <c r="L18" s="10">
        <v>516.94385657073303</v>
      </c>
      <c r="M18" s="12">
        <v>75.443601883167659</v>
      </c>
      <c r="N18" s="10">
        <v>84.871385890054896</v>
      </c>
      <c r="O18" s="12">
        <v>96.229519337266296</v>
      </c>
      <c r="P18" s="10">
        <v>584.86388567612596</v>
      </c>
      <c r="Q18" s="12">
        <v>55.318909099235327</v>
      </c>
      <c r="R18" s="10">
        <v>41.09191377662497</v>
      </c>
      <c r="S18" s="12">
        <v>8664.1335023293559</v>
      </c>
      <c r="T18" s="10">
        <v>595.90207170228916</v>
      </c>
      <c r="U18" s="12">
        <v>1048.8836304223435</v>
      </c>
      <c r="V18" s="10">
        <v>1579.0898316694004</v>
      </c>
      <c r="W18" s="12">
        <v>171.5451422520147</v>
      </c>
      <c r="X18" s="10">
        <v>2853.9843203201985</v>
      </c>
      <c r="Y18" s="12">
        <v>0</v>
      </c>
      <c r="Z18" s="10">
        <v>386.44316005606169</v>
      </c>
      <c r="AA18" s="12">
        <v>108.84611264060068</v>
      </c>
      <c r="AB18" s="10">
        <v>17.565113415546673</v>
      </c>
      <c r="AC18" s="12">
        <v>169.64678755379535</v>
      </c>
      <c r="AD18" s="10">
        <v>133.67403251394171</v>
      </c>
      <c r="AE18" s="12">
        <v>722.78255397597388</v>
      </c>
      <c r="AF18" s="10">
        <v>418.19260913807898</v>
      </c>
      <c r="AG18" s="12">
        <v>376.68476371409133</v>
      </c>
      <c r="AH18" s="10">
        <v>449.75008976746733</v>
      </c>
      <c r="AI18" s="12">
        <v>228.5491077687706</v>
      </c>
      <c r="AJ18" s="10">
        <v>240.62179045632303</v>
      </c>
      <c r="AK18" s="12">
        <v>939.31230362736687</v>
      </c>
      <c r="AL18" s="10">
        <v>1327.5898288974381</v>
      </c>
      <c r="AM18" s="12">
        <v>392.75678916474629</v>
      </c>
      <c r="AN18" s="13">
        <v>11205.401213317038</v>
      </c>
      <c r="AO18" s="12">
        <v>0</v>
      </c>
      <c r="AP18" s="13">
        <v>1826.931768927378</v>
      </c>
      <c r="AQ18" s="12">
        <v>352.27819480584913</v>
      </c>
      <c r="AR18" s="14">
        <v>0</v>
      </c>
      <c r="AS18" s="12">
        <v>58.343812571916082</v>
      </c>
      <c r="AT18" s="14">
        <v>27.033767473993656</v>
      </c>
      <c r="AU18" s="12">
        <v>13.368149552293275</v>
      </c>
      <c r="AV18" s="14">
        <v>11.433788487083648</v>
      </c>
      <c r="AW18" s="12">
        <v>1.2857049531961209</v>
      </c>
      <c r="AX18" s="14">
        <v>307.06475421162025</v>
      </c>
      <c r="AY18" s="12">
        <v>1.7576417067457382</v>
      </c>
      <c r="AZ18" s="14">
        <v>37.261018750927136</v>
      </c>
      <c r="BA18" s="12">
        <v>-285.71728996015003</v>
      </c>
      <c r="BB18" s="14">
        <v>22.15540612115807</v>
      </c>
      <c r="BC18" s="12">
        <v>410.89780793817971</v>
      </c>
      <c r="BD18" s="15">
        <v>-575.13701946886738</v>
      </c>
      <c r="BE18" s="16">
        <f t="shared" si="0"/>
        <v>46165.5845188003</v>
      </c>
    </row>
    <row r="19" spans="1:57" x14ac:dyDescent="0.15">
      <c r="A19" s="1">
        <v>11</v>
      </c>
      <c r="B19" s="5" t="s">
        <v>14</v>
      </c>
      <c r="C19" s="20" t="s">
        <v>48</v>
      </c>
      <c r="D19" s="10">
        <v>4.6069625462978999E-4</v>
      </c>
      <c r="E19" s="11">
        <v>0</v>
      </c>
      <c r="F19" s="10">
        <v>0</v>
      </c>
      <c r="G19" s="12">
        <v>4.6069625462978999E-4</v>
      </c>
      <c r="H19" s="10">
        <v>4.6069625462978999E-4</v>
      </c>
      <c r="I19" s="12">
        <v>0</v>
      </c>
      <c r="J19" s="10">
        <v>0</v>
      </c>
      <c r="K19" s="12">
        <v>0</v>
      </c>
      <c r="L19" s="10">
        <v>0</v>
      </c>
      <c r="M19" s="12">
        <v>0</v>
      </c>
      <c r="N19" s="10">
        <v>4.6069625462978999E-4</v>
      </c>
      <c r="O19" s="12">
        <v>0</v>
      </c>
      <c r="P19" s="10">
        <v>0</v>
      </c>
      <c r="Q19" s="12">
        <v>0</v>
      </c>
      <c r="R19" s="10">
        <v>0</v>
      </c>
      <c r="S19" s="12">
        <v>9.2139250925957997E-4</v>
      </c>
      <c r="T19" s="10">
        <v>1.38208876388937E-3</v>
      </c>
      <c r="U19" s="12">
        <v>2.76417752777874E-3</v>
      </c>
      <c r="V19" s="10">
        <v>0</v>
      </c>
      <c r="W19" s="12">
        <v>4.6069625462978999E-4</v>
      </c>
      <c r="X19" s="10">
        <v>1.8427850185191599E-3</v>
      </c>
      <c r="Y19" s="12">
        <v>0</v>
      </c>
      <c r="Z19" s="10">
        <v>9.2139250925957997E-4</v>
      </c>
      <c r="AA19" s="12">
        <v>9.2139250925957997E-4</v>
      </c>
      <c r="AB19" s="10">
        <v>0</v>
      </c>
      <c r="AC19" s="12">
        <v>4.6069625462978999E-4</v>
      </c>
      <c r="AD19" s="10">
        <v>4.6069625462978999E-4</v>
      </c>
      <c r="AE19" s="12">
        <v>1.38208876388937E-3</v>
      </c>
      <c r="AF19" s="10">
        <v>4.6069625462978999E-4</v>
      </c>
      <c r="AG19" s="12">
        <v>0</v>
      </c>
      <c r="AH19" s="10">
        <v>0</v>
      </c>
      <c r="AI19" s="12">
        <v>0</v>
      </c>
      <c r="AJ19" s="10">
        <v>0</v>
      </c>
      <c r="AK19" s="12">
        <v>4.6069625462978999E-4</v>
      </c>
      <c r="AL19" s="10">
        <v>4.6069625462978999E-4</v>
      </c>
      <c r="AM19" s="12">
        <v>0</v>
      </c>
      <c r="AN19" s="13">
        <v>2.8120899382602382</v>
      </c>
      <c r="AO19" s="12">
        <v>0</v>
      </c>
      <c r="AP19" s="13">
        <v>5788.5033201031029</v>
      </c>
      <c r="AQ19" s="12">
        <v>9.9185627093703516E-2</v>
      </c>
      <c r="AR19" s="14">
        <v>0</v>
      </c>
      <c r="AS19" s="12">
        <v>2.0386217926641848E-2</v>
      </c>
      <c r="AT19" s="14">
        <v>4.8937900921544025E-3</v>
      </c>
      <c r="AU19" s="12">
        <v>3.5339366961785858E-3</v>
      </c>
      <c r="AV19" s="14">
        <v>1.5584319753225037E-2</v>
      </c>
      <c r="AW19" s="12">
        <v>4.6069625462978999E-4</v>
      </c>
      <c r="AX19" s="14">
        <v>0.15921383295889421</v>
      </c>
      <c r="AY19" s="12">
        <v>1.8427850185191599E-3</v>
      </c>
      <c r="AZ19" s="14">
        <v>5.1136612701673063E-3</v>
      </c>
      <c r="BA19" s="12">
        <v>4.6133947510469404E-2</v>
      </c>
      <c r="BB19" s="14">
        <v>1.1248532535416205E-2</v>
      </c>
      <c r="BC19" s="12">
        <v>0.11148849362040918</v>
      </c>
      <c r="BD19" s="15">
        <v>-8.8680016601525913E-2</v>
      </c>
      <c r="BE19" s="16">
        <f t="shared" si="0"/>
        <v>5791.7205581456401</v>
      </c>
    </row>
    <row r="20" spans="1:57" x14ac:dyDescent="0.15">
      <c r="A20" s="1">
        <v>12</v>
      </c>
      <c r="B20" s="5" t="s">
        <v>15</v>
      </c>
      <c r="C20" s="20" t="s">
        <v>49</v>
      </c>
      <c r="D20" s="10">
        <v>0</v>
      </c>
      <c r="E20" s="11">
        <v>0</v>
      </c>
      <c r="F20" s="10">
        <v>0</v>
      </c>
      <c r="G20" s="12">
        <v>0</v>
      </c>
      <c r="H20" s="10">
        <v>0</v>
      </c>
      <c r="I20" s="12">
        <v>0</v>
      </c>
      <c r="J20" s="10">
        <v>0</v>
      </c>
      <c r="K20" s="12">
        <v>0</v>
      </c>
      <c r="L20" s="10">
        <v>0</v>
      </c>
      <c r="M20" s="12">
        <v>0</v>
      </c>
      <c r="N20" s="10">
        <v>0</v>
      </c>
      <c r="O20" s="12">
        <v>0</v>
      </c>
      <c r="P20" s="10">
        <v>0</v>
      </c>
      <c r="Q20" s="12">
        <v>0</v>
      </c>
      <c r="R20" s="10">
        <v>0</v>
      </c>
      <c r="S20" s="12">
        <v>0</v>
      </c>
      <c r="T20" s="10">
        <v>0</v>
      </c>
      <c r="U20" s="12">
        <v>0</v>
      </c>
      <c r="V20" s="10">
        <v>0</v>
      </c>
      <c r="W20" s="12">
        <v>0</v>
      </c>
      <c r="X20" s="10">
        <v>0</v>
      </c>
      <c r="Y20" s="12">
        <v>0</v>
      </c>
      <c r="Z20" s="10">
        <v>0</v>
      </c>
      <c r="AA20" s="12">
        <v>0</v>
      </c>
      <c r="AB20" s="10">
        <v>0</v>
      </c>
      <c r="AC20" s="12">
        <v>0</v>
      </c>
      <c r="AD20" s="10">
        <v>0</v>
      </c>
      <c r="AE20" s="12">
        <v>0</v>
      </c>
      <c r="AF20" s="10">
        <v>0</v>
      </c>
      <c r="AG20" s="12">
        <v>0</v>
      </c>
      <c r="AH20" s="10">
        <v>0</v>
      </c>
      <c r="AI20" s="12">
        <v>0</v>
      </c>
      <c r="AJ20" s="10">
        <v>0</v>
      </c>
      <c r="AK20" s="12">
        <v>0</v>
      </c>
      <c r="AL20" s="10">
        <v>0</v>
      </c>
      <c r="AM20" s="12">
        <v>0</v>
      </c>
      <c r="AN20" s="13">
        <v>0</v>
      </c>
      <c r="AO20" s="12">
        <v>0</v>
      </c>
      <c r="AP20" s="13">
        <v>3329.2593172402512</v>
      </c>
      <c r="AQ20" s="12">
        <v>0</v>
      </c>
      <c r="AR20" s="14">
        <v>0</v>
      </c>
      <c r="AS20" s="12">
        <v>0</v>
      </c>
      <c r="AT20" s="14">
        <v>0</v>
      </c>
      <c r="AU20" s="12">
        <v>0</v>
      </c>
      <c r="AV20" s="14">
        <v>0</v>
      </c>
      <c r="AW20" s="12">
        <v>0</v>
      </c>
      <c r="AX20" s="14">
        <v>0</v>
      </c>
      <c r="AY20" s="12">
        <v>0</v>
      </c>
      <c r="AZ20" s="14">
        <v>0</v>
      </c>
      <c r="BA20" s="12">
        <v>0</v>
      </c>
      <c r="BB20" s="14">
        <v>0</v>
      </c>
      <c r="BC20" s="12">
        <v>0</v>
      </c>
      <c r="BD20" s="15">
        <v>0</v>
      </c>
      <c r="BE20" s="16">
        <f t="shared" si="0"/>
        <v>3329.2593172402512</v>
      </c>
    </row>
    <row r="21" spans="1:57" x14ac:dyDescent="0.15">
      <c r="A21" s="1">
        <v>13</v>
      </c>
      <c r="B21" s="5" t="s">
        <v>16</v>
      </c>
      <c r="C21" s="20" t="s">
        <v>50</v>
      </c>
      <c r="D21" s="10">
        <v>0</v>
      </c>
      <c r="E21" s="11">
        <v>0</v>
      </c>
      <c r="F21" s="10">
        <v>0</v>
      </c>
      <c r="G21" s="12">
        <v>0</v>
      </c>
      <c r="H21" s="10">
        <v>0</v>
      </c>
      <c r="I21" s="12">
        <v>0</v>
      </c>
      <c r="J21" s="10">
        <v>0</v>
      </c>
      <c r="K21" s="12">
        <v>0</v>
      </c>
      <c r="L21" s="10">
        <v>0</v>
      </c>
      <c r="M21" s="12">
        <v>0</v>
      </c>
      <c r="N21" s="10">
        <v>0</v>
      </c>
      <c r="O21" s="12">
        <v>0</v>
      </c>
      <c r="P21" s="10">
        <v>0</v>
      </c>
      <c r="Q21" s="12">
        <v>0</v>
      </c>
      <c r="R21" s="10">
        <v>0</v>
      </c>
      <c r="S21" s="12">
        <v>0</v>
      </c>
      <c r="T21" s="10">
        <v>0</v>
      </c>
      <c r="U21" s="12">
        <v>0</v>
      </c>
      <c r="V21" s="10">
        <v>0</v>
      </c>
      <c r="W21" s="12">
        <v>0</v>
      </c>
      <c r="X21" s="10">
        <v>0</v>
      </c>
      <c r="Y21" s="12">
        <v>0</v>
      </c>
      <c r="Z21" s="10">
        <v>0</v>
      </c>
      <c r="AA21" s="12">
        <v>0</v>
      </c>
      <c r="AB21" s="10">
        <v>0</v>
      </c>
      <c r="AC21" s="12">
        <v>0</v>
      </c>
      <c r="AD21" s="10">
        <v>0</v>
      </c>
      <c r="AE21" s="12">
        <v>0</v>
      </c>
      <c r="AF21" s="10">
        <v>0</v>
      </c>
      <c r="AG21" s="12">
        <v>0</v>
      </c>
      <c r="AH21" s="10">
        <v>0</v>
      </c>
      <c r="AI21" s="12">
        <v>0</v>
      </c>
      <c r="AJ21" s="10">
        <v>0</v>
      </c>
      <c r="AK21" s="12">
        <v>0</v>
      </c>
      <c r="AL21" s="10">
        <v>0</v>
      </c>
      <c r="AM21" s="12">
        <v>0</v>
      </c>
      <c r="AN21" s="13">
        <v>0</v>
      </c>
      <c r="AO21" s="12">
        <v>0</v>
      </c>
      <c r="AP21" s="13">
        <v>20755.781727046</v>
      </c>
      <c r="AQ21" s="12">
        <v>0</v>
      </c>
      <c r="AR21" s="14">
        <v>0</v>
      </c>
      <c r="AS21" s="12">
        <v>0</v>
      </c>
      <c r="AT21" s="14">
        <v>0</v>
      </c>
      <c r="AU21" s="12">
        <v>0</v>
      </c>
      <c r="AV21" s="14">
        <v>0</v>
      </c>
      <c r="AW21" s="12">
        <v>0</v>
      </c>
      <c r="AX21" s="14">
        <v>0</v>
      </c>
      <c r="AY21" s="12">
        <v>0</v>
      </c>
      <c r="AZ21" s="14">
        <v>0</v>
      </c>
      <c r="BA21" s="12">
        <v>0</v>
      </c>
      <c r="BB21" s="14">
        <v>0</v>
      </c>
      <c r="BC21" s="12">
        <v>0</v>
      </c>
      <c r="BD21" s="15">
        <v>0</v>
      </c>
      <c r="BE21" s="16">
        <f t="shared" si="0"/>
        <v>20755.781727046</v>
      </c>
    </row>
    <row r="22" spans="1:57" x14ac:dyDescent="0.15">
      <c r="A22" s="1">
        <v>14</v>
      </c>
      <c r="B22" s="5" t="s">
        <v>17</v>
      </c>
      <c r="C22" s="20" t="s">
        <v>51</v>
      </c>
      <c r="D22" s="10">
        <v>74.733795347001404</v>
      </c>
      <c r="E22" s="11">
        <v>0.7583808846803749</v>
      </c>
      <c r="F22" s="10">
        <v>0</v>
      </c>
      <c r="G22" s="12">
        <v>2.5273325959915538</v>
      </c>
      <c r="H22" s="10">
        <v>0.58447183715077422</v>
      </c>
      <c r="I22" s="12">
        <v>123.8745510483708</v>
      </c>
      <c r="J22" s="10">
        <v>247.48727469578512</v>
      </c>
      <c r="K22" s="12">
        <v>4.497295958873158</v>
      </c>
      <c r="L22" s="10">
        <v>22.22161715389235</v>
      </c>
      <c r="M22" s="12">
        <v>298.58881638694271</v>
      </c>
      <c r="N22" s="10">
        <v>3.6750911289257338</v>
      </c>
      <c r="O22" s="12">
        <v>1.6842847110513401</v>
      </c>
      <c r="P22" s="10">
        <v>9.9531265599574237</v>
      </c>
      <c r="Q22" s="12">
        <v>0</v>
      </c>
      <c r="R22" s="10">
        <v>0</v>
      </c>
      <c r="S22" s="12">
        <v>52.652913338059797</v>
      </c>
      <c r="T22" s="10">
        <v>47.191665438946558</v>
      </c>
      <c r="U22" s="12">
        <v>36.418581994119783</v>
      </c>
      <c r="V22" s="10">
        <v>145.46877279937772</v>
      </c>
      <c r="W22" s="12">
        <v>15.959050401918718</v>
      </c>
      <c r="X22" s="10">
        <v>279.26210209233579</v>
      </c>
      <c r="Y22" s="12">
        <v>396.0473251566263</v>
      </c>
      <c r="Z22" s="10">
        <v>12.500380803068939</v>
      </c>
      <c r="AA22" s="12">
        <v>7.7934389062706231</v>
      </c>
      <c r="AB22" s="10">
        <v>0.9852160030235797</v>
      </c>
      <c r="AC22" s="12">
        <v>12.709558097828539</v>
      </c>
      <c r="AD22" s="10">
        <v>5.3041385456899057</v>
      </c>
      <c r="AE22" s="12">
        <v>33.818807044964728</v>
      </c>
      <c r="AF22" s="10">
        <v>19.718355766397025</v>
      </c>
      <c r="AG22" s="12">
        <v>31.167869683887957</v>
      </c>
      <c r="AH22" s="10">
        <v>179.88070161086858</v>
      </c>
      <c r="AI22" s="12">
        <v>65.454382671464529</v>
      </c>
      <c r="AJ22" s="10">
        <v>52.951738044859233</v>
      </c>
      <c r="AK22" s="12">
        <v>111.56077110708041</v>
      </c>
      <c r="AL22" s="10">
        <v>199.0163491990067</v>
      </c>
      <c r="AM22" s="12">
        <v>0</v>
      </c>
      <c r="AN22" s="13">
        <v>19.122064646919974</v>
      </c>
      <c r="AO22" s="12">
        <v>0</v>
      </c>
      <c r="AP22" s="13">
        <v>0</v>
      </c>
      <c r="AQ22" s="12">
        <v>0</v>
      </c>
      <c r="AR22" s="14">
        <v>0</v>
      </c>
      <c r="AS22" s="12">
        <v>0</v>
      </c>
      <c r="AT22" s="14">
        <v>0</v>
      </c>
      <c r="AU22" s="12">
        <v>0</v>
      </c>
      <c r="AV22" s="14">
        <v>0</v>
      </c>
      <c r="AW22" s="12">
        <v>0</v>
      </c>
      <c r="AX22" s="14">
        <v>0</v>
      </c>
      <c r="AY22" s="12">
        <v>0</v>
      </c>
      <c r="AZ22" s="14">
        <v>0</v>
      </c>
      <c r="BA22" s="12">
        <v>0</v>
      </c>
      <c r="BB22" s="14">
        <v>0</v>
      </c>
      <c r="BC22" s="12">
        <v>0</v>
      </c>
      <c r="BD22" s="15">
        <v>0</v>
      </c>
      <c r="BE22" s="16">
        <f t="shared" si="0"/>
        <v>2515.5702216613381</v>
      </c>
    </row>
    <row r="23" spans="1:57" x14ac:dyDescent="0.15">
      <c r="A23" s="1">
        <v>15</v>
      </c>
      <c r="B23" s="5" t="s">
        <v>18</v>
      </c>
      <c r="C23" s="20" t="s">
        <v>158</v>
      </c>
      <c r="D23" s="10">
        <v>4.4327074827313719</v>
      </c>
      <c r="E23" s="11">
        <v>0.24917026550147889</v>
      </c>
      <c r="F23" s="10">
        <v>0</v>
      </c>
      <c r="G23" s="12">
        <v>0.40182647879605582</v>
      </c>
      <c r="H23" s="10">
        <v>0.15208097692720782</v>
      </c>
      <c r="I23" s="12">
        <v>0.47954895486530658</v>
      </c>
      <c r="J23" s="10">
        <v>57.370538281089793</v>
      </c>
      <c r="K23" s="12">
        <v>0</v>
      </c>
      <c r="L23" s="10">
        <v>6.2061705582544846</v>
      </c>
      <c r="M23" s="12">
        <v>0.6850605274293825</v>
      </c>
      <c r="N23" s="10">
        <v>4.1841680280286306</v>
      </c>
      <c r="O23" s="12">
        <v>7.9595706584750898</v>
      </c>
      <c r="P23" s="10">
        <v>25.515665998150173</v>
      </c>
      <c r="Q23" s="12">
        <v>8.3336414621266783</v>
      </c>
      <c r="R23" s="10">
        <v>1.3089324073811868</v>
      </c>
      <c r="S23" s="12">
        <v>44.316981854533921</v>
      </c>
      <c r="T23" s="10">
        <v>25.351655190478319</v>
      </c>
      <c r="U23" s="12">
        <v>41.188791103592571</v>
      </c>
      <c r="V23" s="10">
        <v>30.409496174758971</v>
      </c>
      <c r="W23" s="12">
        <v>11.380457620030837</v>
      </c>
      <c r="X23" s="10">
        <v>35.563851211246522</v>
      </c>
      <c r="Y23" s="12">
        <v>0</v>
      </c>
      <c r="Z23" s="10">
        <v>50.897600106967921</v>
      </c>
      <c r="AA23" s="12">
        <v>19.219543415946983</v>
      </c>
      <c r="AB23" s="10">
        <v>1.8161042895664752</v>
      </c>
      <c r="AC23" s="12">
        <v>6.4405782551141764</v>
      </c>
      <c r="AD23" s="10">
        <v>3.6019296607935298</v>
      </c>
      <c r="AE23" s="12">
        <v>19.001913690382402</v>
      </c>
      <c r="AF23" s="10">
        <v>8.79097929121167</v>
      </c>
      <c r="AG23" s="12">
        <v>7.7968214724007066</v>
      </c>
      <c r="AH23" s="10">
        <v>4.6856626130252792</v>
      </c>
      <c r="AI23" s="12">
        <v>1.3720134872549785</v>
      </c>
      <c r="AJ23" s="10">
        <v>4.2163393787642649</v>
      </c>
      <c r="AK23" s="12">
        <v>8.0144511979652897</v>
      </c>
      <c r="AL23" s="10">
        <v>6.669562575056041</v>
      </c>
      <c r="AM23" s="12">
        <v>1.7826713172333655</v>
      </c>
      <c r="AN23" s="13">
        <v>46.271233709023996</v>
      </c>
      <c r="AO23" s="12">
        <v>0</v>
      </c>
      <c r="AP23" s="13">
        <v>15.499021324990725</v>
      </c>
      <c r="AQ23" s="12">
        <v>0.59189682387584064</v>
      </c>
      <c r="AR23" s="14">
        <v>0</v>
      </c>
      <c r="AS23" s="12">
        <v>-0.97341842892366248</v>
      </c>
      <c r="AT23" s="14">
        <v>6.0034254520665839E-2</v>
      </c>
      <c r="AU23" s="12">
        <v>0.29628021390345399</v>
      </c>
      <c r="AV23" s="14">
        <v>2.4306682916167277E-2</v>
      </c>
      <c r="AW23" s="12">
        <v>9.5714450956754932E-2</v>
      </c>
      <c r="AX23" s="14">
        <v>-2.7966317044910793</v>
      </c>
      <c r="AY23" s="12">
        <v>-1.5687374775068263E-4</v>
      </c>
      <c r="AZ23" s="14">
        <v>3.8098034821370916</v>
      </c>
      <c r="BA23" s="12">
        <v>4.3340095327032655</v>
      </c>
      <c r="BB23" s="14">
        <v>-0.95918299647774452</v>
      </c>
      <c r="BC23" s="12">
        <v>19.425187736335545</v>
      </c>
      <c r="BD23" s="15">
        <v>-18.033027954223549</v>
      </c>
      <c r="BE23" s="16">
        <f t="shared" si="0"/>
        <v>517.44155623958068</v>
      </c>
    </row>
    <row r="24" spans="1:57" x14ac:dyDescent="0.15">
      <c r="A24" s="1">
        <v>16</v>
      </c>
      <c r="B24" s="5" t="s">
        <v>19</v>
      </c>
      <c r="C24" s="20" t="s">
        <v>52</v>
      </c>
      <c r="D24" s="10">
        <v>2915.892087601821</v>
      </c>
      <c r="E24" s="11">
        <v>112.99522873676504</v>
      </c>
      <c r="F24" s="10">
        <v>0.45546239462101262</v>
      </c>
      <c r="G24" s="12">
        <v>86.395392996113216</v>
      </c>
      <c r="H24" s="10">
        <v>658.74656899501576</v>
      </c>
      <c r="I24" s="12">
        <v>2584.203717534288</v>
      </c>
      <c r="J24" s="10">
        <v>3672.5652608106507</v>
      </c>
      <c r="K24" s="12">
        <v>11.23230935222065</v>
      </c>
      <c r="L24" s="10">
        <v>1711.3096303443072</v>
      </c>
      <c r="M24" s="12">
        <v>146.91885818818355</v>
      </c>
      <c r="N24" s="10">
        <v>4487.6158611713518</v>
      </c>
      <c r="O24" s="12">
        <v>2576.894962838237</v>
      </c>
      <c r="P24" s="10">
        <v>8262.333247386654</v>
      </c>
      <c r="Q24" s="12">
        <v>2030.8537843225706</v>
      </c>
      <c r="R24" s="10">
        <v>131.85324363734054</v>
      </c>
      <c r="S24" s="12">
        <v>16807.678140395339</v>
      </c>
      <c r="T24" s="10">
        <v>1060.7927144419557</v>
      </c>
      <c r="U24" s="12">
        <v>589.00230493432412</v>
      </c>
      <c r="V24" s="10">
        <v>2904.776933409802</v>
      </c>
      <c r="W24" s="12">
        <v>647.60409317374683</v>
      </c>
      <c r="X24" s="10">
        <v>1291.4012278390289</v>
      </c>
      <c r="Y24" s="12">
        <v>0</v>
      </c>
      <c r="Z24" s="10">
        <v>1307.6200565351571</v>
      </c>
      <c r="AA24" s="12">
        <v>713.17611984044049</v>
      </c>
      <c r="AB24" s="10">
        <v>38.398183524601627</v>
      </c>
      <c r="AC24" s="12">
        <v>514.99174554537137</v>
      </c>
      <c r="AD24" s="10">
        <v>308.70679578432566</v>
      </c>
      <c r="AE24" s="12">
        <v>1957.4224316774626</v>
      </c>
      <c r="AF24" s="10">
        <v>643.36766898268297</v>
      </c>
      <c r="AG24" s="12">
        <v>414.12242316403007</v>
      </c>
      <c r="AH24" s="10">
        <v>433.2216875521674</v>
      </c>
      <c r="AI24" s="12">
        <v>1067.4093975857309</v>
      </c>
      <c r="AJ24" s="10">
        <v>325.69824676173971</v>
      </c>
      <c r="AK24" s="12">
        <v>1135.3596034681739</v>
      </c>
      <c r="AL24" s="10">
        <v>493.97080420458639</v>
      </c>
      <c r="AM24" s="12">
        <v>69.702384272708841</v>
      </c>
      <c r="AN24" s="13">
        <v>24778.537292462643</v>
      </c>
      <c r="AO24" s="12">
        <v>0</v>
      </c>
      <c r="AP24" s="13">
        <v>14130.344360726842</v>
      </c>
      <c r="AQ24" s="12">
        <v>3178.9787957207732</v>
      </c>
      <c r="AR24" s="14">
        <v>3.3275791387836533E-2</v>
      </c>
      <c r="AS24" s="12">
        <v>1593.3656264402712</v>
      </c>
      <c r="AT24" s="14">
        <v>-210.34544235417806</v>
      </c>
      <c r="AU24" s="12">
        <v>95.386036553606431</v>
      </c>
      <c r="AV24" s="14">
        <v>103.54887598571736</v>
      </c>
      <c r="AW24" s="12">
        <v>55.451576684380868</v>
      </c>
      <c r="AX24" s="14">
        <v>-1856.4256932121907</v>
      </c>
      <c r="AY24" s="12">
        <v>-14.719887294723957</v>
      </c>
      <c r="AZ24" s="14">
        <v>-926.14510721401416</v>
      </c>
      <c r="BA24" s="12">
        <v>648.17931526090297</v>
      </c>
      <c r="BB24" s="14">
        <v>317.67652912823178</v>
      </c>
      <c r="BC24" s="12">
        <v>17987.848796309638</v>
      </c>
      <c r="BD24" s="15">
        <v>-36572.277290753475</v>
      </c>
      <c r="BE24" s="16">
        <f t="shared" si="0"/>
        <v>85424.125639639329</v>
      </c>
    </row>
    <row r="25" spans="1:57" x14ac:dyDescent="0.15">
      <c r="A25" s="1">
        <v>17</v>
      </c>
      <c r="B25" s="5" t="s">
        <v>20</v>
      </c>
      <c r="C25" s="20" t="s">
        <v>53</v>
      </c>
      <c r="D25" s="10">
        <v>38.333238925368534</v>
      </c>
      <c r="E25" s="11">
        <v>3.5815021281951647</v>
      </c>
      <c r="F25" s="10">
        <v>1.6665901015333478E-2</v>
      </c>
      <c r="G25" s="12">
        <v>3.0223611491307261</v>
      </c>
      <c r="H25" s="10">
        <v>52.25694337880995</v>
      </c>
      <c r="I25" s="12">
        <v>378.18281199806165</v>
      </c>
      <c r="J25" s="10">
        <v>820.51108241906559</v>
      </c>
      <c r="K25" s="12">
        <v>13.430477054561967</v>
      </c>
      <c r="L25" s="10">
        <v>46.051370336889811</v>
      </c>
      <c r="M25" s="12">
        <v>5.9805585793524179</v>
      </c>
      <c r="N25" s="10">
        <v>67.792718855122757</v>
      </c>
      <c r="O25" s="12">
        <v>80.226314307612299</v>
      </c>
      <c r="P25" s="10">
        <v>349.23562236641459</v>
      </c>
      <c r="Q25" s="12">
        <v>14.356840429659025</v>
      </c>
      <c r="R25" s="10">
        <v>4.5214589454599725</v>
      </c>
      <c r="S25" s="12">
        <v>203.89146631664059</v>
      </c>
      <c r="T25" s="10">
        <v>233.22178551352596</v>
      </c>
      <c r="U25" s="12">
        <v>165.91321108289861</v>
      </c>
      <c r="V25" s="10">
        <v>82.883692224507215</v>
      </c>
      <c r="W25" s="12">
        <v>58.18732680493531</v>
      </c>
      <c r="X25" s="10">
        <v>153.83043284678186</v>
      </c>
      <c r="Y25" s="12">
        <v>1.1724461364287102</v>
      </c>
      <c r="Z25" s="10">
        <v>178.2909757669868</v>
      </c>
      <c r="AA25" s="12">
        <v>65.636984558789379</v>
      </c>
      <c r="AB25" s="10">
        <v>2.7307078813623908</v>
      </c>
      <c r="AC25" s="12">
        <v>23.578916756493808</v>
      </c>
      <c r="AD25" s="10">
        <v>21.817331019173054</v>
      </c>
      <c r="AE25" s="12">
        <v>57.227370906452109</v>
      </c>
      <c r="AF25" s="10">
        <v>40.349812948223885</v>
      </c>
      <c r="AG25" s="12">
        <v>26.135465972245964</v>
      </c>
      <c r="AH25" s="10">
        <v>34.0434360040217</v>
      </c>
      <c r="AI25" s="12">
        <v>30.649425262249032</v>
      </c>
      <c r="AJ25" s="10">
        <v>38.854048332097712</v>
      </c>
      <c r="AK25" s="12">
        <v>55.842434532077881</v>
      </c>
      <c r="AL25" s="10">
        <v>63.126266570829387</v>
      </c>
      <c r="AM25" s="12">
        <v>7.4513243439555978</v>
      </c>
      <c r="AN25" s="13">
        <v>1192.0952337257884</v>
      </c>
      <c r="AO25" s="12">
        <v>0</v>
      </c>
      <c r="AP25" s="13">
        <v>0</v>
      </c>
      <c r="AQ25" s="12">
        <v>-12.675815338284053</v>
      </c>
      <c r="AR25" s="14">
        <v>0</v>
      </c>
      <c r="AS25" s="12">
        <v>42.201471813562762</v>
      </c>
      <c r="AT25" s="14">
        <v>15.92549588849163</v>
      </c>
      <c r="AU25" s="12">
        <v>6.0001162624900379</v>
      </c>
      <c r="AV25" s="14">
        <v>5.2450298310110686</v>
      </c>
      <c r="AW25" s="12">
        <v>3.1426093817988319</v>
      </c>
      <c r="AX25" s="14">
        <v>136.93285254708593</v>
      </c>
      <c r="AY25" s="12">
        <v>0.45525929384240732</v>
      </c>
      <c r="AZ25" s="14">
        <v>-1.9601356219316486</v>
      </c>
      <c r="BA25" s="12">
        <v>10.72978760751932</v>
      </c>
      <c r="BB25" s="14">
        <v>18.049916533010848</v>
      </c>
      <c r="BC25" s="12">
        <v>1676.8829620004178</v>
      </c>
      <c r="BD25" s="15">
        <v>-307.55444314648958</v>
      </c>
      <c r="BE25" s="16">
        <f t="shared" si="0"/>
        <v>6207.8051693337111</v>
      </c>
    </row>
    <row r="26" spans="1:57" x14ac:dyDescent="0.15">
      <c r="A26" s="1">
        <v>18</v>
      </c>
      <c r="B26" s="5" t="s">
        <v>21</v>
      </c>
      <c r="C26" s="20" t="s">
        <v>54</v>
      </c>
      <c r="D26" s="10">
        <v>19.404282396840433</v>
      </c>
      <c r="E26" s="11">
        <v>5.4768326802372105</v>
      </c>
      <c r="F26" s="10">
        <v>2.0368386000882185E-2</v>
      </c>
      <c r="G26" s="12">
        <v>5.3342539782310361</v>
      </c>
      <c r="H26" s="10">
        <v>3.2123844502611538</v>
      </c>
      <c r="I26" s="12">
        <v>178.00498169829112</v>
      </c>
      <c r="J26" s="10">
        <v>292.19815606388642</v>
      </c>
      <c r="K26" s="12">
        <v>21.102968899903807</v>
      </c>
      <c r="L26" s="10">
        <v>109.69836464856259</v>
      </c>
      <c r="M26" s="12">
        <v>3.3788889221463458</v>
      </c>
      <c r="N26" s="10">
        <v>90.471844307918488</v>
      </c>
      <c r="O26" s="12">
        <v>30.830946943335334</v>
      </c>
      <c r="P26" s="10">
        <v>103.0300858544624</v>
      </c>
      <c r="Q26" s="12">
        <v>25.646061129110773</v>
      </c>
      <c r="R26" s="10">
        <v>3.8541512621669298</v>
      </c>
      <c r="S26" s="12">
        <v>369.16341734198915</v>
      </c>
      <c r="T26" s="10">
        <v>222.73056407364686</v>
      </c>
      <c r="U26" s="12">
        <v>221.37946113558834</v>
      </c>
      <c r="V26" s="10">
        <v>249.23888687679496</v>
      </c>
      <c r="W26" s="12">
        <v>93.809996458063068</v>
      </c>
      <c r="X26" s="10">
        <v>185.75062771204517</v>
      </c>
      <c r="Y26" s="12">
        <v>0</v>
      </c>
      <c r="Z26" s="10">
        <v>194.67650708843175</v>
      </c>
      <c r="AA26" s="12">
        <v>116.36458922303994</v>
      </c>
      <c r="AB26" s="10">
        <v>4.8544653302102549</v>
      </c>
      <c r="AC26" s="12">
        <v>40.354298975747817</v>
      </c>
      <c r="AD26" s="10">
        <v>174.71096249956702</v>
      </c>
      <c r="AE26" s="12">
        <v>77.673708437364169</v>
      </c>
      <c r="AF26" s="10">
        <v>61.489894182663235</v>
      </c>
      <c r="AG26" s="12">
        <v>34.508572193494629</v>
      </c>
      <c r="AH26" s="10">
        <v>25.148167249089209</v>
      </c>
      <c r="AI26" s="12">
        <v>26.868164289163708</v>
      </c>
      <c r="AJ26" s="10">
        <v>37.131567679608231</v>
      </c>
      <c r="AK26" s="12">
        <v>61.53289410866509</v>
      </c>
      <c r="AL26" s="10">
        <v>51.477700886229584</v>
      </c>
      <c r="AM26" s="12">
        <v>4.6168341601999625</v>
      </c>
      <c r="AN26" s="13">
        <v>1234.5799280554718</v>
      </c>
      <c r="AO26" s="12">
        <v>0</v>
      </c>
      <c r="AP26" s="13">
        <v>54.127854220344368</v>
      </c>
      <c r="AQ26" s="12">
        <v>-7.8182060858959517</v>
      </c>
      <c r="AR26" s="14">
        <v>0</v>
      </c>
      <c r="AS26" s="12">
        <v>267.92865484508297</v>
      </c>
      <c r="AT26" s="14">
        <v>24.773327562384139</v>
      </c>
      <c r="AU26" s="12">
        <v>7.5392547894266242</v>
      </c>
      <c r="AV26" s="14">
        <v>11.563502553827707</v>
      </c>
      <c r="AW26" s="12">
        <v>4.208849924154638</v>
      </c>
      <c r="AX26" s="14">
        <v>73.17745563631064</v>
      </c>
      <c r="AY26" s="12">
        <v>1.0984343722805106</v>
      </c>
      <c r="AZ26" s="14">
        <v>15.941438293052407</v>
      </c>
      <c r="BA26" s="12">
        <v>41.094997759104949</v>
      </c>
      <c r="BB26" s="14">
        <v>16.92671171533318</v>
      </c>
      <c r="BC26" s="12">
        <v>110.00286332876441</v>
      </c>
      <c r="BD26" s="15">
        <v>-13.970674043029049</v>
      </c>
      <c r="BE26" s="16">
        <f t="shared" si="0"/>
        <v>4986.3202444495701</v>
      </c>
    </row>
    <row r="27" spans="1:57" x14ac:dyDescent="0.15">
      <c r="A27" s="1">
        <v>19</v>
      </c>
      <c r="B27" s="5" t="s">
        <v>22</v>
      </c>
      <c r="C27" s="20" t="s">
        <v>55</v>
      </c>
      <c r="D27" s="10">
        <v>234.83492146913298</v>
      </c>
      <c r="E27" s="11">
        <v>50.622583393398166</v>
      </c>
      <c r="F27" s="10">
        <v>3.2330531142869462E-2</v>
      </c>
      <c r="G27" s="12">
        <v>28.761521639750082</v>
      </c>
      <c r="H27" s="10">
        <v>1.3792024237411342</v>
      </c>
      <c r="I27" s="12">
        <v>264.43932107062284</v>
      </c>
      <c r="J27" s="10">
        <v>757.37733150099677</v>
      </c>
      <c r="K27" s="12">
        <v>7.8932806944248153</v>
      </c>
      <c r="L27" s="10">
        <v>62.921067369992706</v>
      </c>
      <c r="M27" s="12">
        <v>26.785142214233808</v>
      </c>
      <c r="N27" s="10">
        <v>151.0412131231507</v>
      </c>
      <c r="O27" s="12">
        <v>77.908146002712911</v>
      </c>
      <c r="P27" s="10">
        <v>353.70585042986147</v>
      </c>
      <c r="Q27" s="12">
        <v>62.080242495377682</v>
      </c>
      <c r="R27" s="10">
        <v>10.106805170314409</v>
      </c>
      <c r="S27" s="12">
        <v>1278.7582528917792</v>
      </c>
      <c r="T27" s="10">
        <v>1127.8041916351874</v>
      </c>
      <c r="U27" s="12">
        <v>685.01788817985096</v>
      </c>
      <c r="V27" s="10">
        <v>4159.7838930177586</v>
      </c>
      <c r="W27" s="12">
        <v>205.21031521539496</v>
      </c>
      <c r="X27" s="10">
        <v>743.89178539101624</v>
      </c>
      <c r="Y27" s="12">
        <v>0</v>
      </c>
      <c r="Z27" s="10">
        <v>672.18547866666609</v>
      </c>
      <c r="AA27" s="12">
        <v>296.24043983631162</v>
      </c>
      <c r="AB27" s="10">
        <v>23.963951953201676</v>
      </c>
      <c r="AC27" s="12">
        <v>130.29766320683225</v>
      </c>
      <c r="AD27" s="10">
        <v>60.078560915053956</v>
      </c>
      <c r="AE27" s="12">
        <v>75.424317805780291</v>
      </c>
      <c r="AF27" s="10">
        <v>203.84821588159318</v>
      </c>
      <c r="AG27" s="12">
        <v>112.7899777553349</v>
      </c>
      <c r="AH27" s="10">
        <v>489.22981427970188</v>
      </c>
      <c r="AI27" s="12">
        <v>58.937152598183943</v>
      </c>
      <c r="AJ27" s="10">
        <v>224.28111156388667</v>
      </c>
      <c r="AK27" s="12">
        <v>121.4995417101705</v>
      </c>
      <c r="AL27" s="10">
        <v>168.44768995541821</v>
      </c>
      <c r="AM27" s="12">
        <v>36.766842285777976</v>
      </c>
      <c r="AN27" s="13">
        <v>4234.6332896393033</v>
      </c>
      <c r="AO27" s="12">
        <v>0</v>
      </c>
      <c r="AP27" s="13">
        <v>70.971138559666784</v>
      </c>
      <c r="AQ27" s="12">
        <v>302.98574456236975</v>
      </c>
      <c r="AR27" s="14">
        <v>1.4056752670812808E-3</v>
      </c>
      <c r="AS27" s="12">
        <v>9.9160385745806252</v>
      </c>
      <c r="AT27" s="14">
        <v>25.061289491062112</v>
      </c>
      <c r="AU27" s="12">
        <v>65.017399474260969</v>
      </c>
      <c r="AV27" s="14">
        <v>-19.635169741559615</v>
      </c>
      <c r="AW27" s="12">
        <v>24.639322940576939</v>
      </c>
      <c r="AX27" s="14">
        <v>12.301430105987947</v>
      </c>
      <c r="AY27" s="12">
        <v>5.7687904122618381</v>
      </c>
      <c r="AZ27" s="14">
        <v>-94.132983753581016</v>
      </c>
      <c r="BA27" s="12">
        <v>49.003374297635787</v>
      </c>
      <c r="BB27" s="14">
        <v>-25.360982450582</v>
      </c>
      <c r="BC27" s="12">
        <v>7359.1893584365807</v>
      </c>
      <c r="BD27" s="15">
        <v>-1966.9870024357722</v>
      </c>
      <c r="BE27" s="16">
        <f t="shared" si="0"/>
        <v>23017.718488061822</v>
      </c>
    </row>
    <row r="28" spans="1:57" x14ac:dyDescent="0.15">
      <c r="A28" s="1">
        <v>20</v>
      </c>
      <c r="B28" s="5" t="s">
        <v>23</v>
      </c>
      <c r="C28" s="20" t="s">
        <v>56</v>
      </c>
      <c r="D28" s="10">
        <v>16.09683497478429</v>
      </c>
      <c r="E28" s="11">
        <v>0.97412605884201398</v>
      </c>
      <c r="F28" s="10">
        <v>1.7089930856877436E-4</v>
      </c>
      <c r="G28" s="12">
        <v>0.37802927055412899</v>
      </c>
      <c r="H28" s="10">
        <v>0.17679845875375771</v>
      </c>
      <c r="I28" s="12">
        <v>20.770124933810742</v>
      </c>
      <c r="J28" s="10">
        <v>52.260022363654194</v>
      </c>
      <c r="K28" s="12">
        <v>0.18244705346244841</v>
      </c>
      <c r="L28" s="10">
        <v>6.8726200827660904</v>
      </c>
      <c r="M28" s="12">
        <v>3.6495547344861765</v>
      </c>
      <c r="N28" s="10">
        <v>13.762863117660538</v>
      </c>
      <c r="O28" s="12">
        <v>7.0728387844272973</v>
      </c>
      <c r="P28" s="10">
        <v>16.624401140336094</v>
      </c>
      <c r="Q28" s="12">
        <v>3.971529031829748</v>
      </c>
      <c r="R28" s="10">
        <v>1.1070857209085205</v>
      </c>
      <c r="S28" s="12">
        <v>40.342832579362017</v>
      </c>
      <c r="T28" s="10">
        <v>74.265661733029461</v>
      </c>
      <c r="U28" s="12">
        <v>65.158437579399461</v>
      </c>
      <c r="V28" s="10">
        <v>38.42106985450615</v>
      </c>
      <c r="W28" s="12">
        <v>216.25000358712717</v>
      </c>
      <c r="X28" s="10">
        <v>173.90423111133913</v>
      </c>
      <c r="Y28" s="12">
        <v>0</v>
      </c>
      <c r="Z28" s="10">
        <v>109.81699039804873</v>
      </c>
      <c r="AA28" s="12">
        <v>43.582399872591701</v>
      </c>
      <c r="AB28" s="10">
        <v>2.4394167305106857</v>
      </c>
      <c r="AC28" s="12">
        <v>26.621839792300833</v>
      </c>
      <c r="AD28" s="10">
        <v>9.6147951000792453</v>
      </c>
      <c r="AE28" s="12">
        <v>33.399022772904146</v>
      </c>
      <c r="AF28" s="10">
        <v>24.193873315464256</v>
      </c>
      <c r="AG28" s="12">
        <v>12.092835074326477</v>
      </c>
      <c r="AH28" s="10">
        <v>36.326869727304391</v>
      </c>
      <c r="AI28" s="12">
        <v>10.151418928985198</v>
      </c>
      <c r="AJ28" s="10">
        <v>9.1065405563957125</v>
      </c>
      <c r="AK28" s="12">
        <v>32.106511302198498</v>
      </c>
      <c r="AL28" s="10">
        <v>20.978744623359898</v>
      </c>
      <c r="AM28" s="12">
        <v>2.2234000044797546</v>
      </c>
      <c r="AN28" s="13">
        <v>698.31986790968028</v>
      </c>
      <c r="AO28" s="12">
        <v>0</v>
      </c>
      <c r="AP28" s="13">
        <v>126.55726126959448</v>
      </c>
      <c r="AQ28" s="12">
        <v>-10.384902405572113</v>
      </c>
      <c r="AR28" s="14">
        <v>0</v>
      </c>
      <c r="AS28" s="12">
        <v>5.8871940434268613</v>
      </c>
      <c r="AT28" s="14">
        <v>2.3146976589106174</v>
      </c>
      <c r="AU28" s="12">
        <v>1.5543780655474462</v>
      </c>
      <c r="AV28" s="14">
        <v>0.16935366154074671</v>
      </c>
      <c r="AW28" s="12">
        <v>0.33438548525689821</v>
      </c>
      <c r="AX28" s="14">
        <v>-67.995693536352633</v>
      </c>
      <c r="AY28" s="12">
        <v>0.63331256771755307</v>
      </c>
      <c r="AZ28" s="14">
        <v>3.7780147018706316</v>
      </c>
      <c r="BA28" s="12">
        <v>5.4994950187909364</v>
      </c>
      <c r="BB28" s="14">
        <v>1.0789593343817019</v>
      </c>
      <c r="BC28" s="12">
        <v>58.411503776412822</v>
      </c>
      <c r="BD28" s="15">
        <v>0</v>
      </c>
      <c r="BE28" s="16">
        <f t="shared" si="0"/>
        <v>1951.0541688205037</v>
      </c>
    </row>
    <row r="29" spans="1:57" x14ac:dyDescent="0.15">
      <c r="A29" s="1">
        <v>21</v>
      </c>
      <c r="B29" s="5" t="s">
        <v>24</v>
      </c>
      <c r="C29" s="20" t="s">
        <v>159</v>
      </c>
      <c r="D29" s="10">
        <v>115.1180551661311</v>
      </c>
      <c r="E29" s="11">
        <v>7.3535516307230013</v>
      </c>
      <c r="F29" s="10">
        <v>1.7862117231364997E-2</v>
      </c>
      <c r="G29" s="12">
        <v>6.6141539884878124</v>
      </c>
      <c r="H29" s="10">
        <v>58.45734682553595</v>
      </c>
      <c r="I29" s="12">
        <v>400.53816667127666</v>
      </c>
      <c r="J29" s="10">
        <v>646.52627725184925</v>
      </c>
      <c r="K29" s="12">
        <v>3.1526619920845067</v>
      </c>
      <c r="L29" s="10">
        <v>203.24934476465006</v>
      </c>
      <c r="M29" s="12">
        <v>38.846814588202562</v>
      </c>
      <c r="N29" s="10">
        <v>173.96386027342984</v>
      </c>
      <c r="O29" s="12">
        <v>100.80532865092498</v>
      </c>
      <c r="P29" s="10">
        <v>270.05217980812461</v>
      </c>
      <c r="Q29" s="12">
        <v>44.630615153290215</v>
      </c>
      <c r="R29" s="10">
        <v>7.1942027427905604</v>
      </c>
      <c r="S29" s="12">
        <v>411.83414549923418</v>
      </c>
      <c r="T29" s="10">
        <v>324.45854369985426</v>
      </c>
      <c r="U29" s="12">
        <v>512.01124468490332</v>
      </c>
      <c r="V29" s="10">
        <v>287.48278589163715</v>
      </c>
      <c r="W29" s="12">
        <v>104.98365391591454</v>
      </c>
      <c r="X29" s="10">
        <v>1478.9807214505806</v>
      </c>
      <c r="Y29" s="12">
        <v>255.95943936829423</v>
      </c>
      <c r="Z29" s="10">
        <v>344.02978351683095</v>
      </c>
      <c r="AA29" s="12">
        <v>121.19423038695321</v>
      </c>
      <c r="AB29" s="10">
        <v>15.590337952965342</v>
      </c>
      <c r="AC29" s="12">
        <v>76.653865931253051</v>
      </c>
      <c r="AD29" s="10">
        <v>39.372101851519673</v>
      </c>
      <c r="AE29" s="12">
        <v>209.32215636077518</v>
      </c>
      <c r="AF29" s="10">
        <v>97.5144685789043</v>
      </c>
      <c r="AG29" s="12">
        <v>54.464650800589872</v>
      </c>
      <c r="AH29" s="10">
        <v>20.179961969992913</v>
      </c>
      <c r="AI29" s="12">
        <v>15.815259613365555</v>
      </c>
      <c r="AJ29" s="10">
        <v>24.756894482671889</v>
      </c>
      <c r="AK29" s="12">
        <v>97.490260709498628</v>
      </c>
      <c r="AL29" s="10">
        <v>53.901994107801876</v>
      </c>
      <c r="AM29" s="12">
        <v>3.4363423163129956</v>
      </c>
      <c r="AN29" s="13">
        <v>3386.1076969062224</v>
      </c>
      <c r="AO29" s="12">
        <v>0</v>
      </c>
      <c r="AP29" s="13">
        <v>399.86746706565282</v>
      </c>
      <c r="AQ29" s="12">
        <v>62.361790685597484</v>
      </c>
      <c r="AR29" s="14">
        <v>0</v>
      </c>
      <c r="AS29" s="12">
        <v>4.8864877363292152</v>
      </c>
      <c r="AT29" s="14">
        <v>-7.4926936156554893</v>
      </c>
      <c r="AU29" s="12">
        <v>0.16144569445163626</v>
      </c>
      <c r="AV29" s="14">
        <v>-5.0267012539029521</v>
      </c>
      <c r="AW29" s="12">
        <v>3.003828567618398</v>
      </c>
      <c r="AX29" s="14">
        <v>-466.65699124106726</v>
      </c>
      <c r="AY29" s="12">
        <v>-0.51516568300366317</v>
      </c>
      <c r="AZ29" s="14">
        <v>-129.8677635622081</v>
      </c>
      <c r="BA29" s="12">
        <v>25.861230236468153</v>
      </c>
      <c r="BB29" s="14">
        <v>11.172098411089209</v>
      </c>
      <c r="BC29" s="12">
        <v>126.09221095408013</v>
      </c>
      <c r="BD29" s="15">
        <v>-244.95211769713043</v>
      </c>
      <c r="BE29" s="16">
        <f t="shared" si="0"/>
        <v>9790.9560879191304</v>
      </c>
    </row>
    <row r="30" spans="1:57" x14ac:dyDescent="0.15">
      <c r="A30" s="1">
        <v>22</v>
      </c>
      <c r="B30" s="5" t="s">
        <v>25</v>
      </c>
      <c r="C30" s="20" t="s">
        <v>160</v>
      </c>
      <c r="D30" s="10">
        <v>0</v>
      </c>
      <c r="E30" s="11">
        <v>0</v>
      </c>
      <c r="F30" s="10">
        <v>0</v>
      </c>
      <c r="G30" s="12">
        <v>0</v>
      </c>
      <c r="H30" s="10">
        <v>0</v>
      </c>
      <c r="I30" s="12">
        <v>0</v>
      </c>
      <c r="J30" s="10">
        <v>0</v>
      </c>
      <c r="K30" s="12">
        <v>0</v>
      </c>
      <c r="L30" s="10">
        <v>0</v>
      </c>
      <c r="M30" s="12">
        <v>0</v>
      </c>
      <c r="N30" s="10">
        <v>0</v>
      </c>
      <c r="O30" s="12">
        <v>0</v>
      </c>
      <c r="P30" s="10">
        <v>0</v>
      </c>
      <c r="Q30" s="12">
        <v>0</v>
      </c>
      <c r="R30" s="10">
        <v>0</v>
      </c>
      <c r="S30" s="12">
        <v>0</v>
      </c>
      <c r="T30" s="10">
        <v>0</v>
      </c>
      <c r="U30" s="12">
        <v>0</v>
      </c>
      <c r="V30" s="10">
        <v>0</v>
      </c>
      <c r="W30" s="12">
        <v>0</v>
      </c>
      <c r="X30" s="10">
        <v>0</v>
      </c>
      <c r="Y30" s="12">
        <v>0</v>
      </c>
      <c r="Z30" s="10">
        <v>0</v>
      </c>
      <c r="AA30" s="12">
        <v>0</v>
      </c>
      <c r="AB30" s="10">
        <v>0</v>
      </c>
      <c r="AC30" s="12">
        <v>0</v>
      </c>
      <c r="AD30" s="10">
        <v>0</v>
      </c>
      <c r="AE30" s="12">
        <v>0</v>
      </c>
      <c r="AF30" s="10">
        <v>0</v>
      </c>
      <c r="AG30" s="12">
        <v>0</v>
      </c>
      <c r="AH30" s="10">
        <v>0</v>
      </c>
      <c r="AI30" s="12">
        <v>0</v>
      </c>
      <c r="AJ30" s="10">
        <v>0</v>
      </c>
      <c r="AK30" s="12">
        <v>0</v>
      </c>
      <c r="AL30" s="10">
        <v>0</v>
      </c>
      <c r="AM30" s="12">
        <v>0</v>
      </c>
      <c r="AN30" s="13">
        <v>1525.3443741592505</v>
      </c>
      <c r="AO30" s="12">
        <v>0</v>
      </c>
      <c r="AP30" s="13">
        <v>0</v>
      </c>
      <c r="AQ30" s="12">
        <v>0</v>
      </c>
      <c r="AR30" s="14">
        <v>0</v>
      </c>
      <c r="AS30" s="12">
        <v>0</v>
      </c>
      <c r="AT30" s="14">
        <v>0</v>
      </c>
      <c r="AU30" s="12">
        <v>0</v>
      </c>
      <c r="AV30" s="14">
        <v>0</v>
      </c>
      <c r="AW30" s="12">
        <v>0</v>
      </c>
      <c r="AX30" s="14">
        <v>0</v>
      </c>
      <c r="AY30" s="12">
        <v>0</v>
      </c>
      <c r="AZ30" s="14">
        <v>0</v>
      </c>
      <c r="BA30" s="12">
        <v>0</v>
      </c>
      <c r="BB30" s="14">
        <v>0</v>
      </c>
      <c r="BC30" s="12">
        <v>0</v>
      </c>
      <c r="BD30" s="15">
        <v>0</v>
      </c>
      <c r="BE30" s="16">
        <f t="shared" si="0"/>
        <v>1525.3443741592505</v>
      </c>
    </row>
    <row r="31" spans="1:57" x14ac:dyDescent="0.15">
      <c r="A31" s="1">
        <v>23</v>
      </c>
      <c r="B31" s="5" t="s">
        <v>26</v>
      </c>
      <c r="C31" s="20" t="s">
        <v>58</v>
      </c>
      <c r="D31" s="10">
        <v>61.342421230054669</v>
      </c>
      <c r="E31" s="11">
        <v>1.5987545322165722</v>
      </c>
      <c r="F31" s="10">
        <v>1.1624487631240225E-3</v>
      </c>
      <c r="G31" s="12">
        <v>1.9579512000218953</v>
      </c>
      <c r="H31" s="10">
        <v>38.945072816007155</v>
      </c>
      <c r="I31" s="12">
        <v>192.47335655503889</v>
      </c>
      <c r="J31" s="10">
        <v>395.24972510288234</v>
      </c>
      <c r="K31" s="12">
        <v>3.2547251141649332</v>
      </c>
      <c r="L31" s="10">
        <v>29.84146695174385</v>
      </c>
      <c r="M31" s="12">
        <v>6.3847498314586923</v>
      </c>
      <c r="N31" s="10">
        <v>100.44584143132313</v>
      </c>
      <c r="O31" s="12">
        <v>165.45520728465252</v>
      </c>
      <c r="P31" s="10">
        <v>754.19075152958953</v>
      </c>
      <c r="Q31" s="12">
        <v>27.958442684816905</v>
      </c>
      <c r="R31" s="10">
        <v>2.2355827129480157</v>
      </c>
      <c r="S31" s="12">
        <v>111.30563151788827</v>
      </c>
      <c r="T31" s="10">
        <v>180.09508700743646</v>
      </c>
      <c r="U31" s="12">
        <v>140.88414029557904</v>
      </c>
      <c r="V31" s="10">
        <v>63.380581394732111</v>
      </c>
      <c r="W31" s="12">
        <v>55.285288208336425</v>
      </c>
      <c r="X31" s="10">
        <v>376.00083338358326</v>
      </c>
      <c r="Y31" s="12">
        <v>0</v>
      </c>
      <c r="Z31" s="10">
        <v>415.03683155659047</v>
      </c>
      <c r="AA31" s="12">
        <v>84.474376650380634</v>
      </c>
      <c r="AB31" s="10">
        <v>1.9924371799945746</v>
      </c>
      <c r="AC31" s="12">
        <v>20.698950159107383</v>
      </c>
      <c r="AD31" s="10">
        <v>10.101486010087234</v>
      </c>
      <c r="AE31" s="12">
        <v>33.455856627090924</v>
      </c>
      <c r="AF31" s="10">
        <v>32.967240663657797</v>
      </c>
      <c r="AG31" s="12">
        <v>19.463267123906547</v>
      </c>
      <c r="AH31" s="10">
        <v>53.510616429967094</v>
      </c>
      <c r="AI31" s="12">
        <v>11.3861856347998</v>
      </c>
      <c r="AJ31" s="10">
        <v>38.984075461587743</v>
      </c>
      <c r="AK31" s="12">
        <v>142.07700646800478</v>
      </c>
      <c r="AL31" s="10">
        <v>14.605781225732303</v>
      </c>
      <c r="AM31" s="12">
        <v>5.6859243833606348</v>
      </c>
      <c r="AN31" s="13">
        <v>140.39106827855392</v>
      </c>
      <c r="AO31" s="12">
        <v>0</v>
      </c>
      <c r="AP31" s="13">
        <v>309.20633371301642</v>
      </c>
      <c r="AQ31" s="12">
        <v>130.26966348267641</v>
      </c>
      <c r="AR31" s="14">
        <v>0</v>
      </c>
      <c r="AS31" s="12">
        <v>69.129299437744322</v>
      </c>
      <c r="AT31" s="14">
        <v>15.186030028215054</v>
      </c>
      <c r="AU31" s="12">
        <v>24.222626485869316</v>
      </c>
      <c r="AV31" s="14">
        <v>6.1183831284494756</v>
      </c>
      <c r="AW31" s="12">
        <v>3.4238886442572647</v>
      </c>
      <c r="AX31" s="14">
        <v>-102.8070827238279</v>
      </c>
      <c r="AY31" s="12">
        <v>1.2675918371634325</v>
      </c>
      <c r="AZ31" s="14">
        <v>8.9693171466740367</v>
      </c>
      <c r="BA31" s="12">
        <v>198.86818703638878</v>
      </c>
      <c r="BB31" s="14">
        <v>26.607579265684588</v>
      </c>
      <c r="BC31" s="12">
        <v>337.16981367580689</v>
      </c>
      <c r="BD31" s="15">
        <v>-86.725668829995769</v>
      </c>
      <c r="BE31" s="16">
        <f t="shared" si="0"/>
        <v>4674.0238394141825</v>
      </c>
    </row>
    <row r="32" spans="1:57" x14ac:dyDescent="0.15">
      <c r="A32" s="1">
        <v>24</v>
      </c>
      <c r="B32" s="6" t="s">
        <v>27</v>
      </c>
      <c r="C32" s="20" t="s">
        <v>59</v>
      </c>
      <c r="D32" s="10">
        <v>11.177842487502881</v>
      </c>
      <c r="E32" s="11">
        <v>1.9650684928925113</v>
      </c>
      <c r="F32" s="10">
        <v>1.0125098675242769E-2</v>
      </c>
      <c r="G32" s="12">
        <v>0.7716390990395543</v>
      </c>
      <c r="H32" s="10">
        <v>16.994415269495132</v>
      </c>
      <c r="I32" s="12">
        <v>120.3620152114474</v>
      </c>
      <c r="J32" s="10">
        <v>259.28369890637231</v>
      </c>
      <c r="K32" s="12">
        <v>4.0568586068168999</v>
      </c>
      <c r="L32" s="10">
        <v>14.48754100137592</v>
      </c>
      <c r="M32" s="12">
        <v>5.3047523559317975</v>
      </c>
      <c r="N32" s="10">
        <v>15.903865519155014</v>
      </c>
      <c r="O32" s="12">
        <v>25.300223539745442</v>
      </c>
      <c r="P32" s="10">
        <v>54.691786294184375</v>
      </c>
      <c r="Q32" s="12">
        <v>64.763062076469282</v>
      </c>
      <c r="R32" s="10">
        <v>4.6420912926336726</v>
      </c>
      <c r="S32" s="12">
        <v>113.26974532990602</v>
      </c>
      <c r="T32" s="10">
        <v>158.92168365685455</v>
      </c>
      <c r="U32" s="12">
        <v>115.14422083465162</v>
      </c>
      <c r="V32" s="10">
        <v>110.75019445956138</v>
      </c>
      <c r="W32" s="12">
        <v>78.114070479637419</v>
      </c>
      <c r="X32" s="10">
        <v>446.94903342165998</v>
      </c>
      <c r="Y32" s="12">
        <v>20.512384116181302</v>
      </c>
      <c r="Z32" s="10">
        <v>243.1329286887441</v>
      </c>
      <c r="AA32" s="12">
        <v>78.528933075357244</v>
      </c>
      <c r="AB32" s="10">
        <v>5.0790692354599392</v>
      </c>
      <c r="AC32" s="12">
        <v>26.457948638269912</v>
      </c>
      <c r="AD32" s="10">
        <v>23.07430053098286</v>
      </c>
      <c r="AE32" s="12">
        <v>51.616420796561954</v>
      </c>
      <c r="AF32" s="10">
        <v>62.298666348908206</v>
      </c>
      <c r="AG32" s="12">
        <v>37.270754673533773</v>
      </c>
      <c r="AH32" s="10">
        <v>46.388406030589898</v>
      </c>
      <c r="AI32" s="12">
        <v>28.46671492544505</v>
      </c>
      <c r="AJ32" s="10">
        <v>58.219583832611072</v>
      </c>
      <c r="AK32" s="12">
        <v>104.84193293259207</v>
      </c>
      <c r="AL32" s="10">
        <v>157.64698702363452</v>
      </c>
      <c r="AM32" s="12">
        <v>20.386619732636181</v>
      </c>
      <c r="AN32" s="13">
        <v>120.37330140048424</v>
      </c>
      <c r="AO32" s="12">
        <v>0</v>
      </c>
      <c r="AP32" s="13">
        <v>3.187274482980369</v>
      </c>
      <c r="AQ32" s="12">
        <v>-73.845076930051491</v>
      </c>
      <c r="AR32" s="14">
        <v>1.5986997908278059E-3</v>
      </c>
      <c r="AS32" s="12">
        <v>13.460148303965726</v>
      </c>
      <c r="AT32" s="14">
        <v>-22.191165400188396</v>
      </c>
      <c r="AU32" s="12">
        <v>-1.5229161871365362</v>
      </c>
      <c r="AV32" s="14">
        <v>0.86309515741801679</v>
      </c>
      <c r="AW32" s="12">
        <v>-1.0846924517422232</v>
      </c>
      <c r="AX32" s="14">
        <v>-113.91870368364856</v>
      </c>
      <c r="AY32" s="12">
        <v>0.34733131420503449</v>
      </c>
      <c r="AZ32" s="14">
        <v>24.527311912656401</v>
      </c>
      <c r="BA32" s="12">
        <v>15.452815721695849</v>
      </c>
      <c r="BB32" s="14">
        <v>2.9273696116976837</v>
      </c>
      <c r="BC32" s="12">
        <v>79.332279720248209</v>
      </c>
      <c r="BD32" s="15">
        <v>-54.700023498622613</v>
      </c>
      <c r="BE32" s="16">
        <f t="shared" si="0"/>
        <v>2579.9955321892685</v>
      </c>
    </row>
    <row r="33" spans="1:57" x14ac:dyDescent="0.15">
      <c r="A33" s="1">
        <v>25</v>
      </c>
      <c r="B33" s="5" t="s">
        <v>28</v>
      </c>
      <c r="C33" s="20" t="s">
        <v>60</v>
      </c>
      <c r="D33" s="10">
        <v>0</v>
      </c>
      <c r="E33" s="11">
        <v>2.026114925108647E-2</v>
      </c>
      <c r="F33" s="10">
        <v>0</v>
      </c>
      <c r="G33" s="12">
        <v>1.2212199548600063E-2</v>
      </c>
      <c r="H33" s="10">
        <v>6.6913774866163928E-2</v>
      </c>
      <c r="I33" s="12">
        <v>0.21099636374143438</v>
      </c>
      <c r="J33" s="10">
        <v>0.60062213011118437</v>
      </c>
      <c r="K33" s="12">
        <v>0</v>
      </c>
      <c r="L33" s="10">
        <v>2.1678564186774509</v>
      </c>
      <c r="M33" s="12">
        <v>0.29725603901251518</v>
      </c>
      <c r="N33" s="10">
        <v>2.0358291747495789</v>
      </c>
      <c r="O33" s="12">
        <v>1.3636030995970936</v>
      </c>
      <c r="P33" s="10">
        <v>2.7544060981887961</v>
      </c>
      <c r="Q33" s="12">
        <v>0.56509177911249386</v>
      </c>
      <c r="R33" s="10">
        <v>2.5812149045904679E-2</v>
      </c>
      <c r="S33" s="12">
        <v>0.35387623691966086</v>
      </c>
      <c r="T33" s="10">
        <v>2.680300250927973</v>
      </c>
      <c r="U33" s="12">
        <v>6.1693811719609588</v>
      </c>
      <c r="V33" s="10">
        <v>0.77075632151050855</v>
      </c>
      <c r="W33" s="12">
        <v>4.0983031485142849</v>
      </c>
      <c r="X33" s="10">
        <v>5.2190500070880814</v>
      </c>
      <c r="Y33" s="12">
        <v>0</v>
      </c>
      <c r="Z33" s="10">
        <v>3.351138576131754</v>
      </c>
      <c r="AA33" s="12">
        <v>3.0741436863703253</v>
      </c>
      <c r="AB33" s="10">
        <v>0.27671733977168778</v>
      </c>
      <c r="AC33" s="12">
        <v>8.381454590196018</v>
      </c>
      <c r="AD33" s="10">
        <v>0.15792594416257807</v>
      </c>
      <c r="AE33" s="12">
        <v>2.3239260641006436</v>
      </c>
      <c r="AF33" s="10">
        <v>2.1898694190557841</v>
      </c>
      <c r="AG33" s="12">
        <v>0</v>
      </c>
      <c r="AH33" s="10">
        <v>1.0460859113334919</v>
      </c>
      <c r="AI33" s="12">
        <v>1.9317479285967372</v>
      </c>
      <c r="AJ33" s="10">
        <v>2.0494291242468834</v>
      </c>
      <c r="AK33" s="12">
        <v>19.906440364197586</v>
      </c>
      <c r="AL33" s="10">
        <v>3.5215542698326727</v>
      </c>
      <c r="AM33" s="12">
        <v>18.580861613194998</v>
      </c>
      <c r="AN33" s="13">
        <v>89.86124997845566</v>
      </c>
      <c r="AO33" s="12">
        <v>0</v>
      </c>
      <c r="AP33" s="13">
        <v>2.3017220649213712</v>
      </c>
      <c r="AQ33" s="12">
        <v>9.9199539277241335E-5</v>
      </c>
      <c r="AR33" s="14">
        <v>0</v>
      </c>
      <c r="AS33" s="12">
        <v>0</v>
      </c>
      <c r="AT33" s="14">
        <v>0</v>
      </c>
      <c r="AU33" s="12">
        <v>0</v>
      </c>
      <c r="AV33" s="14">
        <v>0</v>
      </c>
      <c r="AW33" s="12">
        <v>0</v>
      </c>
      <c r="AX33" s="14">
        <v>-20.120335313505059</v>
      </c>
      <c r="AY33" s="12">
        <v>-3.5986929062724419E-4</v>
      </c>
      <c r="AZ33" s="14">
        <v>-1.8742317788530388E-4</v>
      </c>
      <c r="BA33" s="12">
        <v>2.7754998974091058E-4</v>
      </c>
      <c r="BB33" s="14">
        <v>0</v>
      </c>
      <c r="BC33" s="12">
        <v>5.4866081971983203</v>
      </c>
      <c r="BD33" s="15">
        <v>-8.6875071860493946</v>
      </c>
      <c r="BE33" s="16">
        <f t="shared" si="0"/>
        <v>165.0453895420963</v>
      </c>
    </row>
    <row r="34" spans="1:57" x14ac:dyDescent="0.15">
      <c r="A34" s="1">
        <v>26</v>
      </c>
      <c r="B34" s="6" t="s">
        <v>29</v>
      </c>
      <c r="C34" s="20" t="s">
        <v>61</v>
      </c>
      <c r="D34" s="10">
        <v>0</v>
      </c>
      <c r="E34" s="11">
        <v>0</v>
      </c>
      <c r="F34" s="10">
        <v>0</v>
      </c>
      <c r="G34" s="12">
        <v>0</v>
      </c>
      <c r="H34" s="10">
        <v>0</v>
      </c>
      <c r="I34" s="12">
        <v>0</v>
      </c>
      <c r="J34" s="10">
        <v>6.747775555793329E-3</v>
      </c>
      <c r="K34" s="12">
        <v>0</v>
      </c>
      <c r="L34" s="10">
        <v>0</v>
      </c>
      <c r="M34" s="12">
        <v>2.4212606406081943E-2</v>
      </c>
      <c r="N34" s="10">
        <v>0</v>
      </c>
      <c r="O34" s="12">
        <v>0</v>
      </c>
      <c r="P34" s="10">
        <v>0</v>
      </c>
      <c r="Q34" s="12">
        <v>0</v>
      </c>
      <c r="R34" s="10">
        <v>0</v>
      </c>
      <c r="S34" s="12">
        <v>0</v>
      </c>
      <c r="T34" s="10">
        <v>0</v>
      </c>
      <c r="U34" s="12">
        <v>0</v>
      </c>
      <c r="V34" s="10">
        <v>0</v>
      </c>
      <c r="W34" s="12">
        <v>0</v>
      </c>
      <c r="X34" s="10">
        <v>2.4030019538101652</v>
      </c>
      <c r="Y34" s="12">
        <v>0</v>
      </c>
      <c r="Z34" s="10">
        <v>0</v>
      </c>
      <c r="AA34" s="12">
        <v>0</v>
      </c>
      <c r="AB34" s="10">
        <v>2.7784958170913709E-2</v>
      </c>
      <c r="AC34" s="12">
        <v>0.51620483001818973</v>
      </c>
      <c r="AD34" s="10">
        <v>0</v>
      </c>
      <c r="AE34" s="12">
        <v>0</v>
      </c>
      <c r="AF34" s="10">
        <v>0</v>
      </c>
      <c r="AG34" s="12">
        <v>2.5800318301562727E-3</v>
      </c>
      <c r="AH34" s="10">
        <v>0.571576282373082</v>
      </c>
      <c r="AI34" s="12">
        <v>57.56904408222465</v>
      </c>
      <c r="AJ34" s="10">
        <v>13.271882198310804</v>
      </c>
      <c r="AK34" s="12">
        <v>792.06183329849841</v>
      </c>
      <c r="AL34" s="10">
        <v>7.4251331432028183</v>
      </c>
      <c r="AM34" s="12">
        <v>18.751671341575786</v>
      </c>
      <c r="AN34" s="13">
        <v>545.83947254733846</v>
      </c>
      <c r="AO34" s="12">
        <v>0</v>
      </c>
      <c r="AP34" s="13">
        <v>3.0057370821320575</v>
      </c>
      <c r="AQ34" s="12">
        <v>4.2182954776328803</v>
      </c>
      <c r="AR34" s="14">
        <v>0</v>
      </c>
      <c r="AS34" s="12">
        <v>3.3389166616767474</v>
      </c>
      <c r="AT34" s="14">
        <v>1.8733339355286371</v>
      </c>
      <c r="AU34" s="12">
        <v>0.39358761593688912</v>
      </c>
      <c r="AV34" s="14">
        <v>0.26658203950707532</v>
      </c>
      <c r="AW34" s="12">
        <v>0.42948087146099245</v>
      </c>
      <c r="AX34" s="14">
        <v>-4.009897671661907</v>
      </c>
      <c r="AY34" s="12">
        <v>-1.2364167956794702E-3</v>
      </c>
      <c r="AZ34" s="14">
        <v>-1.2274477123409371</v>
      </c>
      <c r="BA34" s="12">
        <v>-10.159360517988334</v>
      </c>
      <c r="BB34" s="14">
        <v>0.44551459006075705</v>
      </c>
      <c r="BC34" s="12">
        <v>5.3585276472476436E-3</v>
      </c>
      <c r="BD34" s="15">
        <v>-2.7662109652756501</v>
      </c>
      <c r="BE34" s="16">
        <f t="shared" si="0"/>
        <v>1434.2837985668361</v>
      </c>
    </row>
    <row r="35" spans="1:57" x14ac:dyDescent="0.15">
      <c r="A35" s="1">
        <v>27</v>
      </c>
      <c r="B35" s="5" t="s">
        <v>30</v>
      </c>
      <c r="C35" s="20" t="s">
        <v>62</v>
      </c>
      <c r="D35" s="10">
        <v>1.4704889122231086</v>
      </c>
      <c r="E35" s="11">
        <v>0.17550885682981174</v>
      </c>
      <c r="F35" s="10">
        <v>3.441350133917877E-4</v>
      </c>
      <c r="G35" s="12">
        <v>8.2248268200637256E-2</v>
      </c>
      <c r="H35" s="10">
        <v>3.7459357750306267E-2</v>
      </c>
      <c r="I35" s="12">
        <v>0.21610755870898352</v>
      </c>
      <c r="J35" s="10">
        <v>8.9833211650099845</v>
      </c>
      <c r="K35" s="12">
        <v>0</v>
      </c>
      <c r="L35" s="10">
        <v>3.3402317728739224</v>
      </c>
      <c r="M35" s="12">
        <v>0.39369045532020513</v>
      </c>
      <c r="N35" s="10">
        <v>1.9233705898467017</v>
      </c>
      <c r="O35" s="12">
        <v>1.1229125486974032</v>
      </c>
      <c r="P35" s="10">
        <v>2.7761371530315513</v>
      </c>
      <c r="Q35" s="12">
        <v>0.71063880265404156</v>
      </c>
      <c r="R35" s="10">
        <v>0.34688809349892202</v>
      </c>
      <c r="S35" s="12">
        <v>11.593564466155936</v>
      </c>
      <c r="T35" s="10">
        <v>11.296231814585433</v>
      </c>
      <c r="U35" s="12">
        <v>17.165798602995764</v>
      </c>
      <c r="V35" s="10">
        <v>4.4276410822987415</v>
      </c>
      <c r="W35" s="12">
        <v>17.457625094351997</v>
      </c>
      <c r="X35" s="10">
        <v>15.735917622352886</v>
      </c>
      <c r="Y35" s="12">
        <v>0</v>
      </c>
      <c r="Z35" s="10">
        <v>12.043348928659004</v>
      </c>
      <c r="AA35" s="12">
        <v>7.4240246439010367</v>
      </c>
      <c r="AB35" s="10">
        <v>0.5674786370830579</v>
      </c>
      <c r="AC35" s="12">
        <v>1.9030666240565859</v>
      </c>
      <c r="AD35" s="10">
        <v>28.64098062454492</v>
      </c>
      <c r="AE35" s="12">
        <v>16.485443681520202</v>
      </c>
      <c r="AF35" s="10">
        <v>5.9872609629903231</v>
      </c>
      <c r="AG35" s="12">
        <v>3.4041835524715638</v>
      </c>
      <c r="AH35" s="10">
        <v>2.3132755600195969</v>
      </c>
      <c r="AI35" s="12">
        <v>1.3799814037010687</v>
      </c>
      <c r="AJ35" s="10">
        <v>1.8462843468469412</v>
      </c>
      <c r="AK35" s="12">
        <v>2.7761371530315513</v>
      </c>
      <c r="AL35" s="10">
        <v>23.155124376066432</v>
      </c>
      <c r="AM35" s="12">
        <v>0.52790311054300232</v>
      </c>
      <c r="AN35" s="13">
        <v>723.68324033665738</v>
      </c>
      <c r="AO35" s="12">
        <v>0</v>
      </c>
      <c r="AP35" s="13">
        <v>1.340405877161013</v>
      </c>
      <c r="AQ35" s="12">
        <v>-25.329767170899405</v>
      </c>
      <c r="AR35" s="14">
        <v>9.6357803749700568E-3</v>
      </c>
      <c r="AS35" s="12">
        <v>3.134530715610115</v>
      </c>
      <c r="AT35" s="14">
        <v>0.10046734458644707</v>
      </c>
      <c r="AU35" s="12">
        <v>-0.12176377322003196</v>
      </c>
      <c r="AV35" s="14">
        <v>-0.26458282065174576</v>
      </c>
      <c r="AW35" s="12">
        <v>0.33139224798773265</v>
      </c>
      <c r="AX35" s="14">
        <v>-10.177417015130583</v>
      </c>
      <c r="AY35" s="12">
        <v>-0.13472102346688611</v>
      </c>
      <c r="AZ35" s="14">
        <v>-7.4453921930155484</v>
      </c>
      <c r="BA35" s="12">
        <v>-2.3898645506223009</v>
      </c>
      <c r="BB35" s="14">
        <v>0.51811998484582644</v>
      </c>
      <c r="BC35" s="12">
        <v>57.565528500124685</v>
      </c>
      <c r="BD35" s="15">
        <v>-24.504695457960413</v>
      </c>
      <c r="BE35" s="16">
        <f t="shared" si="0"/>
        <v>924.02573674021642</v>
      </c>
    </row>
    <row r="36" spans="1:57" x14ac:dyDescent="0.15">
      <c r="A36" s="1">
        <v>28</v>
      </c>
      <c r="B36" s="6" t="s">
        <v>31</v>
      </c>
      <c r="C36" s="20" t="s">
        <v>63</v>
      </c>
      <c r="D36" s="10">
        <v>8.5792212950753388</v>
      </c>
      <c r="E36" s="11">
        <v>0.61656182162215889</v>
      </c>
      <c r="F36" s="10">
        <v>7.1381976454084973E-3</v>
      </c>
      <c r="G36" s="12">
        <v>0.87710603567956913</v>
      </c>
      <c r="H36" s="10">
        <v>0.30401511051406277</v>
      </c>
      <c r="I36" s="12">
        <v>0.43577749921756154</v>
      </c>
      <c r="J36" s="10">
        <v>53.300942835795944</v>
      </c>
      <c r="K36" s="12">
        <v>0</v>
      </c>
      <c r="L36" s="10">
        <v>17.339862082765883</v>
      </c>
      <c r="M36" s="12">
        <v>1.7229824566604761</v>
      </c>
      <c r="N36" s="10">
        <v>7.0610158833675172</v>
      </c>
      <c r="O36" s="12">
        <v>3.7359541926656727</v>
      </c>
      <c r="P36" s="10">
        <v>11.608940058198408</v>
      </c>
      <c r="Q36" s="12">
        <v>2.2788695982966622</v>
      </c>
      <c r="R36" s="10">
        <v>1.4990215055357843</v>
      </c>
      <c r="S36" s="12">
        <v>57.789063587815839</v>
      </c>
      <c r="T36" s="10">
        <v>38.718922440754206</v>
      </c>
      <c r="U36" s="12">
        <v>58.001424967766745</v>
      </c>
      <c r="V36" s="10">
        <v>87.847121597925351</v>
      </c>
      <c r="W36" s="12">
        <v>33.878332162461561</v>
      </c>
      <c r="X36" s="10">
        <v>105.51460690766422</v>
      </c>
      <c r="Y36" s="12">
        <v>0</v>
      </c>
      <c r="Z36" s="10">
        <v>165.90108216370308</v>
      </c>
      <c r="AA36" s="12">
        <v>58.025516384820001</v>
      </c>
      <c r="AB36" s="10">
        <v>5.5062272087269806</v>
      </c>
      <c r="AC36" s="12">
        <v>28.445717616952859</v>
      </c>
      <c r="AD36" s="10">
        <v>25.628360233780693</v>
      </c>
      <c r="AE36" s="12">
        <v>36.067528152837788</v>
      </c>
      <c r="AF36" s="10">
        <v>43.994496638063922</v>
      </c>
      <c r="AG36" s="12">
        <v>13.147221650783937</v>
      </c>
      <c r="AH36" s="10">
        <v>29.768514868117624</v>
      </c>
      <c r="AI36" s="12">
        <v>54.040171411917868</v>
      </c>
      <c r="AJ36" s="10">
        <v>17.956582314377911</v>
      </c>
      <c r="AK36" s="12">
        <v>41.826715240623926</v>
      </c>
      <c r="AL36" s="10">
        <v>28.06293176821783</v>
      </c>
      <c r="AM36" s="12">
        <v>8.5850210806622318</v>
      </c>
      <c r="AN36" s="13">
        <v>3424.5498742473742</v>
      </c>
      <c r="AO36" s="12">
        <v>0</v>
      </c>
      <c r="AP36" s="13">
        <v>0.67857491366664524</v>
      </c>
      <c r="AQ36" s="12">
        <v>-89.30134053242972</v>
      </c>
      <c r="AR36" s="14">
        <v>7.8966311452331489E-2</v>
      </c>
      <c r="AS36" s="12">
        <v>35.785067000009391</v>
      </c>
      <c r="AT36" s="14">
        <v>6.2496696330650909</v>
      </c>
      <c r="AU36" s="12">
        <v>11.993350726315587</v>
      </c>
      <c r="AV36" s="14">
        <v>6.0094498241886907</v>
      </c>
      <c r="AW36" s="12">
        <v>5.9860954440646035</v>
      </c>
      <c r="AX36" s="14">
        <v>167.80832113980651</v>
      </c>
      <c r="AY36" s="12">
        <v>1.1066066144211677</v>
      </c>
      <c r="AZ36" s="14">
        <v>117.42912695833716</v>
      </c>
      <c r="BA36" s="12">
        <v>36.981683087342262</v>
      </c>
      <c r="BB36" s="14">
        <v>17.470298854459056</v>
      </c>
      <c r="BC36" s="12">
        <v>390.22875819242751</v>
      </c>
      <c r="BD36" s="15">
        <v>-1063.9926031704545</v>
      </c>
      <c r="BE36" s="16">
        <f t="shared" si="0"/>
        <v>4117.1348662150613</v>
      </c>
    </row>
    <row r="37" spans="1:57" x14ac:dyDescent="0.15">
      <c r="A37" s="1">
        <v>29</v>
      </c>
      <c r="B37" s="5" t="s">
        <v>32</v>
      </c>
      <c r="C37" s="20" t="s">
        <v>64</v>
      </c>
      <c r="D37" s="10">
        <v>17.792964588430557</v>
      </c>
      <c r="E37" s="11">
        <v>4.212868438001931</v>
      </c>
      <c r="F37" s="10">
        <v>2.101181265836374E-2</v>
      </c>
      <c r="G37" s="12">
        <v>3.0766142611688752</v>
      </c>
      <c r="H37" s="10">
        <v>0.57355295667709694</v>
      </c>
      <c r="I37" s="12">
        <v>76.672802742207395</v>
      </c>
      <c r="J37" s="10">
        <v>54.262119851355436</v>
      </c>
      <c r="K37" s="12">
        <v>3.76781550869205</v>
      </c>
      <c r="L37" s="10">
        <v>19.586021307595388</v>
      </c>
      <c r="M37" s="12">
        <v>1.5892203689489344</v>
      </c>
      <c r="N37" s="10">
        <v>27.169890060545729</v>
      </c>
      <c r="O37" s="12">
        <v>11.318497776412052</v>
      </c>
      <c r="P37" s="10">
        <v>42.279807801831382</v>
      </c>
      <c r="Q37" s="12">
        <v>3.105303466913949</v>
      </c>
      <c r="R37" s="10">
        <v>3.2313743428641315</v>
      </c>
      <c r="S37" s="12">
        <v>42.902080715175224</v>
      </c>
      <c r="T37" s="10">
        <v>10.3236692617026</v>
      </c>
      <c r="U37" s="12">
        <v>6.8841971588565967</v>
      </c>
      <c r="V37" s="10">
        <v>77.888365084632269</v>
      </c>
      <c r="W37" s="12">
        <v>14.81777273067032</v>
      </c>
      <c r="X37" s="10">
        <v>124.51317330022106</v>
      </c>
      <c r="Y37" s="12">
        <v>0.19395519376951142</v>
      </c>
      <c r="Z37" s="10">
        <v>87.811597685864911</v>
      </c>
      <c r="AA37" s="12">
        <v>50.197220440830982</v>
      </c>
      <c r="AB37" s="10">
        <v>3.0810590676927601</v>
      </c>
      <c r="AC37" s="12">
        <v>49.960433475104033</v>
      </c>
      <c r="AD37" s="10">
        <v>27.096348716241458</v>
      </c>
      <c r="AE37" s="12">
        <v>25.821901463847627</v>
      </c>
      <c r="AF37" s="10">
        <v>29.801215522685439</v>
      </c>
      <c r="AG37" s="12">
        <v>32.106049741979795</v>
      </c>
      <c r="AH37" s="10">
        <v>20.110729153976219</v>
      </c>
      <c r="AI37" s="12">
        <v>31.805823264957407</v>
      </c>
      <c r="AJ37" s="10">
        <v>24.300161339397665</v>
      </c>
      <c r="AK37" s="12">
        <v>19.513104713173909</v>
      </c>
      <c r="AL37" s="10">
        <v>36.359729585337398</v>
      </c>
      <c r="AM37" s="12">
        <v>8.8087983836986457</v>
      </c>
      <c r="AN37" s="13">
        <v>889.31890966544006</v>
      </c>
      <c r="AO37" s="12">
        <v>0</v>
      </c>
      <c r="AP37" s="13">
        <v>6.5544733294484274</v>
      </c>
      <c r="AQ37" s="12">
        <v>14.157548441768178</v>
      </c>
      <c r="AR37" s="14">
        <v>7.5157637585685694E-2</v>
      </c>
      <c r="AS37" s="12">
        <v>22.363798389966124</v>
      </c>
      <c r="AT37" s="14">
        <v>19.156803764925606</v>
      </c>
      <c r="AU37" s="12">
        <v>0.95255708682673501</v>
      </c>
      <c r="AV37" s="14">
        <v>7.6163928204976914</v>
      </c>
      <c r="AW37" s="12">
        <v>0.93742259211997891</v>
      </c>
      <c r="AX37" s="14">
        <v>299.83519145523519</v>
      </c>
      <c r="AY37" s="12">
        <v>0.28824193029343964</v>
      </c>
      <c r="AZ37" s="14">
        <v>26.791909221156153</v>
      </c>
      <c r="BA37" s="12">
        <v>14.779483718956278</v>
      </c>
      <c r="BB37" s="14">
        <v>7.7411191411023665</v>
      </c>
      <c r="BC37" s="12">
        <v>8.7352570393943711</v>
      </c>
      <c r="BD37" s="15">
        <v>-19.367356531521807</v>
      </c>
      <c r="BE37" s="16">
        <f t="shared" si="0"/>
        <v>2292.8941609873136</v>
      </c>
    </row>
    <row r="38" spans="1:57" x14ac:dyDescent="0.15">
      <c r="A38" s="1">
        <v>30</v>
      </c>
      <c r="B38" s="6" t="s">
        <v>33</v>
      </c>
      <c r="C38" s="20" t="s">
        <v>161</v>
      </c>
      <c r="D38" s="10">
        <v>0.48224477772858926</v>
      </c>
      <c r="E38" s="11">
        <v>3.5254356494599029E-2</v>
      </c>
      <c r="F38" s="10">
        <v>0</v>
      </c>
      <c r="G38" s="12">
        <v>4.5264852783188869E-2</v>
      </c>
      <c r="H38" s="10">
        <v>4.7376149145856604E-2</v>
      </c>
      <c r="I38" s="12">
        <v>0.27331838640909023</v>
      </c>
      <c r="J38" s="10">
        <v>0.8843080393907119</v>
      </c>
      <c r="K38" s="12">
        <v>0</v>
      </c>
      <c r="L38" s="10">
        <v>1.6249433730148688</v>
      </c>
      <c r="M38" s="12">
        <v>8.3130643092202638E-2</v>
      </c>
      <c r="N38" s="10">
        <v>0.69551187257245994</v>
      </c>
      <c r="O38" s="12">
        <v>0.39780841772917919</v>
      </c>
      <c r="P38" s="10">
        <v>0.72728431731450593</v>
      </c>
      <c r="Q38" s="12">
        <v>0.29944441071955719</v>
      </c>
      <c r="R38" s="10">
        <v>7.1379190927336314E-2</v>
      </c>
      <c r="S38" s="12">
        <v>2.5583346601883097</v>
      </c>
      <c r="T38" s="10">
        <v>2.7293835750324758</v>
      </c>
      <c r="U38" s="12">
        <v>5.457026194188674</v>
      </c>
      <c r="V38" s="10">
        <v>2.1396347719438129</v>
      </c>
      <c r="W38" s="12">
        <v>2.0199440554498032</v>
      </c>
      <c r="X38" s="10">
        <v>6.7292297007777231</v>
      </c>
      <c r="Y38" s="12">
        <v>6.2674411545953837E-2</v>
      </c>
      <c r="Z38" s="10">
        <v>7.8947996599448373</v>
      </c>
      <c r="AA38" s="12">
        <v>3.0362270482262081</v>
      </c>
      <c r="AB38" s="10">
        <v>0.39650270082197181</v>
      </c>
      <c r="AC38" s="12">
        <v>2.244962602458541</v>
      </c>
      <c r="AD38" s="10">
        <v>4.5891596898648412</v>
      </c>
      <c r="AE38" s="12">
        <v>2.9735526366802536</v>
      </c>
      <c r="AF38" s="10">
        <v>2.3385389808084023</v>
      </c>
      <c r="AG38" s="12">
        <v>2.4960954876114254</v>
      </c>
      <c r="AH38" s="10">
        <v>1.3296550505061735</v>
      </c>
      <c r="AI38" s="12">
        <v>4.901661269656473</v>
      </c>
      <c r="AJ38" s="10">
        <v>2.7385235933829271</v>
      </c>
      <c r="AK38" s="12">
        <v>90.408273894007465</v>
      </c>
      <c r="AL38" s="10">
        <v>23.606055965402071</v>
      </c>
      <c r="AM38" s="12">
        <v>9.9573971343634149</v>
      </c>
      <c r="AN38" s="13">
        <v>1443.8913522398082</v>
      </c>
      <c r="AO38" s="12">
        <v>0</v>
      </c>
      <c r="AP38" s="13">
        <v>2.5161164801886047</v>
      </c>
      <c r="AQ38" s="12">
        <v>-2.0946341933123831</v>
      </c>
      <c r="AR38" s="14">
        <v>2.1761948453456188E-3</v>
      </c>
      <c r="AS38" s="12">
        <v>0.27609061036716187</v>
      </c>
      <c r="AT38" s="14">
        <v>-0.12166334858423278</v>
      </c>
      <c r="AU38" s="12">
        <v>8.410701092625622E-3</v>
      </c>
      <c r="AV38" s="14">
        <v>-0.23963949394321121</v>
      </c>
      <c r="AW38" s="12">
        <v>8.9812487981553044E-2</v>
      </c>
      <c r="AX38" s="14">
        <v>2.1035728398291598</v>
      </c>
      <c r="AY38" s="12">
        <v>-4.6817645282390949E-2</v>
      </c>
      <c r="AZ38" s="14">
        <v>-1.0294284351249894</v>
      </c>
      <c r="BA38" s="12">
        <v>0.29434256615368914</v>
      </c>
      <c r="BB38" s="14">
        <v>0.18614204090859537</v>
      </c>
      <c r="BC38" s="12">
        <v>7.8608510203574458</v>
      </c>
      <c r="BD38" s="15">
        <v>-3.6737800794962947</v>
      </c>
      <c r="BE38" s="16">
        <f t="shared" si="0"/>
        <v>1636.2978058559727</v>
      </c>
    </row>
    <row r="39" spans="1:57" x14ac:dyDescent="0.15">
      <c r="A39" s="1">
        <v>31</v>
      </c>
      <c r="B39" s="6" t="s">
        <v>34</v>
      </c>
      <c r="C39" s="20" t="s">
        <v>162</v>
      </c>
      <c r="D39" s="10">
        <v>0.24210153997387374</v>
      </c>
      <c r="E39" s="11">
        <v>3.8951980441341072E-2</v>
      </c>
      <c r="F39" s="10">
        <v>0</v>
      </c>
      <c r="G39" s="12">
        <v>4.3945824087666854E-2</v>
      </c>
      <c r="H39" s="10">
        <v>2.1743375014473709E-2</v>
      </c>
      <c r="I39" s="12">
        <v>0.1254399890076274</v>
      </c>
      <c r="J39" s="10">
        <v>6.204762904830341</v>
      </c>
      <c r="K39" s="12">
        <v>0</v>
      </c>
      <c r="L39" s="10">
        <v>1.9388431282334295</v>
      </c>
      <c r="M39" s="12">
        <v>6.6717751114912405E-2</v>
      </c>
      <c r="N39" s="10">
        <v>1.1493830536383411</v>
      </c>
      <c r="O39" s="12">
        <v>1.8706938299136366</v>
      </c>
      <c r="P39" s="10">
        <v>9.0522405008218136</v>
      </c>
      <c r="Q39" s="12">
        <v>0.40490084284409417</v>
      </c>
      <c r="R39" s="10">
        <v>6.3321937435410869E-2</v>
      </c>
      <c r="S39" s="12">
        <v>1.9280231549734563</v>
      </c>
      <c r="T39" s="10">
        <v>2.6661132459004064</v>
      </c>
      <c r="U39" s="12">
        <v>3.6628844377070324</v>
      </c>
      <c r="V39" s="10">
        <v>1.4330333727496454</v>
      </c>
      <c r="W39" s="12">
        <v>1.9130416240344794</v>
      </c>
      <c r="X39" s="10">
        <v>4.5082422901570602</v>
      </c>
      <c r="Y39" s="12">
        <v>1.8776852110184927E-2</v>
      </c>
      <c r="Z39" s="10">
        <v>10.05580331998744</v>
      </c>
      <c r="AA39" s="12">
        <v>1.6375812085031494</v>
      </c>
      <c r="AB39" s="10">
        <v>0.19276236474817504</v>
      </c>
      <c r="AC39" s="12">
        <v>0.83037632151105034</v>
      </c>
      <c r="AD39" s="10">
        <v>2.4172200785675302</v>
      </c>
      <c r="AE39" s="12">
        <v>1.2856151083101086</v>
      </c>
      <c r="AF39" s="10">
        <v>1.2186976034493431</v>
      </c>
      <c r="AG39" s="12">
        <v>0.60425508120541915</v>
      </c>
      <c r="AH39" s="10">
        <v>4.5583804803661714</v>
      </c>
      <c r="AI39" s="12">
        <v>0.44824740569420196</v>
      </c>
      <c r="AJ39" s="10">
        <v>1.7154851693858313</v>
      </c>
      <c r="AK39" s="12">
        <v>11.93848237465226</v>
      </c>
      <c r="AL39" s="10">
        <v>1.3621207929718195</v>
      </c>
      <c r="AM39" s="12">
        <v>2.4769464485775865</v>
      </c>
      <c r="AN39" s="13">
        <v>243.14265649725976</v>
      </c>
      <c r="AO39" s="12">
        <v>1886.7390495492816</v>
      </c>
      <c r="AP39" s="13">
        <v>196.17995158597458</v>
      </c>
      <c r="AQ39" s="12">
        <v>9.7660063731722673</v>
      </c>
      <c r="AR39" s="14">
        <v>0</v>
      </c>
      <c r="AS39" s="12">
        <v>3.0528032682406163</v>
      </c>
      <c r="AT39" s="14">
        <v>0.65920438300076467</v>
      </c>
      <c r="AU39" s="12">
        <v>0.58562163368943321</v>
      </c>
      <c r="AV39" s="14">
        <v>-1.7013956561722519</v>
      </c>
      <c r="AW39" s="12">
        <v>0.57009922898719223</v>
      </c>
      <c r="AX39" s="14">
        <v>6.5274692562640801</v>
      </c>
      <c r="AY39" s="12">
        <v>0.13877874104241997</v>
      </c>
      <c r="AZ39" s="14">
        <v>2.5556687231544766</v>
      </c>
      <c r="BA39" s="12">
        <v>-3.12321740901917</v>
      </c>
      <c r="BB39" s="14">
        <v>1.8703132844507124</v>
      </c>
      <c r="BC39" s="12">
        <v>23.091732774356252</v>
      </c>
      <c r="BD39" s="15">
        <v>-6.1779082398303862</v>
      </c>
      <c r="BE39" s="16">
        <f t="shared" si="0"/>
        <v>2441.9719693867719</v>
      </c>
    </row>
    <row r="40" spans="1:57" x14ac:dyDescent="0.15">
      <c r="A40" s="1">
        <v>32</v>
      </c>
      <c r="B40" s="6" t="s">
        <v>35</v>
      </c>
      <c r="C40" s="20" t="s">
        <v>163</v>
      </c>
      <c r="D40" s="10">
        <v>0.10514161843363327</v>
      </c>
      <c r="E40" s="11">
        <v>1.0624837231188206E-2</v>
      </c>
      <c r="F40" s="10">
        <v>0</v>
      </c>
      <c r="G40" s="12">
        <v>1.8372114378929608E-2</v>
      </c>
      <c r="H40" s="10">
        <v>5.3365051215972056E-2</v>
      </c>
      <c r="I40" s="12">
        <v>0.16827316391051772</v>
      </c>
      <c r="J40" s="10">
        <v>4.3064452142568035</v>
      </c>
      <c r="K40" s="12">
        <v>0</v>
      </c>
      <c r="L40" s="10">
        <v>2.1777383189260133</v>
      </c>
      <c r="M40" s="12">
        <v>0.10005055059368893</v>
      </c>
      <c r="N40" s="10">
        <v>0.18372114378929605</v>
      </c>
      <c r="O40" s="12">
        <v>0.23728803149653663</v>
      </c>
      <c r="P40" s="10">
        <v>0.48010983238431704</v>
      </c>
      <c r="Q40" s="12">
        <v>4.4934207456900119E-2</v>
      </c>
      <c r="R40" s="10">
        <v>5.2460133828991763E-2</v>
      </c>
      <c r="S40" s="12">
        <v>1.5494554295482799</v>
      </c>
      <c r="T40" s="10">
        <v>2.7797230406096141</v>
      </c>
      <c r="U40" s="12">
        <v>1.8633308294196316</v>
      </c>
      <c r="V40" s="10">
        <v>1.3845491016892131</v>
      </c>
      <c r="W40" s="12">
        <v>1.58531425520354</v>
      </c>
      <c r="X40" s="10">
        <v>5.7790260506637843</v>
      </c>
      <c r="Y40" s="12">
        <v>2.7668846956219285E-2</v>
      </c>
      <c r="Z40" s="10">
        <v>6.2662191078688938</v>
      </c>
      <c r="AA40" s="12">
        <v>1.5211225302651115</v>
      </c>
      <c r="AB40" s="10">
        <v>0.13103965918465452</v>
      </c>
      <c r="AC40" s="12">
        <v>0.72293163327209742</v>
      </c>
      <c r="AD40" s="10">
        <v>0.60517302062642819</v>
      </c>
      <c r="AE40" s="12">
        <v>0.72182487939384865</v>
      </c>
      <c r="AF40" s="10">
        <v>1.2818423417877272</v>
      </c>
      <c r="AG40" s="12">
        <v>0.36810633990554137</v>
      </c>
      <c r="AH40" s="10">
        <v>0.55404099145133501</v>
      </c>
      <c r="AI40" s="12">
        <v>0.74019699377277814</v>
      </c>
      <c r="AJ40" s="10">
        <v>4.4867802224205198</v>
      </c>
      <c r="AK40" s="12">
        <v>72.612572496472353</v>
      </c>
      <c r="AL40" s="10">
        <v>1.7714702575249834</v>
      </c>
      <c r="AM40" s="12">
        <v>0.72138217784254921</v>
      </c>
      <c r="AN40" s="13">
        <v>143.51897321423641</v>
      </c>
      <c r="AO40" s="12">
        <v>1637.3914521906579</v>
      </c>
      <c r="AP40" s="13">
        <v>27.405218182420427</v>
      </c>
      <c r="AQ40" s="12">
        <v>-7.9941301449469115</v>
      </c>
      <c r="AR40" s="14">
        <v>0</v>
      </c>
      <c r="AS40" s="12">
        <v>0.54161624765527416</v>
      </c>
      <c r="AT40" s="14">
        <v>-0.53076909400260575</v>
      </c>
      <c r="AU40" s="12">
        <v>-0.34354703403943321</v>
      </c>
      <c r="AV40" s="14">
        <v>-0.24607159183089591</v>
      </c>
      <c r="AW40" s="12">
        <v>0.87772574366734257</v>
      </c>
      <c r="AX40" s="14">
        <v>-1.896512089119609</v>
      </c>
      <c r="AY40" s="12">
        <v>-2.2553571821122824E-2</v>
      </c>
      <c r="AZ40" s="14">
        <v>0.29921017443673975</v>
      </c>
      <c r="BA40" s="12">
        <v>2.0422704706169537</v>
      </c>
      <c r="BB40" s="14">
        <v>1.0341746095598408</v>
      </c>
      <c r="BC40" s="12">
        <v>6.6622156455063042</v>
      </c>
      <c r="BD40" s="15">
        <v>-5.3646123340785143</v>
      </c>
      <c r="BE40" s="16">
        <f t="shared" si="0"/>
        <v>1918.7869550427001</v>
      </c>
    </row>
    <row r="41" spans="1:57" x14ac:dyDescent="0.15">
      <c r="A41" s="1">
        <v>33</v>
      </c>
      <c r="B41" s="6" t="s">
        <v>36</v>
      </c>
      <c r="C41" s="20" t="s">
        <v>164</v>
      </c>
      <c r="D41" s="10">
        <v>1.259583225043355</v>
      </c>
      <c r="E41" s="11">
        <v>0.16876196200163632</v>
      </c>
      <c r="F41" s="10">
        <v>7.0658122498954992E-2</v>
      </c>
      <c r="G41" s="12">
        <v>0.10452730518440451</v>
      </c>
      <c r="H41" s="10">
        <v>5.8054120768077158E-2</v>
      </c>
      <c r="I41" s="12">
        <v>0.21805709752174401</v>
      </c>
      <c r="J41" s="10">
        <v>8.2497853538382451</v>
      </c>
      <c r="K41" s="12">
        <v>0</v>
      </c>
      <c r="L41" s="10">
        <v>1.8762781443373377</v>
      </c>
      <c r="M41" s="12">
        <v>2.3179951839636517</v>
      </c>
      <c r="N41" s="10">
        <v>0.57869586278069762</v>
      </c>
      <c r="O41" s="12">
        <v>0.55854953859711121</v>
      </c>
      <c r="P41" s="10">
        <v>1.2014800581950407</v>
      </c>
      <c r="Q41" s="12">
        <v>1.9042655989181179</v>
      </c>
      <c r="R41" s="10">
        <v>8.5840859564846161E-2</v>
      </c>
      <c r="S41" s="12">
        <v>3.4599121967463504</v>
      </c>
      <c r="T41" s="10">
        <v>6.1329498474816102</v>
      </c>
      <c r="U41" s="12">
        <v>5.9136760871646059</v>
      </c>
      <c r="V41" s="10">
        <v>3.2038494966158404</v>
      </c>
      <c r="W41" s="12">
        <v>7.6345809384408065</v>
      </c>
      <c r="X41" s="10">
        <v>16.844370847467825</v>
      </c>
      <c r="Y41" s="12">
        <v>2.0438299896391943E-2</v>
      </c>
      <c r="Z41" s="10">
        <v>10.573900439254775</v>
      </c>
      <c r="AA41" s="12">
        <v>2.1054368650411761</v>
      </c>
      <c r="AB41" s="10">
        <v>0.16204652060710756</v>
      </c>
      <c r="AC41" s="12">
        <v>0.60935331262528558</v>
      </c>
      <c r="AD41" s="10">
        <v>0.63825890819303988</v>
      </c>
      <c r="AE41" s="12">
        <v>1.8733161733607244</v>
      </c>
      <c r="AF41" s="10">
        <v>1.6420714088186896</v>
      </c>
      <c r="AG41" s="12">
        <v>0.55358595147941603</v>
      </c>
      <c r="AH41" s="10">
        <v>0.64964596099245819</v>
      </c>
      <c r="AI41" s="12">
        <v>0.33343626402399423</v>
      </c>
      <c r="AJ41" s="10">
        <v>4.5180321799538419</v>
      </c>
      <c r="AK41" s="12">
        <v>34.024513764662082</v>
      </c>
      <c r="AL41" s="10">
        <v>23.550469019186828</v>
      </c>
      <c r="AM41" s="12">
        <v>0.19503977615414025</v>
      </c>
      <c r="AN41" s="13">
        <v>36.19652109222293</v>
      </c>
      <c r="AO41" s="12">
        <v>1186.7528032411262</v>
      </c>
      <c r="AP41" s="13">
        <v>30.278465369366241</v>
      </c>
      <c r="AQ41" s="12">
        <v>0.51516162401825027</v>
      </c>
      <c r="AR41" s="14">
        <v>-2.4984086368377092E-2</v>
      </c>
      <c r="AS41" s="12">
        <v>-0.363035822820853</v>
      </c>
      <c r="AT41" s="14">
        <v>-0.92838499067661706</v>
      </c>
      <c r="AU41" s="12">
        <v>-0.18876133873246162</v>
      </c>
      <c r="AV41" s="14">
        <v>-0.15192994999026521</v>
      </c>
      <c r="AW41" s="12">
        <v>7.8965953262565974E-2</v>
      </c>
      <c r="AX41" s="14">
        <v>-4.379458196843629</v>
      </c>
      <c r="AY41" s="12">
        <v>-6.1908683611695318E-2</v>
      </c>
      <c r="AZ41" s="14">
        <v>-0.8843577132329965</v>
      </c>
      <c r="BA41" s="12">
        <v>-0.71573791332467152</v>
      </c>
      <c r="BB41" s="14">
        <v>0.14235338323875166</v>
      </c>
      <c r="BC41" s="12">
        <v>6.389596499037733</v>
      </c>
      <c r="BD41" s="15">
        <v>-5.3840034307855369</v>
      </c>
      <c r="BE41" s="16">
        <f t="shared" si="0"/>
        <v>1390.5627217272656</v>
      </c>
    </row>
    <row r="42" spans="1:57" x14ac:dyDescent="0.15">
      <c r="A42" s="1">
        <v>34</v>
      </c>
      <c r="B42" s="6" t="s">
        <v>37</v>
      </c>
      <c r="C42" s="20" t="s">
        <v>165</v>
      </c>
      <c r="D42" s="10">
        <v>8.2220908182204262</v>
      </c>
      <c r="E42" s="11">
        <v>0.39266863043826117</v>
      </c>
      <c r="F42" s="10">
        <v>5.7362736675468873E-2</v>
      </c>
      <c r="G42" s="12">
        <v>9.580168393222635E-2</v>
      </c>
      <c r="H42" s="10">
        <v>5.8791441380792217E-2</v>
      </c>
      <c r="I42" s="12">
        <v>0.22082668100587596</v>
      </c>
      <c r="J42" s="10">
        <v>7.1186091011891532</v>
      </c>
      <c r="K42" s="12">
        <v>0</v>
      </c>
      <c r="L42" s="10">
        <v>1.9001095611802596</v>
      </c>
      <c r="M42" s="12">
        <v>1.9104156786608473</v>
      </c>
      <c r="N42" s="10">
        <v>0.81372294500458919</v>
      </c>
      <c r="O42" s="12">
        <v>1.1150251546556345</v>
      </c>
      <c r="P42" s="10">
        <v>2.0056259941737387</v>
      </c>
      <c r="Q42" s="12">
        <v>1.6123659953161429</v>
      </c>
      <c r="R42" s="10">
        <v>0.1159082101896072</v>
      </c>
      <c r="S42" s="12">
        <v>3.4598009373178416</v>
      </c>
      <c r="T42" s="10">
        <v>5.494108299829314</v>
      </c>
      <c r="U42" s="12">
        <v>4.1756524089225326</v>
      </c>
      <c r="V42" s="10">
        <v>3.8849948308195121</v>
      </c>
      <c r="W42" s="12">
        <v>4.1759480931321997</v>
      </c>
      <c r="X42" s="10">
        <v>17.168607950125899</v>
      </c>
      <c r="Y42" s="12">
        <v>9.461894709355689E-3</v>
      </c>
      <c r="Z42" s="10">
        <v>10.329727864729406</v>
      </c>
      <c r="AA42" s="12">
        <v>2.8004251497596169</v>
      </c>
      <c r="AB42" s="10">
        <v>0.11383842072193562</v>
      </c>
      <c r="AC42" s="12">
        <v>1.2102354701685261</v>
      </c>
      <c r="AD42" s="10">
        <v>0.60526557718909668</v>
      </c>
      <c r="AE42" s="12">
        <v>1.0375558917227847</v>
      </c>
      <c r="AF42" s="10">
        <v>1.8563054682917193</v>
      </c>
      <c r="AG42" s="12">
        <v>0.6493225244295342</v>
      </c>
      <c r="AH42" s="10">
        <v>2.7853452550665807</v>
      </c>
      <c r="AI42" s="12">
        <v>6.9654329271341231</v>
      </c>
      <c r="AJ42" s="10">
        <v>4.467788408073889</v>
      </c>
      <c r="AK42" s="12">
        <v>85.798391434969716</v>
      </c>
      <c r="AL42" s="10">
        <v>21.074596359831794</v>
      </c>
      <c r="AM42" s="12">
        <v>5.0999612483427166</v>
      </c>
      <c r="AN42" s="13">
        <v>90.382088053233204</v>
      </c>
      <c r="AO42" s="12">
        <v>4126.8041947486454</v>
      </c>
      <c r="AP42" s="13">
        <v>36.783115682620242</v>
      </c>
      <c r="AQ42" s="12">
        <v>-0.54453225062870825</v>
      </c>
      <c r="AR42" s="14">
        <v>0</v>
      </c>
      <c r="AS42" s="12">
        <v>2.0007058242324578</v>
      </c>
      <c r="AT42" s="14">
        <v>0.29555694496281293</v>
      </c>
      <c r="AU42" s="12">
        <v>0.31560102115358746</v>
      </c>
      <c r="AV42" s="14">
        <v>0.14610996643231022</v>
      </c>
      <c r="AW42" s="12">
        <v>5.5065326876629649E-2</v>
      </c>
      <c r="AX42" s="14">
        <v>2.6411705035308524</v>
      </c>
      <c r="AY42" s="12">
        <v>1.0941047262120404E-2</v>
      </c>
      <c r="AZ42" s="14">
        <v>0.56873647806774663</v>
      </c>
      <c r="BA42" s="12">
        <v>-2.95121291532582</v>
      </c>
      <c r="BB42" s="14">
        <v>0.27113707872873233</v>
      </c>
      <c r="BC42" s="12">
        <v>15.354585323816613</v>
      </c>
      <c r="BD42" s="15">
        <v>-6.4888795698436086</v>
      </c>
      <c r="BE42" s="16">
        <f t="shared" si="0"/>
        <v>4474.4464743110766</v>
      </c>
    </row>
    <row r="43" spans="1:57" x14ac:dyDescent="0.15">
      <c r="A43" s="1">
        <v>35</v>
      </c>
      <c r="B43" s="6" t="s">
        <v>38</v>
      </c>
      <c r="C43" s="20" t="s">
        <v>166</v>
      </c>
      <c r="D43" s="10">
        <v>5.8649308062545495</v>
      </c>
      <c r="E43" s="11">
        <v>0.14762885802990075</v>
      </c>
      <c r="F43" s="10">
        <v>1.7116389336800091E-2</v>
      </c>
      <c r="G43" s="12">
        <v>0.58024559851752311</v>
      </c>
      <c r="H43" s="10">
        <v>8.5081934160499167E-2</v>
      </c>
      <c r="I43" s="12">
        <v>0.31957711849745518</v>
      </c>
      <c r="J43" s="10">
        <v>22.454495304869852</v>
      </c>
      <c r="K43" s="12">
        <v>0</v>
      </c>
      <c r="L43" s="10">
        <v>3.1204222588182655</v>
      </c>
      <c r="M43" s="12">
        <v>0.71589298401166379</v>
      </c>
      <c r="N43" s="10">
        <v>3.4112963948242578</v>
      </c>
      <c r="O43" s="12">
        <v>4.5277128893170433</v>
      </c>
      <c r="P43" s="10">
        <v>16.520738987879447</v>
      </c>
      <c r="Q43" s="12">
        <v>1.8126256307671293</v>
      </c>
      <c r="R43" s="10">
        <v>0.30595545939530161</v>
      </c>
      <c r="S43" s="12">
        <v>40.784504601993838</v>
      </c>
      <c r="T43" s="10">
        <v>35.468154073983726</v>
      </c>
      <c r="U43" s="12">
        <v>44.232601233892211</v>
      </c>
      <c r="V43" s="10">
        <v>29.931430033262313</v>
      </c>
      <c r="W43" s="12">
        <v>12.019128592301023</v>
      </c>
      <c r="X43" s="10">
        <v>49.290494282916633</v>
      </c>
      <c r="Y43" s="12">
        <v>6.9321376814040367E-2</v>
      </c>
      <c r="Z43" s="10">
        <v>33.046612892559928</v>
      </c>
      <c r="AA43" s="12">
        <v>9.7229649627692929</v>
      </c>
      <c r="AB43" s="10">
        <v>2.6829940285434137</v>
      </c>
      <c r="AC43" s="12">
        <v>20.473341195480003</v>
      </c>
      <c r="AD43" s="10">
        <v>9.4670749421841283</v>
      </c>
      <c r="AE43" s="12">
        <v>17.372279357385249</v>
      </c>
      <c r="AF43" s="10">
        <v>11.31350544189144</v>
      </c>
      <c r="AG43" s="12">
        <v>20.306028489712784</v>
      </c>
      <c r="AH43" s="10">
        <v>46.705063673592988</v>
      </c>
      <c r="AI43" s="12">
        <v>5.2136521919893068</v>
      </c>
      <c r="AJ43" s="10">
        <v>6.5726935053312339</v>
      </c>
      <c r="AK43" s="12">
        <v>20.804543329147087</v>
      </c>
      <c r="AL43" s="10">
        <v>41.670705659906659</v>
      </c>
      <c r="AM43" s="12">
        <v>7.2577769885366568</v>
      </c>
      <c r="AN43" s="13">
        <v>538.71011233337708</v>
      </c>
      <c r="AO43" s="12">
        <v>2828.4264259116699</v>
      </c>
      <c r="AP43" s="13">
        <v>28.328052262137565</v>
      </c>
      <c r="AQ43" s="12">
        <v>27.498402216936093</v>
      </c>
      <c r="AR43" s="14">
        <v>0</v>
      </c>
      <c r="AS43" s="12">
        <v>5.4569582630348945</v>
      </c>
      <c r="AT43" s="14">
        <v>0.12343788346440029</v>
      </c>
      <c r="AU43" s="12">
        <v>0.10512960038664031</v>
      </c>
      <c r="AV43" s="14">
        <v>0.12304254874689624</v>
      </c>
      <c r="AW43" s="12">
        <v>5.6752902801993077E-4</v>
      </c>
      <c r="AX43" s="14">
        <v>7.2784225681535011</v>
      </c>
      <c r="AY43" s="12">
        <v>-7.9505473404234417E-3</v>
      </c>
      <c r="AZ43" s="14">
        <v>0.96495287018548193</v>
      </c>
      <c r="BA43" s="12">
        <v>7.8490191720917215</v>
      </c>
      <c r="BB43" s="14">
        <v>1.9613427318374259</v>
      </c>
      <c r="BC43" s="12">
        <v>18.911898578230417</v>
      </c>
      <c r="BD43" s="15">
        <v>-5.1604704816291314</v>
      </c>
      <c r="BE43" s="16">
        <f t="shared" si="0"/>
        <v>3984.8579349091838</v>
      </c>
    </row>
    <row r="44" spans="1:57" x14ac:dyDescent="0.15">
      <c r="A44" s="1">
        <v>36</v>
      </c>
      <c r="B44" s="6" t="s">
        <v>39</v>
      </c>
      <c r="C44" s="20" t="s">
        <v>167</v>
      </c>
      <c r="D44" s="10">
        <v>0</v>
      </c>
      <c r="E44" s="11">
        <v>0</v>
      </c>
      <c r="F44" s="10">
        <v>0</v>
      </c>
      <c r="G44" s="12">
        <v>0</v>
      </c>
      <c r="H44" s="10">
        <v>0</v>
      </c>
      <c r="I44" s="12">
        <v>0</v>
      </c>
      <c r="J44" s="10">
        <v>0</v>
      </c>
      <c r="K44" s="12">
        <v>0</v>
      </c>
      <c r="L44" s="10">
        <v>0</v>
      </c>
      <c r="M44" s="12">
        <v>0</v>
      </c>
      <c r="N44" s="10">
        <v>0</v>
      </c>
      <c r="O44" s="12">
        <v>0</v>
      </c>
      <c r="P44" s="10">
        <v>0</v>
      </c>
      <c r="Q44" s="12">
        <v>0</v>
      </c>
      <c r="R44" s="10">
        <v>0</v>
      </c>
      <c r="S44" s="12">
        <v>0</v>
      </c>
      <c r="T44" s="10">
        <v>0</v>
      </c>
      <c r="U44" s="12">
        <v>0</v>
      </c>
      <c r="V44" s="10">
        <v>0</v>
      </c>
      <c r="W44" s="12">
        <v>0</v>
      </c>
      <c r="X44" s="10">
        <v>0</v>
      </c>
      <c r="Y44" s="12">
        <v>0</v>
      </c>
      <c r="Z44" s="10">
        <v>0</v>
      </c>
      <c r="AA44" s="12">
        <v>0</v>
      </c>
      <c r="AB44" s="10">
        <v>0</v>
      </c>
      <c r="AC44" s="12">
        <v>0</v>
      </c>
      <c r="AD44" s="10">
        <v>0</v>
      </c>
      <c r="AE44" s="12">
        <v>0</v>
      </c>
      <c r="AF44" s="10">
        <v>0</v>
      </c>
      <c r="AG44" s="12">
        <v>0</v>
      </c>
      <c r="AH44" s="10">
        <v>0</v>
      </c>
      <c r="AI44" s="12">
        <v>0</v>
      </c>
      <c r="AJ44" s="10">
        <v>0</v>
      </c>
      <c r="AK44" s="12">
        <v>0</v>
      </c>
      <c r="AL44" s="10">
        <v>0</v>
      </c>
      <c r="AM44" s="12">
        <v>0</v>
      </c>
      <c r="AN44" s="13">
        <v>23.965306473335517</v>
      </c>
      <c r="AO44" s="12">
        <v>643.22989733649501</v>
      </c>
      <c r="AP44" s="13">
        <v>0</v>
      </c>
      <c r="AQ44" s="12">
        <v>7.7933975980969641E-2</v>
      </c>
      <c r="AR44" s="14">
        <v>0</v>
      </c>
      <c r="AS44" s="12">
        <v>5.2025081253820032E-3</v>
      </c>
      <c r="AT44" s="14">
        <v>1.8265775620539761E-3</v>
      </c>
      <c r="AU44" s="12">
        <v>4.2620143114592774E-3</v>
      </c>
      <c r="AV44" s="14">
        <v>3.0442959367566265E-3</v>
      </c>
      <c r="AW44" s="12">
        <v>6.0885918735132532E-4</v>
      </c>
      <c r="AX44" s="14">
        <v>2.9225240992863617E-2</v>
      </c>
      <c r="AY44" s="12">
        <v>6.0885918735132532E-4</v>
      </c>
      <c r="AZ44" s="14">
        <v>1.2177183747026506E-3</v>
      </c>
      <c r="BA44" s="12">
        <v>5.6623904423673252E-2</v>
      </c>
      <c r="BB44" s="14">
        <v>3.6531551241079522E-3</v>
      </c>
      <c r="BC44" s="12">
        <v>0</v>
      </c>
      <c r="BD44" s="15">
        <v>0</v>
      </c>
      <c r="BE44" s="16">
        <f t="shared" si="0"/>
        <v>667.37941091903724</v>
      </c>
    </row>
    <row r="45" spans="1:57" ht="14" customHeight="1" x14ac:dyDescent="0.15">
      <c r="A45" s="1">
        <v>37</v>
      </c>
      <c r="B45" s="84" t="s">
        <v>82</v>
      </c>
      <c r="C45" s="84"/>
      <c r="D45" s="10">
        <v>19982.919999999998</v>
      </c>
      <c r="E45" s="11">
        <v>181.72000000000003</v>
      </c>
      <c r="F45" s="10">
        <v>1.6111790208656385</v>
      </c>
      <c r="G45" s="12">
        <v>116.2592103882685</v>
      </c>
      <c r="H45" s="10">
        <v>0</v>
      </c>
      <c r="I45" s="12">
        <v>64737.08</v>
      </c>
      <c r="J45" s="10">
        <v>35753.339999999997</v>
      </c>
      <c r="K45" s="12">
        <v>0</v>
      </c>
      <c r="L45" s="10">
        <v>4209.3675551947636</v>
      </c>
      <c r="M45" s="12">
        <v>44928.29</v>
      </c>
      <c r="N45" s="10">
        <v>183.84055831827894</v>
      </c>
      <c r="O45" s="12">
        <v>65.640602955985059</v>
      </c>
      <c r="P45" s="10">
        <v>735.38348939626826</v>
      </c>
      <c r="Q45" s="12">
        <v>79.399513801845401</v>
      </c>
      <c r="R45" s="10">
        <v>267.69024279794223</v>
      </c>
      <c r="S45" s="12">
        <v>21460.41</v>
      </c>
      <c r="T45" s="10">
        <v>1554.12236261918</v>
      </c>
      <c r="U45" s="12">
        <v>940.13990452558915</v>
      </c>
      <c r="V45" s="10">
        <v>12873.002769973789</v>
      </c>
      <c r="W45" s="12">
        <v>168.79177891560818</v>
      </c>
      <c r="X45" s="10">
        <v>1065.9922453855092</v>
      </c>
      <c r="Y45" s="12">
        <v>851.02451939414823</v>
      </c>
      <c r="Z45" s="10">
        <v>299.19860007142438</v>
      </c>
      <c r="AA45" s="12">
        <v>760.26104401688792</v>
      </c>
      <c r="AB45" s="10">
        <v>27.568806706459476</v>
      </c>
      <c r="AC45" s="12">
        <v>237.3260979036622</v>
      </c>
      <c r="AD45" s="10">
        <v>25.170892618824265</v>
      </c>
      <c r="AE45" s="12">
        <v>270.73988976126697</v>
      </c>
      <c r="AF45" s="10">
        <v>518.88869893334709</v>
      </c>
      <c r="AG45" s="12">
        <v>312.239694037851</v>
      </c>
      <c r="AH45" s="10">
        <v>464.48923874323083</v>
      </c>
      <c r="AI45" s="12">
        <v>127.35622593574882</v>
      </c>
      <c r="AJ45" s="10">
        <v>231.28614431612274</v>
      </c>
      <c r="AK45" s="12">
        <v>202.90305646486453</v>
      </c>
      <c r="AL45" s="10">
        <v>1070.5570259860008</v>
      </c>
      <c r="AM45" s="12">
        <v>31.402349702499748</v>
      </c>
      <c r="AN45" s="27"/>
      <c r="AO45" s="27"/>
      <c r="AP45" s="27"/>
      <c r="AQ45" s="27"/>
      <c r="AR45" s="27"/>
      <c r="AS45" s="27"/>
      <c r="AT45" s="27"/>
      <c r="AU45" s="27"/>
      <c r="AV45" s="27"/>
      <c r="AW45" s="27"/>
      <c r="AX45" s="27"/>
      <c r="AY45" s="27"/>
      <c r="AZ45" s="27"/>
      <c r="BA45" s="27"/>
      <c r="BB45" s="27"/>
      <c r="BC45" s="27"/>
      <c r="BD45" s="27"/>
      <c r="BE45" s="36"/>
    </row>
    <row r="46" spans="1:57" ht="14" customHeight="1" x14ac:dyDescent="0.15">
      <c r="A46" s="1">
        <v>38</v>
      </c>
      <c r="B46" s="84" t="s">
        <v>83</v>
      </c>
      <c r="C46" s="84"/>
      <c r="D46" s="17">
        <f>SUM(D9:D45)</f>
        <v>36075.226948051233</v>
      </c>
      <c r="E46" s="18">
        <f t="shared" ref="E46:AM46" si="1">SUM(E9:E45)</f>
        <v>632.90964433154932</v>
      </c>
      <c r="F46" s="17">
        <f t="shared" si="1"/>
        <v>2.3925009024688393</v>
      </c>
      <c r="G46" s="18">
        <f t="shared" si="1"/>
        <v>294.90377597714735</v>
      </c>
      <c r="H46" s="17">
        <f t="shared" si="1"/>
        <v>874.98099263005042</v>
      </c>
      <c r="I46" s="18">
        <f t="shared" si="1"/>
        <v>76818.93622355019</v>
      </c>
      <c r="J46" s="17">
        <f t="shared" si="1"/>
        <v>50253.458033389368</v>
      </c>
      <c r="K46" s="18">
        <f t="shared" si="1"/>
        <v>351.85281483862116</v>
      </c>
      <c r="L46" s="17">
        <f t="shared" si="1"/>
        <v>7513.1683802616208</v>
      </c>
      <c r="M46" s="18">
        <f t="shared" si="1"/>
        <v>46165.5845188003</v>
      </c>
      <c r="N46" s="17">
        <f t="shared" si="1"/>
        <v>5791.7205581456437</v>
      </c>
      <c r="O46" s="18">
        <f t="shared" si="1"/>
        <v>3329.2593172402521</v>
      </c>
      <c r="P46" s="17">
        <f t="shared" si="1"/>
        <v>20755.781727046</v>
      </c>
      <c r="Q46" s="18">
        <f t="shared" si="1"/>
        <v>2515.5702216613395</v>
      </c>
      <c r="R46" s="17">
        <f t="shared" si="1"/>
        <v>517.44155623958102</v>
      </c>
      <c r="S46" s="18">
        <f t="shared" si="1"/>
        <v>85424.125639639286</v>
      </c>
      <c r="T46" s="17">
        <f t="shared" si="1"/>
        <v>6207.8051693337093</v>
      </c>
      <c r="U46" s="18">
        <f t="shared" si="1"/>
        <v>4986.320244449571</v>
      </c>
      <c r="V46" s="17">
        <f t="shared" si="1"/>
        <v>23017.718488061819</v>
      </c>
      <c r="W46" s="18">
        <f t="shared" si="1"/>
        <v>1951.0541688205039</v>
      </c>
      <c r="X46" s="17">
        <f t="shared" si="1"/>
        <v>9790.956087919134</v>
      </c>
      <c r="Y46" s="18">
        <f t="shared" si="1"/>
        <v>1525.34437415925</v>
      </c>
      <c r="Z46" s="17">
        <f t="shared" si="1"/>
        <v>4674.0238394141843</v>
      </c>
      <c r="AA46" s="18">
        <f t="shared" si="1"/>
        <v>2579.9955321892685</v>
      </c>
      <c r="AB46" s="17">
        <f t="shared" si="1"/>
        <v>165.04538954209642</v>
      </c>
      <c r="AC46" s="18">
        <f t="shared" si="1"/>
        <v>1434.2837985668364</v>
      </c>
      <c r="AD46" s="17">
        <f t="shared" si="1"/>
        <v>924.02573674021608</v>
      </c>
      <c r="AE46" s="18">
        <f t="shared" si="1"/>
        <v>4117.1348662150585</v>
      </c>
      <c r="AF46" s="17">
        <f t="shared" si="1"/>
        <v>2292.8941609873145</v>
      </c>
      <c r="AG46" s="18">
        <f t="shared" si="1"/>
        <v>1636.2978058559731</v>
      </c>
      <c r="AH46" s="17">
        <f t="shared" si="1"/>
        <v>2441.971969386771</v>
      </c>
      <c r="AI46" s="18">
        <f t="shared" si="1"/>
        <v>1918.7869550426997</v>
      </c>
      <c r="AJ46" s="17">
        <f t="shared" si="1"/>
        <v>1390.5627217272661</v>
      </c>
      <c r="AK46" s="18">
        <f t="shared" si="1"/>
        <v>4474.4464743110748</v>
      </c>
      <c r="AL46" s="17">
        <f t="shared" si="1"/>
        <v>3984.8579349091851</v>
      </c>
      <c r="AM46" s="18">
        <f t="shared" si="1"/>
        <v>667.37941091903735</v>
      </c>
      <c r="AN46" s="35">
        <f>SUM(AN9:AN44)</f>
        <v>61215.921338130596</v>
      </c>
      <c r="AO46" s="35">
        <f t="shared" ref="AO46:BD46" si="2">SUM(AO9:AO44)</f>
        <v>12309.343822977877</v>
      </c>
      <c r="AP46" s="35">
        <f t="shared" si="2"/>
        <v>54466.372249116757</v>
      </c>
      <c r="AQ46" s="35">
        <f t="shared" si="2"/>
        <v>2032.1955820710905</v>
      </c>
      <c r="AR46" s="35">
        <f t="shared" si="2"/>
        <v>0.17723200433570138</v>
      </c>
      <c r="AS46" s="35">
        <f t="shared" si="2"/>
        <v>2451.1065222810494</v>
      </c>
      <c r="AT46" s="35">
        <f t="shared" si="2"/>
        <v>437.47404733784521</v>
      </c>
      <c r="AU46" s="35">
        <f t="shared" si="2"/>
        <v>259.40042569348844</v>
      </c>
      <c r="AV46" s="35">
        <f t="shared" si="2"/>
        <v>181.90030029871104</v>
      </c>
      <c r="AW46" s="35">
        <f t="shared" si="2"/>
        <v>209.37157084465696</v>
      </c>
      <c r="AX46" s="35">
        <f t="shared" si="2"/>
        <v>9431.2165705875504</v>
      </c>
      <c r="AY46" s="35">
        <f t="shared" si="2"/>
        <v>5.2521332899447177</v>
      </c>
      <c r="AZ46" s="35">
        <f t="shared" si="2"/>
        <v>621.07890618032275</v>
      </c>
      <c r="BA46" s="35">
        <f t="shared" si="2"/>
        <v>5293.8779732480853</v>
      </c>
      <c r="BB46" s="35">
        <f t="shared" si="2"/>
        <v>653.2094643763802</v>
      </c>
      <c r="BC46" s="35">
        <f t="shared" si="2"/>
        <v>111388.02169118433</v>
      </c>
      <c r="BD46" s="35">
        <f t="shared" si="2"/>
        <v>-46220.506132294868</v>
      </c>
      <c r="BE46" s="34"/>
    </row>
    <row r="47" spans="1:57" x14ac:dyDescent="0.15">
      <c r="D47" s="6"/>
      <c r="E47" s="19"/>
      <c r="AM47" s="31"/>
    </row>
    <row r="48" spans="1:57" x14ac:dyDescent="0.15">
      <c r="D48" s="6"/>
      <c r="E48" s="19"/>
      <c r="AM48" s="31"/>
    </row>
    <row r="49" spans="4:5" x14ac:dyDescent="0.15">
      <c r="D49" s="6"/>
      <c r="E49" s="19"/>
    </row>
  </sheetData>
  <mergeCells count="62">
    <mergeCell ref="D5:AM5"/>
    <mergeCell ref="AN5:AP6"/>
    <mergeCell ref="AQ5:BB6"/>
    <mergeCell ref="BC5:BD6"/>
    <mergeCell ref="BE5:BE8"/>
    <mergeCell ref="H6:L6"/>
    <mergeCell ref="D7:D8"/>
    <mergeCell ref="E7:E8"/>
    <mergeCell ref="F7:F8"/>
    <mergeCell ref="G7:G8"/>
    <mergeCell ref="S7:S8"/>
    <mergeCell ref="H7:H8"/>
    <mergeCell ref="I7:I8"/>
    <mergeCell ref="J7:J8"/>
    <mergeCell ref="K7:K8"/>
    <mergeCell ref="L7:L8"/>
    <mergeCell ref="M7:M8"/>
    <mergeCell ref="N7:N8"/>
    <mergeCell ref="O7:O8"/>
    <mergeCell ref="P7:P8"/>
    <mergeCell ref="Q7:Q8"/>
    <mergeCell ref="R7:R8"/>
    <mergeCell ref="AE7:AE8"/>
    <mergeCell ref="T7:T8"/>
    <mergeCell ref="U7:U8"/>
    <mergeCell ref="V7:V8"/>
    <mergeCell ref="W7:W8"/>
    <mergeCell ref="X7:X8"/>
    <mergeCell ref="Y7:Y8"/>
    <mergeCell ref="Z7:Z8"/>
    <mergeCell ref="AA7:AA8"/>
    <mergeCell ref="AB7:AB8"/>
    <mergeCell ref="AC7:AC8"/>
    <mergeCell ref="AD7:AD8"/>
    <mergeCell ref="AQ7:AQ8"/>
    <mergeCell ref="AF7:AF8"/>
    <mergeCell ref="AG7:AG8"/>
    <mergeCell ref="AH7:AH8"/>
    <mergeCell ref="AI7:AI8"/>
    <mergeCell ref="AJ7:AJ8"/>
    <mergeCell ref="AK7:AK8"/>
    <mergeCell ref="AL7:AL8"/>
    <mergeCell ref="AM7:AM8"/>
    <mergeCell ref="AN7:AN8"/>
    <mergeCell ref="AO7:AO8"/>
    <mergeCell ref="AP7:AP8"/>
    <mergeCell ref="BD7:BD8"/>
    <mergeCell ref="B13:B17"/>
    <mergeCell ref="B45:C45"/>
    <mergeCell ref="B46:C46"/>
    <mergeCell ref="AX7:AX8"/>
    <mergeCell ref="AY7:AY8"/>
    <mergeCell ref="AZ7:AZ8"/>
    <mergeCell ref="BA7:BA8"/>
    <mergeCell ref="BB7:BB8"/>
    <mergeCell ref="BC7:BC8"/>
    <mergeCell ref="AR7:AR8"/>
    <mergeCell ref="AS7:AS8"/>
    <mergeCell ref="AT7:AT8"/>
    <mergeCell ref="AU7:AU8"/>
    <mergeCell ref="AV7:AV8"/>
    <mergeCell ref="AW7:AW8"/>
  </mergeCells>
  <pageMargins left="0.75" right="0.75" top="1" bottom="1" header="0.5" footer="0.5"/>
  <pageSetup orientation="portrait" horizontalDpi="4294967292" verticalDpi="429496729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enableFormatConditionsCalculation="0"/>
  <dimension ref="A1:BE49"/>
  <sheetViews>
    <sheetView workbookViewId="0">
      <selection activeCell="A3" sqref="A3"/>
    </sheetView>
  </sheetViews>
  <sheetFormatPr baseColWidth="10" defaultColWidth="10.83203125" defaultRowHeight="14" x14ac:dyDescent="0.15"/>
  <cols>
    <col min="1" max="1" width="8.33203125" style="2" customWidth="1"/>
    <col min="2" max="2" width="10.83203125" style="2" customWidth="1"/>
    <col min="3" max="3" width="59.6640625" style="2" bestFit="1" customWidth="1"/>
    <col min="4" max="57" width="12.83203125" style="2" customWidth="1"/>
    <col min="58" max="16384" width="10.83203125" style="2"/>
  </cols>
  <sheetData>
    <row r="1" spans="1:57" x14ac:dyDescent="0.15">
      <c r="A1" s="1" t="s">
        <v>109</v>
      </c>
    </row>
    <row r="2" spans="1:57" ht="16" x14ac:dyDescent="0.2">
      <c r="A2" s="2" t="s">
        <v>98</v>
      </c>
    </row>
    <row r="4" spans="1:57" ht="13" customHeight="1" x14ac:dyDescent="0.15">
      <c r="C4" s="3" t="s">
        <v>1</v>
      </c>
      <c r="D4" s="1">
        <v>1</v>
      </c>
      <c r="E4" s="1">
        <v>2</v>
      </c>
      <c r="F4" s="1">
        <v>3</v>
      </c>
      <c r="G4" s="1">
        <v>4</v>
      </c>
      <c r="H4" s="1">
        <v>5</v>
      </c>
      <c r="I4" s="1">
        <v>6</v>
      </c>
      <c r="J4" s="1">
        <v>7</v>
      </c>
      <c r="K4" s="1">
        <v>8</v>
      </c>
      <c r="L4" s="1">
        <v>9</v>
      </c>
      <c r="M4" s="1">
        <v>10</v>
      </c>
      <c r="N4" s="1">
        <v>11</v>
      </c>
      <c r="O4" s="1">
        <v>12</v>
      </c>
      <c r="P4" s="1">
        <v>13</v>
      </c>
      <c r="Q4" s="1">
        <v>14</v>
      </c>
      <c r="R4" s="1">
        <v>15</v>
      </c>
      <c r="S4" s="1">
        <v>16</v>
      </c>
      <c r="T4" s="1">
        <v>17</v>
      </c>
      <c r="U4" s="1">
        <v>18</v>
      </c>
      <c r="V4" s="1">
        <v>19</v>
      </c>
      <c r="W4" s="1">
        <v>20</v>
      </c>
      <c r="X4" s="1">
        <v>21</v>
      </c>
      <c r="Y4" s="1">
        <v>22</v>
      </c>
      <c r="Z4" s="1">
        <v>23</v>
      </c>
      <c r="AA4" s="1">
        <v>24</v>
      </c>
      <c r="AB4" s="1">
        <v>25</v>
      </c>
      <c r="AC4" s="1">
        <v>26</v>
      </c>
      <c r="AD4" s="1">
        <v>27</v>
      </c>
      <c r="AE4" s="1">
        <v>28</v>
      </c>
      <c r="AF4" s="1">
        <v>29</v>
      </c>
      <c r="AG4" s="1">
        <v>30</v>
      </c>
      <c r="AH4" s="1">
        <v>31</v>
      </c>
      <c r="AI4" s="1">
        <v>32</v>
      </c>
      <c r="AJ4" s="1">
        <v>33</v>
      </c>
      <c r="AK4" s="1">
        <v>34</v>
      </c>
      <c r="AL4" s="1">
        <v>35</v>
      </c>
      <c r="AM4" s="1">
        <v>36</v>
      </c>
      <c r="AN4" s="1">
        <v>37</v>
      </c>
      <c r="AO4" s="1">
        <v>38</v>
      </c>
      <c r="AP4" s="1">
        <v>39</v>
      </c>
      <c r="AQ4" s="1">
        <v>40</v>
      </c>
      <c r="AR4" s="1">
        <v>41</v>
      </c>
      <c r="AS4" s="1">
        <v>42</v>
      </c>
      <c r="AT4" s="1">
        <v>43</v>
      </c>
      <c r="AU4" s="1">
        <v>44</v>
      </c>
      <c r="AV4" s="1">
        <v>45</v>
      </c>
      <c r="AW4" s="1">
        <v>46</v>
      </c>
      <c r="AX4" s="1">
        <v>47</v>
      </c>
      <c r="AY4" s="1">
        <v>48</v>
      </c>
      <c r="AZ4" s="1">
        <v>49</v>
      </c>
      <c r="BA4" s="1">
        <v>50</v>
      </c>
      <c r="BB4" s="1">
        <v>51</v>
      </c>
      <c r="BC4" s="1">
        <v>52</v>
      </c>
      <c r="BD4" s="1">
        <v>53</v>
      </c>
      <c r="BE4" s="1">
        <v>54</v>
      </c>
    </row>
    <row r="5" spans="1:57" ht="13" customHeight="1" x14ac:dyDescent="0.15">
      <c r="C5" s="3" t="s">
        <v>2</v>
      </c>
      <c r="D5" s="97" t="s">
        <v>111</v>
      </c>
      <c r="E5" s="89"/>
      <c r="F5" s="89"/>
      <c r="G5" s="89"/>
      <c r="H5" s="89"/>
      <c r="I5" s="89"/>
      <c r="J5" s="89"/>
      <c r="K5" s="89"/>
      <c r="L5" s="89"/>
      <c r="M5" s="89"/>
      <c r="N5" s="89"/>
      <c r="O5" s="89"/>
      <c r="P5" s="89"/>
      <c r="Q5" s="89"/>
      <c r="R5" s="89"/>
      <c r="S5" s="89"/>
      <c r="T5" s="89"/>
      <c r="U5" s="89"/>
      <c r="V5" s="89"/>
      <c r="W5" s="89"/>
      <c r="X5" s="89"/>
      <c r="Y5" s="89"/>
      <c r="Z5" s="89"/>
      <c r="AA5" s="89"/>
      <c r="AB5" s="89"/>
      <c r="AC5" s="89"/>
      <c r="AD5" s="89"/>
      <c r="AE5" s="89"/>
      <c r="AF5" s="89"/>
      <c r="AG5" s="89"/>
      <c r="AH5" s="89"/>
      <c r="AI5" s="89"/>
      <c r="AJ5" s="89"/>
      <c r="AK5" s="89"/>
      <c r="AL5" s="89"/>
      <c r="AM5" s="89"/>
      <c r="AN5" s="98" t="s">
        <v>112</v>
      </c>
      <c r="AO5" s="90"/>
      <c r="AP5" s="90"/>
      <c r="AQ5" s="91" t="s">
        <v>5</v>
      </c>
      <c r="AR5" s="91"/>
      <c r="AS5" s="91"/>
      <c r="AT5" s="91"/>
      <c r="AU5" s="91"/>
      <c r="AV5" s="91"/>
      <c r="AW5" s="91"/>
      <c r="AX5" s="91"/>
      <c r="AY5" s="91"/>
      <c r="AZ5" s="91"/>
      <c r="BA5" s="91"/>
      <c r="BB5" s="91"/>
      <c r="BC5" s="92" t="s">
        <v>113</v>
      </c>
      <c r="BD5" s="93"/>
      <c r="BE5" s="94" t="s">
        <v>6</v>
      </c>
    </row>
    <row r="6" spans="1:57" ht="13" customHeight="1" x14ac:dyDescent="0.15">
      <c r="C6" s="3" t="s">
        <v>7</v>
      </c>
      <c r="D6" s="4" t="s">
        <v>8</v>
      </c>
      <c r="E6" s="5" t="s">
        <v>9</v>
      </c>
      <c r="F6" s="4" t="s">
        <v>10</v>
      </c>
      <c r="G6" s="5" t="s">
        <v>11</v>
      </c>
      <c r="H6" s="95" t="s">
        <v>12</v>
      </c>
      <c r="I6" s="95"/>
      <c r="J6" s="95"/>
      <c r="K6" s="95"/>
      <c r="L6" s="95"/>
      <c r="M6" s="5" t="s">
        <v>13</v>
      </c>
      <c r="N6" s="4" t="s">
        <v>14</v>
      </c>
      <c r="O6" s="5" t="s">
        <v>15</v>
      </c>
      <c r="P6" s="4" t="s">
        <v>16</v>
      </c>
      <c r="Q6" s="5" t="s">
        <v>17</v>
      </c>
      <c r="R6" s="4" t="s">
        <v>18</v>
      </c>
      <c r="S6" s="5" t="s">
        <v>19</v>
      </c>
      <c r="T6" s="4" t="s">
        <v>20</v>
      </c>
      <c r="U6" s="5" t="s">
        <v>21</v>
      </c>
      <c r="V6" s="4" t="s">
        <v>22</v>
      </c>
      <c r="W6" s="5" t="s">
        <v>23</v>
      </c>
      <c r="X6" s="4" t="s">
        <v>24</v>
      </c>
      <c r="Y6" s="5" t="s">
        <v>25</v>
      </c>
      <c r="Z6" s="4" t="s">
        <v>26</v>
      </c>
      <c r="AA6" s="6" t="s">
        <v>27</v>
      </c>
      <c r="AB6" s="4" t="s">
        <v>28</v>
      </c>
      <c r="AC6" s="6" t="s">
        <v>29</v>
      </c>
      <c r="AD6" s="4" t="s">
        <v>30</v>
      </c>
      <c r="AE6" s="6" t="s">
        <v>31</v>
      </c>
      <c r="AF6" s="4" t="s">
        <v>32</v>
      </c>
      <c r="AG6" s="6" t="s">
        <v>33</v>
      </c>
      <c r="AH6" s="7" t="s">
        <v>34</v>
      </c>
      <c r="AI6" s="6" t="s">
        <v>35</v>
      </c>
      <c r="AJ6" s="7" t="s">
        <v>36</v>
      </c>
      <c r="AK6" s="6" t="s">
        <v>37</v>
      </c>
      <c r="AL6" s="7" t="s">
        <v>38</v>
      </c>
      <c r="AM6" s="6" t="s">
        <v>39</v>
      </c>
      <c r="AN6" s="90"/>
      <c r="AO6" s="90"/>
      <c r="AP6" s="90"/>
      <c r="AQ6" s="91"/>
      <c r="AR6" s="91"/>
      <c r="AS6" s="91"/>
      <c r="AT6" s="91"/>
      <c r="AU6" s="91"/>
      <c r="AV6" s="91"/>
      <c r="AW6" s="91"/>
      <c r="AX6" s="91"/>
      <c r="AY6" s="91"/>
      <c r="AZ6" s="91"/>
      <c r="BA6" s="91"/>
      <c r="BB6" s="91"/>
      <c r="BC6" s="93"/>
      <c r="BD6" s="93"/>
      <c r="BE6" s="94"/>
    </row>
    <row r="7" spans="1:57" ht="14" customHeight="1" x14ac:dyDescent="0.15">
      <c r="A7" s="1" t="s">
        <v>110</v>
      </c>
      <c r="D7" s="87" t="s">
        <v>41</v>
      </c>
      <c r="E7" s="96" t="s">
        <v>42</v>
      </c>
      <c r="F7" s="87" t="s">
        <v>43</v>
      </c>
      <c r="G7" s="86" t="s">
        <v>155</v>
      </c>
      <c r="H7" s="87" t="s">
        <v>44</v>
      </c>
      <c r="I7" s="86" t="s">
        <v>45</v>
      </c>
      <c r="J7" s="87" t="s">
        <v>46</v>
      </c>
      <c r="K7" s="86" t="s">
        <v>156</v>
      </c>
      <c r="L7" s="87" t="s">
        <v>157</v>
      </c>
      <c r="M7" s="86" t="s">
        <v>47</v>
      </c>
      <c r="N7" s="87" t="s">
        <v>48</v>
      </c>
      <c r="O7" s="86" t="s">
        <v>49</v>
      </c>
      <c r="P7" s="87" t="s">
        <v>50</v>
      </c>
      <c r="Q7" s="86" t="s">
        <v>51</v>
      </c>
      <c r="R7" s="87" t="s">
        <v>158</v>
      </c>
      <c r="S7" s="86" t="s">
        <v>52</v>
      </c>
      <c r="T7" s="87" t="s">
        <v>53</v>
      </c>
      <c r="U7" s="86" t="s">
        <v>54</v>
      </c>
      <c r="V7" s="87" t="s">
        <v>55</v>
      </c>
      <c r="W7" s="86" t="s">
        <v>56</v>
      </c>
      <c r="X7" s="87" t="s">
        <v>57</v>
      </c>
      <c r="Y7" s="86" t="s">
        <v>160</v>
      </c>
      <c r="Z7" s="87" t="s">
        <v>58</v>
      </c>
      <c r="AA7" s="86" t="s">
        <v>59</v>
      </c>
      <c r="AB7" s="87" t="s">
        <v>60</v>
      </c>
      <c r="AC7" s="86" t="s">
        <v>61</v>
      </c>
      <c r="AD7" s="87" t="s">
        <v>62</v>
      </c>
      <c r="AE7" s="86" t="s">
        <v>63</v>
      </c>
      <c r="AF7" s="87" t="s">
        <v>64</v>
      </c>
      <c r="AG7" s="86" t="s">
        <v>161</v>
      </c>
      <c r="AH7" s="87" t="s">
        <v>162</v>
      </c>
      <c r="AI7" s="86" t="s">
        <v>163</v>
      </c>
      <c r="AJ7" s="87" t="s">
        <v>164</v>
      </c>
      <c r="AK7" s="86" t="s">
        <v>165</v>
      </c>
      <c r="AL7" s="87" t="s">
        <v>166</v>
      </c>
      <c r="AM7" s="86" t="s">
        <v>167</v>
      </c>
      <c r="AN7" s="88" t="s">
        <v>86</v>
      </c>
      <c r="AO7" s="86" t="s">
        <v>65</v>
      </c>
      <c r="AP7" s="88" t="s">
        <v>87</v>
      </c>
      <c r="AQ7" s="86" t="s">
        <v>102</v>
      </c>
      <c r="AR7" s="85" t="s">
        <v>67</v>
      </c>
      <c r="AS7" s="86" t="s">
        <v>68</v>
      </c>
      <c r="AT7" s="85" t="s">
        <v>69</v>
      </c>
      <c r="AU7" s="86" t="s">
        <v>70</v>
      </c>
      <c r="AV7" s="85" t="s">
        <v>71</v>
      </c>
      <c r="AW7" s="86" t="s">
        <v>72</v>
      </c>
      <c r="AX7" s="85" t="s">
        <v>73</v>
      </c>
      <c r="AY7" s="86" t="s">
        <v>74</v>
      </c>
      <c r="AZ7" s="85" t="s">
        <v>75</v>
      </c>
      <c r="BA7" s="86" t="s">
        <v>76</v>
      </c>
      <c r="BB7" s="85" t="s">
        <v>77</v>
      </c>
      <c r="BC7" s="86" t="s">
        <v>79</v>
      </c>
      <c r="BD7" s="82" t="s">
        <v>78</v>
      </c>
      <c r="BE7" s="94"/>
    </row>
    <row r="8" spans="1:57" s="9" customFormat="1" ht="66" customHeight="1" x14ac:dyDescent="0.15">
      <c r="A8" s="8" t="s">
        <v>80</v>
      </c>
      <c r="B8" s="8" t="s">
        <v>7</v>
      </c>
      <c r="C8" s="8" t="s">
        <v>81</v>
      </c>
      <c r="D8" s="87"/>
      <c r="E8" s="96"/>
      <c r="F8" s="87"/>
      <c r="G8" s="86"/>
      <c r="H8" s="87"/>
      <c r="I8" s="86"/>
      <c r="J8" s="87"/>
      <c r="K8" s="86"/>
      <c r="L8" s="87"/>
      <c r="M8" s="86"/>
      <c r="N8" s="87"/>
      <c r="O8" s="86"/>
      <c r="P8" s="87"/>
      <c r="Q8" s="86"/>
      <c r="R8" s="87"/>
      <c r="S8" s="86"/>
      <c r="T8" s="87"/>
      <c r="U8" s="86"/>
      <c r="V8" s="87"/>
      <c r="W8" s="86"/>
      <c r="X8" s="87"/>
      <c r="Y8" s="86"/>
      <c r="Z8" s="87"/>
      <c r="AA8" s="86"/>
      <c r="AB8" s="87"/>
      <c r="AC8" s="86"/>
      <c r="AD8" s="87"/>
      <c r="AE8" s="86"/>
      <c r="AF8" s="87"/>
      <c r="AG8" s="86"/>
      <c r="AH8" s="87"/>
      <c r="AI8" s="86"/>
      <c r="AJ8" s="87"/>
      <c r="AK8" s="86"/>
      <c r="AL8" s="87"/>
      <c r="AM8" s="86"/>
      <c r="AN8" s="88"/>
      <c r="AO8" s="86"/>
      <c r="AP8" s="88"/>
      <c r="AQ8" s="86"/>
      <c r="AR8" s="85"/>
      <c r="AS8" s="86"/>
      <c r="AT8" s="85"/>
      <c r="AU8" s="86"/>
      <c r="AV8" s="85"/>
      <c r="AW8" s="86"/>
      <c r="AX8" s="85"/>
      <c r="AY8" s="86"/>
      <c r="AZ8" s="85"/>
      <c r="BA8" s="86"/>
      <c r="BB8" s="85"/>
      <c r="BC8" s="86"/>
      <c r="BD8" s="82"/>
      <c r="BE8" s="94"/>
    </row>
    <row r="9" spans="1:57" x14ac:dyDescent="0.15">
      <c r="A9" s="1">
        <v>1</v>
      </c>
      <c r="B9" s="5" t="s">
        <v>8</v>
      </c>
      <c r="C9" s="20" t="s">
        <v>41</v>
      </c>
      <c r="D9" s="10">
        <v>903.49154809233414</v>
      </c>
      <c r="E9" s="11">
        <v>2.5264309668356884</v>
      </c>
      <c r="F9" s="10">
        <v>1.8625251019711968</v>
      </c>
      <c r="G9" s="12">
        <v>0.87384366537569635</v>
      </c>
      <c r="H9" s="10">
        <v>0</v>
      </c>
      <c r="I9" s="12">
        <v>0</v>
      </c>
      <c r="J9" s="10">
        <v>0</v>
      </c>
      <c r="K9" s="12">
        <v>0</v>
      </c>
      <c r="L9" s="10">
        <v>1.2706409116483184</v>
      </c>
      <c r="M9" s="12">
        <v>3.2764651601150336</v>
      </c>
      <c r="N9" s="10">
        <v>168.64823873715878</v>
      </c>
      <c r="O9" s="12">
        <v>8.7761177974384612</v>
      </c>
      <c r="P9" s="10">
        <v>6.7844002028449841</v>
      </c>
      <c r="Q9" s="12">
        <v>0.30144914945198564</v>
      </c>
      <c r="R9" s="10">
        <v>2.6915102629641564E-2</v>
      </c>
      <c r="S9" s="12">
        <v>2298.3721248940346</v>
      </c>
      <c r="T9" s="10">
        <v>7.1145587951019218</v>
      </c>
      <c r="U9" s="12">
        <v>3.7501709663967246</v>
      </c>
      <c r="V9" s="10">
        <v>26.008960841110305</v>
      </c>
      <c r="W9" s="12">
        <v>3.4576935178212866</v>
      </c>
      <c r="X9" s="10">
        <v>0.76438891468182057</v>
      </c>
      <c r="Y9" s="12">
        <v>0</v>
      </c>
      <c r="Z9" s="10">
        <v>6.7449247189881776</v>
      </c>
      <c r="AA9" s="12">
        <v>0.24761894419270247</v>
      </c>
      <c r="AB9" s="10">
        <v>1.7943401753094381E-3</v>
      </c>
      <c r="AC9" s="12">
        <v>4.7657675056218682</v>
      </c>
      <c r="AD9" s="10">
        <v>3.7609370074485819</v>
      </c>
      <c r="AE9" s="12">
        <v>272.17090081146142</v>
      </c>
      <c r="AF9" s="10">
        <v>9.8096577384166963</v>
      </c>
      <c r="AG9" s="12">
        <v>3.4236010544904074</v>
      </c>
      <c r="AH9" s="10">
        <v>9.0111763604039972</v>
      </c>
      <c r="AI9" s="12">
        <v>16.177771020589894</v>
      </c>
      <c r="AJ9" s="10">
        <v>2.0634912016058538</v>
      </c>
      <c r="AK9" s="12">
        <v>1.7153892075958228</v>
      </c>
      <c r="AL9" s="10">
        <v>3.132917946090279</v>
      </c>
      <c r="AM9" s="12">
        <v>1.0658380641338061</v>
      </c>
      <c r="AN9" s="13">
        <v>2244.9025820099882</v>
      </c>
      <c r="AO9" s="12">
        <v>0</v>
      </c>
      <c r="AP9" s="13">
        <v>0</v>
      </c>
      <c r="AQ9" s="12">
        <v>268.18054549877911</v>
      </c>
      <c r="AR9" s="14">
        <v>0</v>
      </c>
      <c r="AS9" s="12">
        <v>6.9380433655318932</v>
      </c>
      <c r="AT9" s="14">
        <v>8.8245261160747237</v>
      </c>
      <c r="AU9" s="12">
        <v>-0.66870533279882638</v>
      </c>
      <c r="AV9" s="14">
        <v>5.0537677412728748</v>
      </c>
      <c r="AW9" s="12">
        <v>3.3568622120188301</v>
      </c>
      <c r="AX9" s="14">
        <v>-20.618352649218018</v>
      </c>
      <c r="AY9" s="12">
        <v>-2.1672110515655949</v>
      </c>
      <c r="AZ9" s="14">
        <v>57.215460227199131</v>
      </c>
      <c r="BA9" s="12">
        <v>-25.938545180603029</v>
      </c>
      <c r="BB9" s="14">
        <v>18.037131049283115</v>
      </c>
      <c r="BC9" s="12">
        <v>1713.9896222590814</v>
      </c>
      <c r="BD9" s="15">
        <v>-3177.1429072762194</v>
      </c>
      <c r="BE9" s="16">
        <f>SUM(D9:BD9)</f>
        <v>4871.3610777269905</v>
      </c>
    </row>
    <row r="10" spans="1:57" x14ac:dyDescent="0.15">
      <c r="A10" s="1">
        <v>2</v>
      </c>
      <c r="B10" s="5" t="s">
        <v>9</v>
      </c>
      <c r="C10" s="20" t="s">
        <v>42</v>
      </c>
      <c r="D10" s="10">
        <v>4.9115977809662266E-2</v>
      </c>
      <c r="E10" s="11">
        <v>255.74057459638141</v>
      </c>
      <c r="F10" s="10">
        <v>1.2157420249916402E-2</v>
      </c>
      <c r="G10" s="12">
        <v>4.2307822469709065E-2</v>
      </c>
      <c r="H10" s="10">
        <v>0</v>
      </c>
      <c r="I10" s="12">
        <v>0</v>
      </c>
      <c r="J10" s="10">
        <v>0</v>
      </c>
      <c r="K10" s="12">
        <v>0</v>
      </c>
      <c r="L10" s="10">
        <v>3.5489096544626673</v>
      </c>
      <c r="M10" s="12">
        <v>3.1531485160183172</v>
      </c>
      <c r="N10" s="10">
        <v>1.3086247157010011</v>
      </c>
      <c r="O10" s="12">
        <v>1.1072978363623855</v>
      </c>
      <c r="P10" s="10">
        <v>3.3593383634568998</v>
      </c>
      <c r="Q10" s="12">
        <v>1.1564138141720481</v>
      </c>
      <c r="R10" s="10">
        <v>0.11136196948923423</v>
      </c>
      <c r="S10" s="12">
        <v>1373.0896797245882</v>
      </c>
      <c r="T10" s="10">
        <v>4.5327725659788305</v>
      </c>
      <c r="U10" s="12">
        <v>6.4157138142858825</v>
      </c>
      <c r="V10" s="10">
        <v>3.9735312344826763</v>
      </c>
      <c r="W10" s="12">
        <v>4.6694219695878916</v>
      </c>
      <c r="X10" s="10">
        <v>21.113548599624814</v>
      </c>
      <c r="Y10" s="12">
        <v>2.0944803606555977</v>
      </c>
      <c r="Z10" s="10">
        <v>9.9044071292018927</v>
      </c>
      <c r="AA10" s="12">
        <v>4.5814022469784961</v>
      </c>
      <c r="AB10" s="10">
        <v>0.3248462690777662</v>
      </c>
      <c r="AC10" s="12">
        <v>1.9262216643967542</v>
      </c>
      <c r="AD10" s="10">
        <v>2.8647745076903006</v>
      </c>
      <c r="AE10" s="12">
        <v>3.0884710402887618</v>
      </c>
      <c r="AF10" s="10">
        <v>2.8239255756505814</v>
      </c>
      <c r="AG10" s="12">
        <v>1.5221090152895331</v>
      </c>
      <c r="AH10" s="10">
        <v>0.24655248266830457</v>
      </c>
      <c r="AI10" s="12">
        <v>4.2001455479411183</v>
      </c>
      <c r="AJ10" s="10">
        <v>3.0247661581792</v>
      </c>
      <c r="AK10" s="12">
        <v>32.127685049239076</v>
      </c>
      <c r="AL10" s="10">
        <v>4.7122160888675957</v>
      </c>
      <c r="AM10" s="12">
        <v>1.307652122081008</v>
      </c>
      <c r="AN10" s="13">
        <v>25.017539390277967</v>
      </c>
      <c r="AO10" s="12">
        <v>0</v>
      </c>
      <c r="AP10" s="13">
        <v>0</v>
      </c>
      <c r="AQ10" s="12">
        <v>76.481968364929898</v>
      </c>
      <c r="AR10" s="14">
        <v>0</v>
      </c>
      <c r="AS10" s="12">
        <v>3.3155806067422402</v>
      </c>
      <c r="AT10" s="14">
        <v>-7.9283016748937674E-2</v>
      </c>
      <c r="AU10" s="12">
        <v>0.10418459356927283</v>
      </c>
      <c r="AV10" s="14">
        <v>0.39601933378048565</v>
      </c>
      <c r="AW10" s="12">
        <v>0.19549131761865574</v>
      </c>
      <c r="AX10" s="14">
        <v>27.536225005779819</v>
      </c>
      <c r="AY10" s="12">
        <v>1.5075201109896335E-2</v>
      </c>
      <c r="AZ10" s="14">
        <v>-35.282089309795708</v>
      </c>
      <c r="BA10" s="12">
        <v>-10.261135371063316</v>
      </c>
      <c r="BB10" s="14">
        <v>0.95814497452910219</v>
      </c>
      <c r="BC10" s="12">
        <v>105.08679545303737</v>
      </c>
      <c r="BD10" s="15">
        <v>-169.59831846754918</v>
      </c>
      <c r="BE10" s="16">
        <f t="shared" ref="BE10:BE44" si="0">SUM(D10:BD10)</f>
        <v>1782.019771929545</v>
      </c>
    </row>
    <row r="11" spans="1:57" x14ac:dyDescent="0.15">
      <c r="A11" s="1">
        <v>3</v>
      </c>
      <c r="B11" s="5" t="s">
        <v>10</v>
      </c>
      <c r="C11" s="20" t="s">
        <v>43</v>
      </c>
      <c r="D11" s="10">
        <v>25.148834638067441</v>
      </c>
      <c r="E11" s="11">
        <v>0</v>
      </c>
      <c r="F11" s="10">
        <v>8.3994143191973805E-2</v>
      </c>
      <c r="G11" s="12">
        <v>0</v>
      </c>
      <c r="H11" s="10">
        <v>0</v>
      </c>
      <c r="I11" s="12">
        <v>0</v>
      </c>
      <c r="J11" s="10">
        <v>0</v>
      </c>
      <c r="K11" s="12">
        <v>0</v>
      </c>
      <c r="L11" s="10">
        <v>0</v>
      </c>
      <c r="M11" s="12">
        <v>0</v>
      </c>
      <c r="N11" s="10">
        <v>0</v>
      </c>
      <c r="O11" s="12">
        <v>0</v>
      </c>
      <c r="P11" s="10">
        <v>0</v>
      </c>
      <c r="Q11" s="12">
        <v>0</v>
      </c>
      <c r="R11" s="10">
        <v>0</v>
      </c>
      <c r="S11" s="12">
        <v>114.4622775100694</v>
      </c>
      <c r="T11" s="10">
        <v>0</v>
      </c>
      <c r="U11" s="12">
        <v>3.8538489229258559E-2</v>
      </c>
      <c r="V11" s="10">
        <v>0</v>
      </c>
      <c r="W11" s="12">
        <v>0</v>
      </c>
      <c r="X11" s="10">
        <v>0</v>
      </c>
      <c r="Y11" s="12">
        <v>0</v>
      </c>
      <c r="Z11" s="10">
        <v>0</v>
      </c>
      <c r="AA11" s="12">
        <v>0</v>
      </c>
      <c r="AB11" s="10">
        <v>0</v>
      </c>
      <c r="AC11" s="12">
        <v>0</v>
      </c>
      <c r="AD11" s="10">
        <v>0</v>
      </c>
      <c r="AE11" s="12">
        <v>13.043796354518282</v>
      </c>
      <c r="AF11" s="10">
        <v>0</v>
      </c>
      <c r="AG11" s="12">
        <v>0</v>
      </c>
      <c r="AH11" s="10">
        <v>0</v>
      </c>
      <c r="AI11" s="12">
        <v>0</v>
      </c>
      <c r="AJ11" s="10">
        <v>0</v>
      </c>
      <c r="AK11" s="12">
        <v>0</v>
      </c>
      <c r="AL11" s="10">
        <v>0</v>
      </c>
      <c r="AM11" s="12">
        <v>0</v>
      </c>
      <c r="AN11" s="13">
        <v>27.903842534764184</v>
      </c>
      <c r="AO11" s="12">
        <v>0</v>
      </c>
      <c r="AP11" s="13">
        <v>0</v>
      </c>
      <c r="AQ11" s="12">
        <v>4.9871451267321545</v>
      </c>
      <c r="AR11" s="14">
        <v>0</v>
      </c>
      <c r="AS11" s="12">
        <v>8.8438549586236874</v>
      </c>
      <c r="AT11" s="14">
        <v>4.4196684543608349</v>
      </c>
      <c r="AU11" s="12">
        <v>-3.7634457094221672</v>
      </c>
      <c r="AV11" s="14">
        <v>-2.615576385475423</v>
      </c>
      <c r="AW11" s="12">
        <v>3.9526655619752374E-3</v>
      </c>
      <c r="AX11" s="14">
        <v>5.0356497947688972</v>
      </c>
      <c r="AY11" s="12">
        <v>4.5275319907135743E-2</v>
      </c>
      <c r="AZ11" s="14">
        <v>4.0279823979880476</v>
      </c>
      <c r="BA11" s="12">
        <v>-2.352225672054236</v>
      </c>
      <c r="BB11" s="14">
        <v>9.1807353110609086E-3</v>
      </c>
      <c r="BC11" s="12">
        <v>177.07842901010014</v>
      </c>
      <c r="BD11" s="15">
        <v>-185.77104536573515</v>
      </c>
      <c r="BE11" s="16">
        <f t="shared" si="0"/>
        <v>190.63012900050748</v>
      </c>
    </row>
    <row r="12" spans="1:57" x14ac:dyDescent="0.15">
      <c r="A12" s="1">
        <v>4</v>
      </c>
      <c r="B12" s="5" t="s">
        <v>11</v>
      </c>
      <c r="C12" s="20" t="s">
        <v>155</v>
      </c>
      <c r="D12" s="10">
        <v>55.797529738440019</v>
      </c>
      <c r="E12" s="11">
        <v>139.7790917057977</v>
      </c>
      <c r="F12" s="10">
        <v>7.0200021402099938E-3</v>
      </c>
      <c r="G12" s="12">
        <v>0.19783642395137258</v>
      </c>
      <c r="H12" s="10">
        <v>0</v>
      </c>
      <c r="I12" s="12">
        <v>0</v>
      </c>
      <c r="J12" s="10">
        <v>0</v>
      </c>
      <c r="K12" s="12">
        <v>0</v>
      </c>
      <c r="L12" s="10">
        <v>0.36561674064853678</v>
      </c>
      <c r="M12" s="12">
        <v>3.0632736611825431E-2</v>
      </c>
      <c r="N12" s="10">
        <v>0.31909100637318155</v>
      </c>
      <c r="O12" s="12">
        <v>5.8712745172665413E-2</v>
      </c>
      <c r="P12" s="10">
        <v>0.67009111338368132</v>
      </c>
      <c r="Q12" s="12">
        <v>0.17550005350524989</v>
      </c>
      <c r="R12" s="10">
        <v>1.5316368305912716E-2</v>
      </c>
      <c r="S12" s="12">
        <v>1.7862714536770703</v>
      </c>
      <c r="T12" s="10">
        <v>0.48629469371272876</v>
      </c>
      <c r="U12" s="12">
        <v>0.88707299771744474</v>
      </c>
      <c r="V12" s="10">
        <v>14.967920926953203</v>
      </c>
      <c r="W12" s="12">
        <v>6.3818201274636315E-3</v>
      </c>
      <c r="X12" s="10">
        <v>0.15380186507187352</v>
      </c>
      <c r="Y12" s="12">
        <v>0</v>
      </c>
      <c r="Z12" s="10">
        <v>4.4034558879499065E-2</v>
      </c>
      <c r="AA12" s="12">
        <v>1.9783642395137257E-2</v>
      </c>
      <c r="AB12" s="10">
        <v>1.2763640254927263E-3</v>
      </c>
      <c r="AC12" s="12">
        <v>4.4672740892245421E-3</v>
      </c>
      <c r="AD12" s="10">
        <v>6.2541837249143584E-2</v>
      </c>
      <c r="AE12" s="12">
        <v>2.2974552458869073E-2</v>
      </c>
      <c r="AF12" s="10">
        <v>6.2541837249143584E-2</v>
      </c>
      <c r="AG12" s="12">
        <v>9.1898209835476294E-2</v>
      </c>
      <c r="AH12" s="10">
        <v>5.7436381147172685E-2</v>
      </c>
      <c r="AI12" s="12">
        <v>0</v>
      </c>
      <c r="AJ12" s="10">
        <v>0</v>
      </c>
      <c r="AK12" s="12">
        <v>129.10358299657653</v>
      </c>
      <c r="AL12" s="10">
        <v>0.13657095072772171</v>
      </c>
      <c r="AM12" s="12">
        <v>0</v>
      </c>
      <c r="AN12" s="13">
        <v>0.60435836607080584</v>
      </c>
      <c r="AO12" s="12">
        <v>0</v>
      </c>
      <c r="AP12" s="13">
        <v>2.1934315778092501</v>
      </c>
      <c r="AQ12" s="12">
        <v>63.902337359444942</v>
      </c>
      <c r="AR12" s="14">
        <v>0</v>
      </c>
      <c r="AS12" s="12">
        <v>0.2020683832415785</v>
      </c>
      <c r="AT12" s="14">
        <v>0.19953690630148749</v>
      </c>
      <c r="AU12" s="12">
        <v>4.9938000769669366E-2</v>
      </c>
      <c r="AV12" s="14">
        <v>0.11078220209730033</v>
      </c>
      <c r="AW12" s="12">
        <v>9.3812755873715375E-2</v>
      </c>
      <c r="AX12" s="14">
        <v>4.3921785290883761</v>
      </c>
      <c r="AY12" s="12">
        <v>3.8290920764781789E-3</v>
      </c>
      <c r="AZ12" s="14">
        <v>1.3687230861502868</v>
      </c>
      <c r="BA12" s="12">
        <v>-1.5070256342676418</v>
      </c>
      <c r="BB12" s="14">
        <v>-0.53311795660760808</v>
      </c>
      <c r="BC12" s="12">
        <v>13.272909501098859</v>
      </c>
      <c r="BD12" s="15">
        <v>-1.5083491553911135</v>
      </c>
      <c r="BE12" s="16">
        <f t="shared" si="0"/>
        <v>428.15670400998005</v>
      </c>
    </row>
    <row r="13" spans="1:57" x14ac:dyDescent="0.15">
      <c r="A13" s="1">
        <v>5</v>
      </c>
      <c r="B13" s="83" t="s">
        <v>12</v>
      </c>
      <c r="C13" s="20" t="s">
        <v>44</v>
      </c>
      <c r="D13" s="10">
        <v>8.5801419719090841</v>
      </c>
      <c r="E13" s="11">
        <v>1.4588122602423343</v>
      </c>
      <c r="F13" s="10">
        <v>9.5461018702823155E-2</v>
      </c>
      <c r="G13" s="12">
        <v>0.16184840031708439</v>
      </c>
      <c r="H13" s="10">
        <v>7.7561920435907975E-4</v>
      </c>
      <c r="I13" s="12">
        <v>0</v>
      </c>
      <c r="J13" s="10">
        <v>6.3646261106639164E-3</v>
      </c>
      <c r="K13" s="12">
        <v>1.8249809745010041E-3</v>
      </c>
      <c r="L13" s="10">
        <v>6.3418157569794477E-3</v>
      </c>
      <c r="M13" s="12">
        <v>0</v>
      </c>
      <c r="N13" s="10">
        <v>4.5672033351890207</v>
      </c>
      <c r="O13" s="12">
        <v>3.4353528341813644</v>
      </c>
      <c r="P13" s="10">
        <v>329.88187049900262</v>
      </c>
      <c r="Q13" s="12">
        <v>3.7183154609600755</v>
      </c>
      <c r="R13" s="10">
        <v>0.1305981363758961</v>
      </c>
      <c r="S13" s="12">
        <v>392.5924358493894</v>
      </c>
      <c r="T13" s="10">
        <v>11.173292307577389</v>
      </c>
      <c r="U13" s="12">
        <v>16.378094398769171</v>
      </c>
      <c r="V13" s="10">
        <v>15.291175872914542</v>
      </c>
      <c r="W13" s="12">
        <v>1.6687021174765184</v>
      </c>
      <c r="X13" s="10">
        <v>18.699009813942975</v>
      </c>
      <c r="Y13" s="12">
        <v>0</v>
      </c>
      <c r="Z13" s="10">
        <v>3.7086760742093681</v>
      </c>
      <c r="AA13" s="12">
        <v>2.2413127467498288</v>
      </c>
      <c r="AB13" s="10">
        <v>0.38106670284347777</v>
      </c>
      <c r="AC13" s="12">
        <v>1.7882616000025158</v>
      </c>
      <c r="AD13" s="10">
        <v>1.5157157319423269</v>
      </c>
      <c r="AE13" s="12">
        <v>3.595646496670009</v>
      </c>
      <c r="AF13" s="10">
        <v>2.2125500633341448</v>
      </c>
      <c r="AG13" s="12">
        <v>6.7443053332844052</v>
      </c>
      <c r="AH13" s="10">
        <v>6.804940181879843</v>
      </c>
      <c r="AI13" s="12">
        <v>2.7808074205806332</v>
      </c>
      <c r="AJ13" s="10">
        <v>1.2022802070830523</v>
      </c>
      <c r="AK13" s="12">
        <v>0.84095870214311652</v>
      </c>
      <c r="AL13" s="10">
        <v>2.3750203648897945</v>
      </c>
      <c r="AM13" s="12">
        <v>0.44278986486522914</v>
      </c>
      <c r="AN13" s="13">
        <v>0</v>
      </c>
      <c r="AO13" s="12">
        <v>0</v>
      </c>
      <c r="AP13" s="13">
        <v>0</v>
      </c>
      <c r="AQ13" s="12">
        <v>-7.9075171617986394E-8</v>
      </c>
      <c r="AR13" s="14">
        <v>0</v>
      </c>
      <c r="AS13" s="12">
        <v>6.1071897414908525E-7</v>
      </c>
      <c r="AT13" s="14">
        <v>0</v>
      </c>
      <c r="AU13" s="12">
        <v>6.1071897414908525E-7</v>
      </c>
      <c r="AV13" s="14">
        <v>6.1071897414908525E-7</v>
      </c>
      <c r="AW13" s="12">
        <v>6.1071897414908525E-7</v>
      </c>
      <c r="AX13" s="14">
        <v>0</v>
      </c>
      <c r="AY13" s="12">
        <v>0</v>
      </c>
      <c r="AZ13" s="14">
        <v>0</v>
      </c>
      <c r="BA13" s="12">
        <v>-2.7629509358039195E-8</v>
      </c>
      <c r="BB13" s="14">
        <v>6.1071897414908525E-7</v>
      </c>
      <c r="BC13" s="12">
        <v>2730.0346033550895</v>
      </c>
      <c r="BD13" s="15">
        <v>-39.492986932994768</v>
      </c>
      <c r="BE13" s="16">
        <f t="shared" si="0"/>
        <v>3535.0235721784593</v>
      </c>
    </row>
    <row r="14" spans="1:57" x14ac:dyDescent="0.15">
      <c r="A14" s="1">
        <v>6</v>
      </c>
      <c r="B14" s="83"/>
      <c r="C14" s="20" t="s">
        <v>45</v>
      </c>
      <c r="D14" s="10">
        <v>0</v>
      </c>
      <c r="E14" s="11">
        <v>0</v>
      </c>
      <c r="F14" s="10">
        <v>0</v>
      </c>
      <c r="G14" s="12">
        <v>0</v>
      </c>
      <c r="H14" s="10">
        <v>0</v>
      </c>
      <c r="I14" s="12">
        <v>0</v>
      </c>
      <c r="J14" s="10">
        <v>0</v>
      </c>
      <c r="K14" s="12">
        <v>0</v>
      </c>
      <c r="L14" s="10">
        <v>0</v>
      </c>
      <c r="M14" s="12">
        <v>0</v>
      </c>
      <c r="N14" s="10">
        <v>0</v>
      </c>
      <c r="O14" s="12">
        <v>0</v>
      </c>
      <c r="P14" s="10">
        <v>0</v>
      </c>
      <c r="Q14" s="12">
        <v>0</v>
      </c>
      <c r="R14" s="10">
        <v>0</v>
      </c>
      <c r="S14" s="12">
        <v>568.96425166729944</v>
      </c>
      <c r="T14" s="10">
        <v>0</v>
      </c>
      <c r="U14" s="12">
        <v>0</v>
      </c>
      <c r="V14" s="10">
        <v>0</v>
      </c>
      <c r="W14" s="12">
        <v>0</v>
      </c>
      <c r="X14" s="10">
        <v>0</v>
      </c>
      <c r="Y14" s="12">
        <v>0</v>
      </c>
      <c r="Z14" s="10">
        <v>0</v>
      </c>
      <c r="AA14" s="12">
        <v>0</v>
      </c>
      <c r="AB14" s="10">
        <v>0</v>
      </c>
      <c r="AC14" s="12">
        <v>0</v>
      </c>
      <c r="AD14" s="10">
        <v>0</v>
      </c>
      <c r="AE14" s="12">
        <v>0</v>
      </c>
      <c r="AF14" s="10">
        <v>0</v>
      </c>
      <c r="AG14" s="12">
        <v>0</v>
      </c>
      <c r="AH14" s="10">
        <v>0</v>
      </c>
      <c r="AI14" s="12">
        <v>0</v>
      </c>
      <c r="AJ14" s="10">
        <v>0</v>
      </c>
      <c r="AK14" s="12">
        <v>0</v>
      </c>
      <c r="AL14" s="10">
        <v>0</v>
      </c>
      <c r="AM14" s="12">
        <v>0</v>
      </c>
      <c r="AN14" s="13">
        <v>0</v>
      </c>
      <c r="AO14" s="12">
        <v>0</v>
      </c>
      <c r="AP14" s="13">
        <v>0</v>
      </c>
      <c r="AQ14" s="12">
        <v>475.16427608850313</v>
      </c>
      <c r="AR14" s="14">
        <v>0</v>
      </c>
      <c r="AS14" s="12">
        <v>-4.2394739352395741</v>
      </c>
      <c r="AT14" s="14">
        <v>0</v>
      </c>
      <c r="AU14" s="12">
        <v>0</v>
      </c>
      <c r="AV14" s="14">
        <v>0</v>
      </c>
      <c r="AW14" s="12">
        <v>0</v>
      </c>
      <c r="AX14" s="14">
        <v>67.739523947296121</v>
      </c>
      <c r="AY14" s="12">
        <v>0</v>
      </c>
      <c r="AZ14" s="14">
        <v>0</v>
      </c>
      <c r="BA14" s="12">
        <v>-40.38432905437039</v>
      </c>
      <c r="BB14" s="14">
        <v>-2.5144494226547214</v>
      </c>
      <c r="BC14" s="12">
        <v>164.30238792976169</v>
      </c>
      <c r="BD14" s="15">
        <v>-50.1558660807096</v>
      </c>
      <c r="BE14" s="16">
        <f t="shared" si="0"/>
        <v>1178.8763211398862</v>
      </c>
    </row>
    <row r="15" spans="1:57" x14ac:dyDescent="0.15">
      <c r="A15" s="1">
        <v>7</v>
      </c>
      <c r="B15" s="83"/>
      <c r="C15" s="20" t="s">
        <v>46</v>
      </c>
      <c r="D15" s="10">
        <v>43.489971620320318</v>
      </c>
      <c r="E15" s="11">
        <v>7.3942487070155405</v>
      </c>
      <c r="F15" s="10">
        <v>0.48386110153467743</v>
      </c>
      <c r="G15" s="12">
        <v>0.82035734679487549</v>
      </c>
      <c r="H15" s="10">
        <v>2.0067603964504435</v>
      </c>
      <c r="I15" s="12">
        <v>532.26098107968608</v>
      </c>
      <c r="J15" s="10">
        <v>0</v>
      </c>
      <c r="K15" s="12">
        <v>11.422730173116983</v>
      </c>
      <c r="L15" s="10">
        <v>67.006068060955414</v>
      </c>
      <c r="M15" s="12">
        <v>213.16416477691382</v>
      </c>
      <c r="N15" s="10">
        <v>23.149680283503251</v>
      </c>
      <c r="O15" s="12">
        <v>17.412695243929136</v>
      </c>
      <c r="P15" s="10">
        <v>1672.0647789668408</v>
      </c>
      <c r="Q15" s="12">
        <v>18.846941516785282</v>
      </c>
      <c r="R15" s="10">
        <v>0.66195981824129757</v>
      </c>
      <c r="S15" s="12">
        <v>1879.9520741259353</v>
      </c>
      <c r="T15" s="10">
        <v>56.633814120414534</v>
      </c>
      <c r="U15" s="12">
        <v>83.015276783124833</v>
      </c>
      <c r="V15" s="10">
        <v>77.506037450946295</v>
      </c>
      <c r="W15" s="12">
        <v>8.458112694444953</v>
      </c>
      <c r="X15" s="10">
        <v>94.779248313862183</v>
      </c>
      <c r="Y15" s="12">
        <v>0</v>
      </c>
      <c r="Z15" s="10">
        <v>18.798082566709034</v>
      </c>
      <c r="AA15" s="12">
        <v>11.360491245756803</v>
      </c>
      <c r="AB15" s="10">
        <v>1.9315041685081011</v>
      </c>
      <c r="AC15" s="12">
        <v>9.0641211452450055</v>
      </c>
      <c r="AD15" s="10">
        <v>7.6826740600957102</v>
      </c>
      <c r="AE15" s="12">
        <v>18.225172115462797</v>
      </c>
      <c r="AF15" s="10">
        <v>11.214702487991266</v>
      </c>
      <c r="AG15" s="12">
        <v>34.184707973562439</v>
      </c>
      <c r="AH15" s="10">
        <v>34.492046456899438</v>
      </c>
      <c r="AI15" s="12">
        <v>14.095015712028403</v>
      </c>
      <c r="AJ15" s="10">
        <v>6.0939705136000839</v>
      </c>
      <c r="AK15" s="12">
        <v>4.2625483670826476</v>
      </c>
      <c r="AL15" s="10">
        <v>12.038212014520532</v>
      </c>
      <c r="AM15" s="12">
        <v>2.2443589879846479</v>
      </c>
      <c r="AN15" s="13">
        <v>385.88456911475248</v>
      </c>
      <c r="AO15" s="12">
        <v>0</v>
      </c>
      <c r="AP15" s="13">
        <v>1827.5085294846353</v>
      </c>
      <c r="AQ15" s="12">
        <v>932.89845858390663</v>
      </c>
      <c r="AR15" s="14">
        <v>0</v>
      </c>
      <c r="AS15" s="12">
        <v>49.443500769733554</v>
      </c>
      <c r="AT15" s="14">
        <v>0</v>
      </c>
      <c r="AU15" s="12">
        <v>0</v>
      </c>
      <c r="AV15" s="14">
        <v>0</v>
      </c>
      <c r="AW15" s="12">
        <v>87.971664119180346</v>
      </c>
      <c r="AX15" s="14">
        <v>0</v>
      </c>
      <c r="AY15" s="12">
        <v>0</v>
      </c>
      <c r="AZ15" s="14">
        <v>166.64832714624572</v>
      </c>
      <c r="BA15" s="12">
        <v>-1192.6280967542457</v>
      </c>
      <c r="BB15" s="14">
        <v>0</v>
      </c>
      <c r="BC15" s="12">
        <v>2940.2025870431444</v>
      </c>
      <c r="BD15" s="15">
        <v>-82.314515696271343</v>
      </c>
      <c r="BE15" s="16">
        <f t="shared" si="0"/>
        <v>10111.832394207344</v>
      </c>
    </row>
    <row r="16" spans="1:57" x14ac:dyDescent="0.15">
      <c r="A16" s="1">
        <v>8</v>
      </c>
      <c r="B16" s="83"/>
      <c r="C16" s="20" t="s">
        <v>156</v>
      </c>
      <c r="D16" s="10">
        <v>5.7950785140095125</v>
      </c>
      <c r="E16" s="11">
        <v>0.98529040803705592</v>
      </c>
      <c r="F16" s="10">
        <v>6.4474936220986087E-2</v>
      </c>
      <c r="G16" s="12">
        <v>0.10931336414620023</v>
      </c>
      <c r="H16" s="10">
        <v>0.13840480623562973</v>
      </c>
      <c r="I16" s="12">
        <v>0.66565457428388741</v>
      </c>
      <c r="J16" s="10">
        <v>0.77210006087929939</v>
      </c>
      <c r="K16" s="12">
        <v>9.3300584904214947</v>
      </c>
      <c r="L16" s="10">
        <v>0.40527692135101806</v>
      </c>
      <c r="M16" s="12">
        <v>0</v>
      </c>
      <c r="N16" s="10">
        <v>3.08471608078978</v>
      </c>
      <c r="O16" s="12">
        <v>2.3202575778486256</v>
      </c>
      <c r="P16" s="10">
        <v>222.8041617687181</v>
      </c>
      <c r="Q16" s="12">
        <v>2.5113722003708512</v>
      </c>
      <c r="R16" s="10">
        <v>8.8206750833681472E-2</v>
      </c>
      <c r="S16" s="12">
        <v>288.1137000759262</v>
      </c>
      <c r="T16" s="10">
        <v>7.5465075551050624</v>
      </c>
      <c r="U16" s="12">
        <v>11.061861594199776</v>
      </c>
      <c r="V16" s="10">
        <v>10.327750410577311</v>
      </c>
      <c r="W16" s="12">
        <v>1.127051258968214</v>
      </c>
      <c r="X16" s="10">
        <v>12.629421560650236</v>
      </c>
      <c r="Y16" s="12">
        <v>0</v>
      </c>
      <c r="Z16" s="10">
        <v>2.5048617050020892</v>
      </c>
      <c r="AA16" s="12">
        <v>1.5137958541046443</v>
      </c>
      <c r="AB16" s="10">
        <v>0.25737469819778219</v>
      </c>
      <c r="AC16" s="12">
        <v>1.2078024368241684</v>
      </c>
      <c r="AD16" s="10">
        <v>1.0237233499307403</v>
      </c>
      <c r="AE16" s="12">
        <v>2.4285208614747549</v>
      </c>
      <c r="AF16" s="10">
        <v>1.4943693709094641</v>
      </c>
      <c r="AG16" s="12">
        <v>4.5551436184120835</v>
      </c>
      <c r="AH16" s="10">
        <v>4.5960967522687133</v>
      </c>
      <c r="AI16" s="12">
        <v>1.8781737431601475</v>
      </c>
      <c r="AJ16" s="10">
        <v>0.81202714792990471</v>
      </c>
      <c r="AK16" s="12">
        <v>0.56798846848134388</v>
      </c>
      <c r="AL16" s="10">
        <v>1.6041027659784672</v>
      </c>
      <c r="AM16" s="12">
        <v>0.29906289098891115</v>
      </c>
      <c r="AN16" s="13">
        <v>3.4526715809650481</v>
      </c>
      <c r="AO16" s="12">
        <v>0</v>
      </c>
      <c r="AP16" s="13">
        <v>65.758724104397643</v>
      </c>
      <c r="AQ16" s="12">
        <v>4.6551874330914717E-7</v>
      </c>
      <c r="AR16" s="14">
        <v>0</v>
      </c>
      <c r="AS16" s="12">
        <v>1.0750959511125725E-7</v>
      </c>
      <c r="AT16" s="14">
        <v>-1.571891491595381E-9</v>
      </c>
      <c r="AU16" s="12">
        <v>-3.6536002949874738E-7</v>
      </c>
      <c r="AV16" s="14">
        <v>-1.5482082118893569E-7</v>
      </c>
      <c r="AW16" s="12">
        <v>6.4261267506526878E-7</v>
      </c>
      <c r="AX16" s="14">
        <v>6.4261267506526878E-7</v>
      </c>
      <c r="AY16" s="12">
        <v>2.946382568647962E-7</v>
      </c>
      <c r="AZ16" s="14">
        <v>6.4261267506526878E-7</v>
      </c>
      <c r="BA16" s="12">
        <v>6.4261267506526878E-7</v>
      </c>
      <c r="BB16" s="14">
        <v>2.1350498713143149E-7</v>
      </c>
      <c r="BC16" s="12">
        <v>1181.5349536676804</v>
      </c>
      <c r="BD16" s="15">
        <v>-810.18867346039542</v>
      </c>
      <c r="BE16" s="16">
        <f t="shared" si="0"/>
        <v>1045.1813815957535</v>
      </c>
    </row>
    <row r="17" spans="1:57" x14ac:dyDescent="0.15">
      <c r="A17" s="1">
        <v>9</v>
      </c>
      <c r="B17" s="83"/>
      <c r="C17" s="20" t="s">
        <v>157</v>
      </c>
      <c r="D17" s="10">
        <v>3.3771711858219211</v>
      </c>
      <c r="E17" s="11">
        <v>0.57419314649247444</v>
      </c>
      <c r="F17" s="10">
        <v>3.757376256942585E-2</v>
      </c>
      <c r="G17" s="12">
        <v>6.370404723100212E-2</v>
      </c>
      <c r="H17" s="10">
        <v>1.3026355548638227</v>
      </c>
      <c r="I17" s="12">
        <v>133.87968548591627</v>
      </c>
      <c r="J17" s="10">
        <v>134.45392952035778</v>
      </c>
      <c r="K17" s="12">
        <v>8.4160701152303758</v>
      </c>
      <c r="L17" s="10">
        <v>0.17454300994622446</v>
      </c>
      <c r="M17" s="12">
        <v>0</v>
      </c>
      <c r="N17" s="10">
        <v>1.797665766068745</v>
      </c>
      <c r="O17" s="12">
        <v>1.35216581072145</v>
      </c>
      <c r="P17" s="10">
        <v>129.8425540955275</v>
      </c>
      <c r="Q17" s="12">
        <v>1.4635407983446911</v>
      </c>
      <c r="R17" s="10">
        <v>5.1403843055366244E-2</v>
      </c>
      <c r="S17" s="12">
        <v>128.63041821198061</v>
      </c>
      <c r="T17" s="10">
        <v>4.3978434110245361</v>
      </c>
      <c r="U17" s="12">
        <v>6.4464700808220954</v>
      </c>
      <c r="V17" s="10">
        <v>6.0186554911559362</v>
      </c>
      <c r="W17" s="12">
        <v>0.65680646239458873</v>
      </c>
      <c r="X17" s="10">
        <v>7.359989775464526</v>
      </c>
      <c r="Y17" s="12">
        <v>0</v>
      </c>
      <c r="Z17" s="10">
        <v>1.459746706842695</v>
      </c>
      <c r="AA17" s="12">
        <v>0.88218782955495201</v>
      </c>
      <c r="AB17" s="10">
        <v>0.14998906724871333</v>
      </c>
      <c r="AC17" s="12">
        <v>0.70386545614617024</v>
      </c>
      <c r="AD17" s="10">
        <v>0.59659053334525403</v>
      </c>
      <c r="AE17" s="12">
        <v>1.4152579064574642</v>
      </c>
      <c r="AF17" s="10">
        <v>0.87086674874216308</v>
      </c>
      <c r="AG17" s="12">
        <v>2.6545800420842371</v>
      </c>
      <c r="AH17" s="10">
        <v>2.6784461115541225</v>
      </c>
      <c r="AI17" s="12">
        <v>1.0945346536582925</v>
      </c>
      <c r="AJ17" s="10">
        <v>0.47322131486670593</v>
      </c>
      <c r="AK17" s="12">
        <v>0.33100402141024515</v>
      </c>
      <c r="AL17" s="10">
        <v>0.93481557074596333</v>
      </c>
      <c r="AM17" s="12">
        <v>0.17428350227965644</v>
      </c>
      <c r="AN17" s="13">
        <v>0.48512510468615705</v>
      </c>
      <c r="AO17" s="12">
        <v>0</v>
      </c>
      <c r="AP17" s="13">
        <v>190.58888104376385</v>
      </c>
      <c r="AQ17" s="12">
        <v>4.854330731364163E-7</v>
      </c>
      <c r="AR17" s="14">
        <v>0</v>
      </c>
      <c r="AS17" s="12">
        <v>-2.612061368441477E-8</v>
      </c>
      <c r="AT17" s="14">
        <v>1.8881082580241266E-7</v>
      </c>
      <c r="AU17" s="12">
        <v>7.1887822062289881E-8</v>
      </c>
      <c r="AV17" s="14">
        <v>-5.691503809310963E-10</v>
      </c>
      <c r="AW17" s="12">
        <v>4.854330731364163E-7</v>
      </c>
      <c r="AX17" s="14">
        <v>1.1195570840609274E-7</v>
      </c>
      <c r="AY17" s="12">
        <v>-9.4402042070097053E-8</v>
      </c>
      <c r="AZ17" s="14">
        <v>1.6304189008378202E-7</v>
      </c>
      <c r="BA17" s="12">
        <v>1.5022590662944825E-7</v>
      </c>
      <c r="BB17" s="14">
        <v>-5.1735929163523907E-8</v>
      </c>
      <c r="BC17" s="12">
        <v>0</v>
      </c>
      <c r="BD17" s="15">
        <v>0</v>
      </c>
      <c r="BE17" s="16">
        <f t="shared" si="0"/>
        <v>775.79041667233673</v>
      </c>
    </row>
    <row r="18" spans="1:57" x14ac:dyDescent="0.15">
      <c r="A18" s="1">
        <v>10</v>
      </c>
      <c r="B18" s="5" t="s">
        <v>13</v>
      </c>
      <c r="C18" s="20" t="s">
        <v>47</v>
      </c>
      <c r="D18" s="10">
        <v>50.443657117586227</v>
      </c>
      <c r="E18" s="11">
        <v>12.246192162497936</v>
      </c>
      <c r="F18" s="10">
        <v>0.12706447943564839</v>
      </c>
      <c r="G18" s="12">
        <v>4.1686561438554577</v>
      </c>
      <c r="H18" s="10">
        <v>91.267857845952662</v>
      </c>
      <c r="I18" s="12">
        <v>0</v>
      </c>
      <c r="J18" s="10">
        <v>0</v>
      </c>
      <c r="K18" s="12">
        <v>72.539935379821515</v>
      </c>
      <c r="L18" s="10">
        <v>36.345164830034214</v>
      </c>
      <c r="M18" s="12">
        <v>4.7738595533156198</v>
      </c>
      <c r="N18" s="10">
        <v>7.190908317691509</v>
      </c>
      <c r="O18" s="12">
        <v>8.6705035893421716</v>
      </c>
      <c r="P18" s="10">
        <v>26.06421899653315</v>
      </c>
      <c r="Q18" s="12">
        <v>8.7241530362150002</v>
      </c>
      <c r="R18" s="10">
        <v>2.0678567505194039</v>
      </c>
      <c r="S18" s="12">
        <v>653.55567936807438</v>
      </c>
      <c r="T18" s="10">
        <v>38.866671213449372</v>
      </c>
      <c r="U18" s="12">
        <v>125.427700696844</v>
      </c>
      <c r="V18" s="10">
        <v>124.32176911657081</v>
      </c>
      <c r="W18" s="12">
        <v>41.489846800020871</v>
      </c>
      <c r="X18" s="10">
        <v>186.63324861344654</v>
      </c>
      <c r="Y18" s="12">
        <v>0</v>
      </c>
      <c r="Z18" s="10">
        <v>53.337903593620432</v>
      </c>
      <c r="AA18" s="12">
        <v>17.640314619132756</v>
      </c>
      <c r="AB18" s="10">
        <v>5.4797733279581102</v>
      </c>
      <c r="AC18" s="12">
        <v>74.938865097680676</v>
      </c>
      <c r="AD18" s="10">
        <v>25.379953244313029</v>
      </c>
      <c r="AE18" s="12">
        <v>97.011377003202071</v>
      </c>
      <c r="AF18" s="10">
        <v>72.322278039672483</v>
      </c>
      <c r="AG18" s="12">
        <v>89.249149137233246</v>
      </c>
      <c r="AH18" s="10">
        <v>28.825753682934575</v>
      </c>
      <c r="AI18" s="12">
        <v>25.127706722174111</v>
      </c>
      <c r="AJ18" s="10">
        <v>12.06641945455565</v>
      </c>
      <c r="AK18" s="12">
        <v>40.40462202380381</v>
      </c>
      <c r="AL18" s="10">
        <v>45.019415673233318</v>
      </c>
      <c r="AM18" s="12">
        <v>23.599168095481573</v>
      </c>
      <c r="AN18" s="13">
        <v>1418.5619666950715</v>
      </c>
      <c r="AO18" s="12">
        <v>0</v>
      </c>
      <c r="AP18" s="13">
        <v>32.180255940035693</v>
      </c>
      <c r="AQ18" s="12">
        <v>-352.27819480584913</v>
      </c>
      <c r="AR18" s="14">
        <v>0</v>
      </c>
      <c r="AS18" s="12">
        <v>1.3443034456414058</v>
      </c>
      <c r="AT18" s="14">
        <v>1.1056383591104717</v>
      </c>
      <c r="AU18" s="12">
        <v>-7.3835656510762249</v>
      </c>
      <c r="AV18" s="14">
        <v>1.6889446202466083</v>
      </c>
      <c r="AW18" s="12">
        <v>2.6217862691820148E-2</v>
      </c>
      <c r="AX18" s="14">
        <v>-46.034724959439998</v>
      </c>
      <c r="AY18" s="12">
        <v>0.26918845273033659</v>
      </c>
      <c r="AZ18" s="14">
        <v>2.6779085952591588</v>
      </c>
      <c r="BA18" s="12">
        <v>-30.858181728072498</v>
      </c>
      <c r="BB18" s="14">
        <v>0.81020827134003326</v>
      </c>
      <c r="BC18" s="12">
        <v>259.60402610742398</v>
      </c>
      <c r="BD18" s="15">
        <v>-1845.1047359075083</v>
      </c>
      <c r="BE18" s="16">
        <f t="shared" si="0"/>
        <v>1541.9368990238067</v>
      </c>
    </row>
    <row r="19" spans="1:57" x14ac:dyDescent="0.15">
      <c r="A19" s="1">
        <v>11</v>
      </c>
      <c r="B19" s="5" t="s">
        <v>14</v>
      </c>
      <c r="C19" s="20" t="s">
        <v>48</v>
      </c>
      <c r="D19" s="10">
        <v>0</v>
      </c>
      <c r="E19" s="11">
        <v>0</v>
      </c>
      <c r="F19" s="10">
        <v>0</v>
      </c>
      <c r="G19" s="12">
        <v>0</v>
      </c>
      <c r="H19" s="10">
        <v>0</v>
      </c>
      <c r="I19" s="12">
        <v>0</v>
      </c>
      <c r="J19" s="10">
        <v>0</v>
      </c>
      <c r="K19" s="12">
        <v>3.3037745338540807E-4</v>
      </c>
      <c r="L19" s="10">
        <v>0</v>
      </c>
      <c r="M19" s="12">
        <v>0</v>
      </c>
      <c r="N19" s="10">
        <v>0</v>
      </c>
      <c r="O19" s="12">
        <v>0</v>
      </c>
      <c r="P19" s="10">
        <v>0</v>
      </c>
      <c r="Q19" s="12">
        <v>0</v>
      </c>
      <c r="R19" s="10">
        <v>0</v>
      </c>
      <c r="S19" s="12">
        <v>3.3037745338540807E-4</v>
      </c>
      <c r="T19" s="10">
        <v>6.6075490677081614E-4</v>
      </c>
      <c r="U19" s="12">
        <v>6.6075490677081614E-4</v>
      </c>
      <c r="V19" s="10">
        <v>0</v>
      </c>
      <c r="W19" s="12">
        <v>3.3037745338540807E-4</v>
      </c>
      <c r="X19" s="10">
        <v>6.6075490677081614E-4</v>
      </c>
      <c r="Y19" s="12">
        <v>0</v>
      </c>
      <c r="Z19" s="10">
        <v>3.3037745338540807E-4</v>
      </c>
      <c r="AA19" s="12">
        <v>3.3037745338540807E-4</v>
      </c>
      <c r="AB19" s="10">
        <v>0</v>
      </c>
      <c r="AC19" s="12">
        <v>0</v>
      </c>
      <c r="AD19" s="10">
        <v>0</v>
      </c>
      <c r="AE19" s="12">
        <v>3.3037745338540807E-4</v>
      </c>
      <c r="AF19" s="10">
        <v>3.3037745338540807E-4</v>
      </c>
      <c r="AG19" s="12">
        <v>0</v>
      </c>
      <c r="AH19" s="10">
        <v>0</v>
      </c>
      <c r="AI19" s="12">
        <v>0</v>
      </c>
      <c r="AJ19" s="10">
        <v>0</v>
      </c>
      <c r="AK19" s="12">
        <v>6.6075490677081614E-4</v>
      </c>
      <c r="AL19" s="10">
        <v>0</v>
      </c>
      <c r="AM19" s="12">
        <v>0</v>
      </c>
      <c r="AN19" s="13">
        <v>1.0046778357450261</v>
      </c>
      <c r="AO19" s="12">
        <v>0</v>
      </c>
      <c r="AP19" s="13">
        <v>4054.4139128576517</v>
      </c>
      <c r="AQ19" s="12">
        <v>-9.9185627093703516E-2</v>
      </c>
      <c r="AR19" s="14">
        <v>0</v>
      </c>
      <c r="AS19" s="12">
        <v>1.6371511886137502E-3</v>
      </c>
      <c r="AT19" s="14">
        <v>-1.7952515678365713E-3</v>
      </c>
      <c r="AU19" s="12">
        <v>-8.9660023041387494E-4</v>
      </c>
      <c r="AV19" s="14">
        <v>-1.1566602014056334E-3</v>
      </c>
      <c r="AW19" s="12">
        <v>3.3037745338540807E-4</v>
      </c>
      <c r="AX19" s="14">
        <v>-3.0304240760508604E-3</v>
      </c>
      <c r="AY19" s="12">
        <v>0</v>
      </c>
      <c r="AZ19" s="14">
        <v>-9.0989472004246279E-3</v>
      </c>
      <c r="BA19" s="12">
        <v>1.4126903469350795E-3</v>
      </c>
      <c r="BB19" s="14">
        <v>1.2871022244478735E-3</v>
      </c>
      <c r="BC19" s="12">
        <v>9.4818329121612116E-2</v>
      </c>
      <c r="BD19" s="15">
        <v>-0.13569110973968423</v>
      </c>
      <c r="BE19" s="16">
        <f t="shared" si="0"/>
        <v>4055.2721773854232</v>
      </c>
    </row>
    <row r="20" spans="1:57" x14ac:dyDescent="0.15">
      <c r="A20" s="1">
        <v>12</v>
      </c>
      <c r="B20" s="5" t="s">
        <v>15</v>
      </c>
      <c r="C20" s="20" t="s">
        <v>49</v>
      </c>
      <c r="D20" s="10">
        <v>0</v>
      </c>
      <c r="E20" s="11">
        <v>0</v>
      </c>
      <c r="F20" s="10">
        <v>0</v>
      </c>
      <c r="G20" s="12">
        <v>0</v>
      </c>
      <c r="H20" s="10">
        <v>0</v>
      </c>
      <c r="I20" s="12">
        <v>0</v>
      </c>
      <c r="J20" s="10">
        <v>0</v>
      </c>
      <c r="K20" s="12">
        <v>0</v>
      </c>
      <c r="L20" s="10">
        <v>0</v>
      </c>
      <c r="M20" s="12">
        <v>0</v>
      </c>
      <c r="N20" s="10">
        <v>0</v>
      </c>
      <c r="O20" s="12">
        <v>0</v>
      </c>
      <c r="P20" s="10">
        <v>0</v>
      </c>
      <c r="Q20" s="12">
        <v>0</v>
      </c>
      <c r="R20" s="10">
        <v>0</v>
      </c>
      <c r="S20" s="12">
        <v>0</v>
      </c>
      <c r="T20" s="10">
        <v>0</v>
      </c>
      <c r="U20" s="12">
        <v>0</v>
      </c>
      <c r="V20" s="10">
        <v>0</v>
      </c>
      <c r="W20" s="12">
        <v>0</v>
      </c>
      <c r="X20" s="10">
        <v>0</v>
      </c>
      <c r="Y20" s="12">
        <v>0</v>
      </c>
      <c r="Z20" s="10">
        <v>0</v>
      </c>
      <c r="AA20" s="12">
        <v>0</v>
      </c>
      <c r="AB20" s="10">
        <v>0</v>
      </c>
      <c r="AC20" s="12">
        <v>0</v>
      </c>
      <c r="AD20" s="10">
        <v>0</v>
      </c>
      <c r="AE20" s="12">
        <v>0</v>
      </c>
      <c r="AF20" s="10">
        <v>0</v>
      </c>
      <c r="AG20" s="12">
        <v>0</v>
      </c>
      <c r="AH20" s="10">
        <v>0</v>
      </c>
      <c r="AI20" s="12">
        <v>0</v>
      </c>
      <c r="AJ20" s="10">
        <v>0</v>
      </c>
      <c r="AK20" s="12">
        <v>0</v>
      </c>
      <c r="AL20" s="10">
        <v>0</v>
      </c>
      <c r="AM20" s="12">
        <v>0</v>
      </c>
      <c r="AN20" s="13">
        <v>0</v>
      </c>
      <c r="AO20" s="12">
        <v>0</v>
      </c>
      <c r="AP20" s="13">
        <v>1490.600181175088</v>
      </c>
      <c r="AQ20" s="12">
        <v>0</v>
      </c>
      <c r="AR20" s="14">
        <v>0</v>
      </c>
      <c r="AS20" s="12">
        <v>0</v>
      </c>
      <c r="AT20" s="14">
        <v>0</v>
      </c>
      <c r="AU20" s="12">
        <v>0</v>
      </c>
      <c r="AV20" s="14">
        <v>0</v>
      </c>
      <c r="AW20" s="12">
        <v>0</v>
      </c>
      <c r="AX20" s="14">
        <v>0</v>
      </c>
      <c r="AY20" s="12">
        <v>0</v>
      </c>
      <c r="AZ20" s="14">
        <v>0</v>
      </c>
      <c r="BA20" s="12">
        <v>0</v>
      </c>
      <c r="BB20" s="14">
        <v>0</v>
      </c>
      <c r="BC20" s="12">
        <v>0</v>
      </c>
      <c r="BD20" s="15">
        <v>0</v>
      </c>
      <c r="BE20" s="16">
        <f t="shared" si="0"/>
        <v>1490.600181175088</v>
      </c>
    </row>
    <row r="21" spans="1:57" x14ac:dyDescent="0.15">
      <c r="A21" s="1">
        <v>13</v>
      </c>
      <c r="B21" s="5" t="s">
        <v>16</v>
      </c>
      <c r="C21" s="20" t="s">
        <v>50</v>
      </c>
      <c r="D21" s="10">
        <v>0</v>
      </c>
      <c r="E21" s="11">
        <v>0</v>
      </c>
      <c r="F21" s="10">
        <v>0</v>
      </c>
      <c r="G21" s="12">
        <v>0</v>
      </c>
      <c r="H21" s="10">
        <v>0</v>
      </c>
      <c r="I21" s="12">
        <v>0</v>
      </c>
      <c r="J21" s="10">
        <v>0</v>
      </c>
      <c r="K21" s="12">
        <v>0</v>
      </c>
      <c r="L21" s="10">
        <v>0</v>
      </c>
      <c r="M21" s="12">
        <v>0</v>
      </c>
      <c r="N21" s="10">
        <v>0</v>
      </c>
      <c r="O21" s="12">
        <v>0</v>
      </c>
      <c r="P21" s="10">
        <v>0</v>
      </c>
      <c r="Q21" s="12">
        <v>0</v>
      </c>
      <c r="R21" s="10">
        <v>0</v>
      </c>
      <c r="S21" s="12">
        <v>0</v>
      </c>
      <c r="T21" s="10">
        <v>0</v>
      </c>
      <c r="U21" s="12">
        <v>0</v>
      </c>
      <c r="V21" s="10">
        <v>0</v>
      </c>
      <c r="W21" s="12">
        <v>0</v>
      </c>
      <c r="X21" s="10">
        <v>0</v>
      </c>
      <c r="Y21" s="12">
        <v>0</v>
      </c>
      <c r="Z21" s="10">
        <v>0</v>
      </c>
      <c r="AA21" s="12">
        <v>0</v>
      </c>
      <c r="AB21" s="10">
        <v>0</v>
      </c>
      <c r="AC21" s="12">
        <v>0</v>
      </c>
      <c r="AD21" s="10">
        <v>0</v>
      </c>
      <c r="AE21" s="12">
        <v>0</v>
      </c>
      <c r="AF21" s="10">
        <v>0</v>
      </c>
      <c r="AG21" s="12">
        <v>0</v>
      </c>
      <c r="AH21" s="10">
        <v>0</v>
      </c>
      <c r="AI21" s="12">
        <v>0</v>
      </c>
      <c r="AJ21" s="10">
        <v>0</v>
      </c>
      <c r="AK21" s="12">
        <v>0</v>
      </c>
      <c r="AL21" s="10">
        <v>0</v>
      </c>
      <c r="AM21" s="12">
        <v>0</v>
      </c>
      <c r="AN21" s="13">
        <v>0</v>
      </c>
      <c r="AO21" s="12">
        <v>0</v>
      </c>
      <c r="AP21" s="13">
        <v>5434.6440961818562</v>
      </c>
      <c r="AQ21" s="12">
        <v>0</v>
      </c>
      <c r="AR21" s="14">
        <v>0</v>
      </c>
      <c r="AS21" s="12">
        <v>0</v>
      </c>
      <c r="AT21" s="14">
        <v>0</v>
      </c>
      <c r="AU21" s="12">
        <v>0</v>
      </c>
      <c r="AV21" s="14">
        <v>0</v>
      </c>
      <c r="AW21" s="12">
        <v>0</v>
      </c>
      <c r="AX21" s="14">
        <v>0</v>
      </c>
      <c r="AY21" s="12">
        <v>0</v>
      </c>
      <c r="AZ21" s="14">
        <v>0</v>
      </c>
      <c r="BA21" s="12">
        <v>0</v>
      </c>
      <c r="BB21" s="14">
        <v>0</v>
      </c>
      <c r="BC21" s="12">
        <v>0</v>
      </c>
      <c r="BD21" s="15">
        <v>0</v>
      </c>
      <c r="BE21" s="16">
        <f t="shared" si="0"/>
        <v>5434.6440961818562</v>
      </c>
    </row>
    <row r="22" spans="1:57" x14ac:dyDescent="0.15">
      <c r="A22" s="1">
        <v>14</v>
      </c>
      <c r="B22" s="5" t="s">
        <v>17</v>
      </c>
      <c r="C22" s="20" t="s">
        <v>51</v>
      </c>
      <c r="D22" s="10">
        <v>16.277699183999456</v>
      </c>
      <c r="E22" s="11">
        <v>5.7023414239736647</v>
      </c>
      <c r="F22" s="10">
        <v>5.7451641754667264E-2</v>
      </c>
      <c r="G22" s="12">
        <v>1.7432317595374505</v>
      </c>
      <c r="H22" s="10">
        <v>23.113061250261318</v>
      </c>
      <c r="I22" s="12">
        <v>0</v>
      </c>
      <c r="J22" s="10">
        <v>0</v>
      </c>
      <c r="K22" s="12">
        <v>17.820719164116298</v>
      </c>
      <c r="L22" s="10">
        <v>10.60512987637181</v>
      </c>
      <c r="M22" s="12">
        <v>94.769674832198902</v>
      </c>
      <c r="N22" s="10">
        <v>2.4414287947504207</v>
      </c>
      <c r="O22" s="12">
        <v>0.95539952399428163</v>
      </c>
      <c r="P22" s="10">
        <v>1.9107990479885633</v>
      </c>
      <c r="Q22" s="12">
        <v>0</v>
      </c>
      <c r="R22" s="10">
        <v>0</v>
      </c>
      <c r="S22" s="12">
        <v>16.687042131501457</v>
      </c>
      <c r="T22" s="10">
        <v>9.4313785415682716</v>
      </c>
      <c r="U22" s="12">
        <v>26.676712321417167</v>
      </c>
      <c r="V22" s="10">
        <v>101.51784891996589</v>
      </c>
      <c r="W22" s="12">
        <v>6.6518893918633042</v>
      </c>
      <c r="X22" s="10">
        <v>212.41547629585</v>
      </c>
      <c r="Y22" s="12">
        <v>259.20717870679709</v>
      </c>
      <c r="Z22" s="10">
        <v>4.7198119580396796</v>
      </c>
      <c r="AA22" s="12">
        <v>3.0361596788404017</v>
      </c>
      <c r="AB22" s="10">
        <v>0.47211418571543701</v>
      </c>
      <c r="AC22" s="12">
        <v>14.468504428373311</v>
      </c>
      <c r="AD22" s="10">
        <v>4.9323298365673596</v>
      </c>
      <c r="AE22" s="12">
        <v>9.746830611573067</v>
      </c>
      <c r="AF22" s="10">
        <v>5.8563437414549249</v>
      </c>
      <c r="AG22" s="12">
        <v>20.96266778523422</v>
      </c>
      <c r="AH22" s="10">
        <v>76.626393170110404</v>
      </c>
      <c r="AI22" s="12">
        <v>41.80005907386451</v>
      </c>
      <c r="AJ22" s="10">
        <v>38.114110687585907</v>
      </c>
      <c r="AK22" s="12">
        <v>51.526143259248393</v>
      </c>
      <c r="AL22" s="10">
        <v>54.437824380953685</v>
      </c>
      <c r="AM22" s="12">
        <v>0</v>
      </c>
      <c r="AN22" s="13">
        <v>13.001359725045791</v>
      </c>
      <c r="AO22" s="12">
        <v>0</v>
      </c>
      <c r="AP22" s="13">
        <v>0</v>
      </c>
      <c r="AQ22" s="12">
        <v>0</v>
      </c>
      <c r="AR22" s="14">
        <v>0</v>
      </c>
      <c r="AS22" s="12">
        <v>0</v>
      </c>
      <c r="AT22" s="14">
        <v>0</v>
      </c>
      <c r="AU22" s="12">
        <v>0</v>
      </c>
      <c r="AV22" s="14">
        <v>0</v>
      </c>
      <c r="AW22" s="12">
        <v>0</v>
      </c>
      <c r="AX22" s="14">
        <v>0</v>
      </c>
      <c r="AY22" s="12">
        <v>0</v>
      </c>
      <c r="AZ22" s="14">
        <v>0</v>
      </c>
      <c r="BA22" s="12">
        <v>0</v>
      </c>
      <c r="BB22" s="14">
        <v>0</v>
      </c>
      <c r="BC22" s="12">
        <v>0</v>
      </c>
      <c r="BD22" s="15">
        <v>0</v>
      </c>
      <c r="BE22" s="16">
        <f t="shared" si="0"/>
        <v>1147.685115330517</v>
      </c>
    </row>
    <row r="23" spans="1:57" x14ac:dyDescent="0.15">
      <c r="A23" s="1">
        <v>15</v>
      </c>
      <c r="B23" s="5" t="s">
        <v>18</v>
      </c>
      <c r="C23" s="20" t="s">
        <v>158</v>
      </c>
      <c r="D23" s="10">
        <v>0.13094940383133991</v>
      </c>
      <c r="E23" s="11">
        <v>0.69955860221685373</v>
      </c>
      <c r="F23" s="10">
        <v>4.9790647844615921E-3</v>
      </c>
      <c r="G23" s="12">
        <v>0.13891590748647845</v>
      </c>
      <c r="H23" s="10">
        <v>0</v>
      </c>
      <c r="I23" s="12">
        <v>0</v>
      </c>
      <c r="J23" s="10">
        <v>0</v>
      </c>
      <c r="K23" s="12">
        <v>0</v>
      </c>
      <c r="L23" s="10">
        <v>3.3230278371496671</v>
      </c>
      <c r="M23" s="12">
        <v>0.25144277161531042</v>
      </c>
      <c r="N23" s="10">
        <v>2.3416541681322873</v>
      </c>
      <c r="O23" s="12">
        <v>3.0895096987584183</v>
      </c>
      <c r="P23" s="10">
        <v>16.481700249524764</v>
      </c>
      <c r="Q23" s="12">
        <v>4.092293346348983</v>
      </c>
      <c r="R23" s="10">
        <v>0.32762246281757279</v>
      </c>
      <c r="S23" s="12">
        <v>23.327914328159448</v>
      </c>
      <c r="T23" s="10">
        <v>6.4020814998607154</v>
      </c>
      <c r="U23" s="12">
        <v>18.531581221287603</v>
      </c>
      <c r="V23" s="10">
        <v>11.914404122738144</v>
      </c>
      <c r="W23" s="12">
        <v>4.8720148915956685</v>
      </c>
      <c r="X23" s="10">
        <v>15.000428476147439</v>
      </c>
      <c r="Y23" s="12">
        <v>0</v>
      </c>
      <c r="Z23" s="10">
        <v>13.896569813432304</v>
      </c>
      <c r="AA23" s="12">
        <v>8.1173693181077322</v>
      </c>
      <c r="AB23" s="10">
        <v>1.2099127426241669</v>
      </c>
      <c r="AC23" s="12">
        <v>7.5069359755327421</v>
      </c>
      <c r="AD23" s="10">
        <v>2.0289688996680995</v>
      </c>
      <c r="AE23" s="12">
        <v>7.5457726808515426</v>
      </c>
      <c r="AF23" s="10">
        <v>3.5326464645754996</v>
      </c>
      <c r="AG23" s="12">
        <v>6.8009045890960884</v>
      </c>
      <c r="AH23" s="10">
        <v>0.69059628560482278</v>
      </c>
      <c r="AI23" s="12">
        <v>0.34554709604163447</v>
      </c>
      <c r="AJ23" s="10">
        <v>1.5803551625881094</v>
      </c>
      <c r="AK23" s="12">
        <v>4.4004974565071544</v>
      </c>
      <c r="AL23" s="10">
        <v>2.5243858457220272</v>
      </c>
      <c r="AM23" s="12">
        <v>0.22455582177921785</v>
      </c>
      <c r="AN23" s="13">
        <v>12.278871664960734</v>
      </c>
      <c r="AO23" s="12">
        <v>0</v>
      </c>
      <c r="AP23" s="13">
        <v>2.62645667380349</v>
      </c>
      <c r="AQ23" s="12">
        <v>-0.59189682387584064</v>
      </c>
      <c r="AR23" s="14">
        <v>0</v>
      </c>
      <c r="AS23" s="12">
        <v>-7.1531730161343754</v>
      </c>
      <c r="AT23" s="14">
        <v>4.9708237500584021E-2</v>
      </c>
      <c r="AU23" s="12">
        <v>0.24353843844281589</v>
      </c>
      <c r="AV23" s="14">
        <v>4.3915844393533209E-2</v>
      </c>
      <c r="AW23" s="12">
        <v>8.7549377341185577E-2</v>
      </c>
      <c r="AX23" s="14">
        <v>-8.281974091589241</v>
      </c>
      <c r="AY23" s="12">
        <v>-1.9200173718416954E-3</v>
      </c>
      <c r="AZ23" s="14">
        <v>5.0267949195319641</v>
      </c>
      <c r="BA23" s="12">
        <v>0.76753835758563294</v>
      </c>
      <c r="BB23" s="14">
        <v>-0.97615683810777698</v>
      </c>
      <c r="BC23" s="12">
        <v>5.9484886979962637</v>
      </c>
      <c r="BD23" s="15">
        <v>-16.179651221716153</v>
      </c>
      <c r="BE23" s="16">
        <f t="shared" si="0"/>
        <v>165.22318640734727</v>
      </c>
    </row>
    <row r="24" spans="1:57" x14ac:dyDescent="0.15">
      <c r="A24" s="1">
        <v>16</v>
      </c>
      <c r="B24" s="5" t="s">
        <v>19</v>
      </c>
      <c r="C24" s="20" t="s">
        <v>52</v>
      </c>
      <c r="D24" s="10">
        <v>619.50365852688321</v>
      </c>
      <c r="E24" s="11">
        <v>527.12667528464385</v>
      </c>
      <c r="F24" s="10">
        <v>52.963417279351773</v>
      </c>
      <c r="G24" s="12">
        <v>121.30523766447858</v>
      </c>
      <c r="H24" s="10">
        <v>593.34586047956952</v>
      </c>
      <c r="I24" s="12">
        <v>0</v>
      </c>
      <c r="J24" s="10">
        <v>0</v>
      </c>
      <c r="K24" s="12">
        <v>577.28243075479929</v>
      </c>
      <c r="L24" s="10">
        <v>316.79000649325423</v>
      </c>
      <c r="M24" s="12">
        <v>53.147483419732716</v>
      </c>
      <c r="N24" s="10">
        <v>3285.8841534700537</v>
      </c>
      <c r="O24" s="12">
        <v>1168.2903976116186</v>
      </c>
      <c r="P24" s="10">
        <v>2285.7058827911028</v>
      </c>
      <c r="Q24" s="12">
        <v>911.53266331759244</v>
      </c>
      <c r="R24" s="10">
        <v>35.188117810458131</v>
      </c>
      <c r="S24" s="12">
        <v>8999.949455462398</v>
      </c>
      <c r="T24" s="10">
        <v>399.96684266383789</v>
      </c>
      <c r="U24" s="12">
        <v>416.88316681095375</v>
      </c>
      <c r="V24" s="10">
        <v>2667.1264471962936</v>
      </c>
      <c r="W24" s="12">
        <v>707.92321975093193</v>
      </c>
      <c r="X24" s="10">
        <v>804.74362420657792</v>
      </c>
      <c r="Y24" s="12">
        <v>0</v>
      </c>
      <c r="Z24" s="10">
        <v>588.68146039703993</v>
      </c>
      <c r="AA24" s="12">
        <v>459.72536829225311</v>
      </c>
      <c r="AB24" s="10">
        <v>41.855671553468056</v>
      </c>
      <c r="AC24" s="12">
        <v>418.02954365016848</v>
      </c>
      <c r="AD24" s="10">
        <v>200.47789725728444</v>
      </c>
      <c r="AE24" s="12">
        <v>1788.3284937917131</v>
      </c>
      <c r="AF24" s="10">
        <v>499.2648742459275</v>
      </c>
      <c r="AG24" s="12">
        <v>321.33184995477643</v>
      </c>
      <c r="AH24" s="10">
        <v>358.59313376741994</v>
      </c>
      <c r="AI24" s="12">
        <v>642.87602181709747</v>
      </c>
      <c r="AJ24" s="10">
        <v>254.24458563171973</v>
      </c>
      <c r="AK24" s="12">
        <v>790.02963528296743</v>
      </c>
      <c r="AL24" s="10">
        <v>254.47951215299545</v>
      </c>
      <c r="AM24" s="12">
        <v>37.828013771184906</v>
      </c>
      <c r="AN24" s="13">
        <v>18296.347117699916</v>
      </c>
      <c r="AO24" s="12">
        <v>0</v>
      </c>
      <c r="AP24" s="13">
        <v>4975.2617579619746</v>
      </c>
      <c r="AQ24" s="12">
        <v>-3178.9787957207732</v>
      </c>
      <c r="AR24" s="14">
        <v>4.843845799498675E-2</v>
      </c>
      <c r="AS24" s="12">
        <v>-75.763638302993286</v>
      </c>
      <c r="AT24" s="14">
        <v>-50.155685671308873</v>
      </c>
      <c r="AU24" s="12">
        <v>72.445299935603174</v>
      </c>
      <c r="AV24" s="14">
        <v>-34.8088780103283</v>
      </c>
      <c r="AW24" s="12">
        <v>19.957219610426417</v>
      </c>
      <c r="AX24" s="14">
        <v>-2074.117290171991</v>
      </c>
      <c r="AY24" s="12">
        <v>3.6241069093549356</v>
      </c>
      <c r="AZ24" s="14">
        <v>-1027.6452573099757</v>
      </c>
      <c r="BA24" s="12">
        <v>-442.64606004560414</v>
      </c>
      <c r="BB24" s="14">
        <v>104.20407371877674</v>
      </c>
      <c r="BC24" s="12">
        <v>12758.18284668583</v>
      </c>
      <c r="BD24" s="15">
        <v>-34685.516651177481</v>
      </c>
      <c r="BE24" s="16">
        <f t="shared" si="0"/>
        <v>25860.843407129971</v>
      </c>
    </row>
    <row r="25" spans="1:57" x14ac:dyDescent="0.15">
      <c r="A25" s="1">
        <v>17</v>
      </c>
      <c r="B25" s="5" t="s">
        <v>20</v>
      </c>
      <c r="C25" s="20" t="s">
        <v>53</v>
      </c>
      <c r="D25" s="10">
        <v>4.7441424759942175</v>
      </c>
      <c r="E25" s="11">
        <v>13.585125376627813</v>
      </c>
      <c r="F25" s="10">
        <v>0.74085742596471993</v>
      </c>
      <c r="G25" s="12">
        <v>2.849646140144162</v>
      </c>
      <c r="H25" s="10">
        <v>79.567701392480913</v>
      </c>
      <c r="I25" s="12">
        <v>0</v>
      </c>
      <c r="J25" s="10">
        <v>0</v>
      </c>
      <c r="K25" s="12">
        <v>66.989856309817</v>
      </c>
      <c r="L25" s="10">
        <v>19.327099357173168</v>
      </c>
      <c r="M25" s="12">
        <v>6.9174085429453331</v>
      </c>
      <c r="N25" s="10">
        <v>48.827055713623636</v>
      </c>
      <c r="O25" s="12">
        <v>39.000580725038674</v>
      </c>
      <c r="P25" s="10">
        <v>94.547188006925921</v>
      </c>
      <c r="Q25" s="12">
        <v>5.4805749855922539</v>
      </c>
      <c r="R25" s="10">
        <v>0.94440357883216008</v>
      </c>
      <c r="S25" s="12">
        <v>104.9571198250036</v>
      </c>
      <c r="T25" s="10">
        <v>84.290231868953626</v>
      </c>
      <c r="U25" s="12">
        <v>119.81219619886959</v>
      </c>
      <c r="V25" s="10">
        <v>46.94204134141647</v>
      </c>
      <c r="W25" s="12">
        <v>36.046632984822693</v>
      </c>
      <c r="X25" s="10">
        <v>86.945813819873251</v>
      </c>
      <c r="Y25" s="12">
        <v>0.5777676513069574</v>
      </c>
      <c r="Z25" s="10">
        <v>63.094882472539759</v>
      </c>
      <c r="AA25" s="12">
        <v>30.973150304965312</v>
      </c>
      <c r="AB25" s="10">
        <v>2.0550575868697138</v>
      </c>
      <c r="AC25" s="12">
        <v>13.67425583487101</v>
      </c>
      <c r="AD25" s="10">
        <v>16.36397285490504</v>
      </c>
      <c r="AE25" s="12">
        <v>36.798868767158879</v>
      </c>
      <c r="AF25" s="10">
        <v>18.808423082042896</v>
      </c>
      <c r="AG25" s="12">
        <v>14.832951792032555</v>
      </c>
      <c r="AH25" s="10">
        <v>9.3365735337021452</v>
      </c>
      <c r="AI25" s="12">
        <v>22.949512670349108</v>
      </c>
      <c r="AJ25" s="10">
        <v>20.661198777864225</v>
      </c>
      <c r="AK25" s="12">
        <v>29.785376325965562</v>
      </c>
      <c r="AL25" s="10">
        <v>18.441787154517694</v>
      </c>
      <c r="AM25" s="12">
        <v>3.0892237548545958</v>
      </c>
      <c r="AN25" s="13">
        <v>699.60519493994889</v>
      </c>
      <c r="AO25" s="12">
        <v>0</v>
      </c>
      <c r="AP25" s="13">
        <v>0</v>
      </c>
      <c r="AQ25" s="12">
        <v>12.675815338284053</v>
      </c>
      <c r="AR25" s="14">
        <v>0</v>
      </c>
      <c r="AS25" s="12">
        <v>-1.0354164427995887</v>
      </c>
      <c r="AT25" s="14">
        <v>11.612627441750316</v>
      </c>
      <c r="AU25" s="12">
        <v>3.3018490513213532</v>
      </c>
      <c r="AV25" s="14">
        <v>6.6658618553163684</v>
      </c>
      <c r="AW25" s="12">
        <v>2.2147819070692294</v>
      </c>
      <c r="AX25" s="14">
        <v>-50.531003610724369</v>
      </c>
      <c r="AY25" s="12">
        <v>0.85422985823015696</v>
      </c>
      <c r="AZ25" s="14">
        <v>-10.208925203907782</v>
      </c>
      <c r="BA25" s="12">
        <v>0.8186780004015084</v>
      </c>
      <c r="BB25" s="14">
        <v>12.343840580205814</v>
      </c>
      <c r="BC25" s="12">
        <v>1036.8242784594397</v>
      </c>
      <c r="BD25" s="15">
        <v>-267.81318651688281</v>
      </c>
      <c r="BE25" s="16">
        <f t="shared" si="0"/>
        <v>2621.2873042916976</v>
      </c>
    </row>
    <row r="26" spans="1:57" x14ac:dyDescent="0.15">
      <c r="A26" s="1">
        <v>18</v>
      </c>
      <c r="B26" s="5" t="s">
        <v>21</v>
      </c>
      <c r="C26" s="20" t="s">
        <v>54</v>
      </c>
      <c r="D26" s="10">
        <v>4.4631857808111697</v>
      </c>
      <c r="E26" s="11">
        <v>22.612849526728862</v>
      </c>
      <c r="F26" s="10">
        <v>0.8313777434844335</v>
      </c>
      <c r="G26" s="12">
        <v>6.849489943030588</v>
      </c>
      <c r="H26" s="10">
        <v>52.469096458956884</v>
      </c>
      <c r="I26" s="12">
        <v>0</v>
      </c>
      <c r="J26" s="10">
        <v>0</v>
      </c>
      <c r="K26" s="12">
        <v>33.290773344188629</v>
      </c>
      <c r="L26" s="10">
        <v>62.375473569886154</v>
      </c>
      <c r="M26" s="12">
        <v>18.852896799616932</v>
      </c>
      <c r="N26" s="10">
        <v>48.344928331643679</v>
      </c>
      <c r="O26" s="12">
        <v>20.475021043483174</v>
      </c>
      <c r="P26" s="10">
        <v>57.090022039423545</v>
      </c>
      <c r="Q26" s="12">
        <v>10.91573973353152</v>
      </c>
      <c r="R26" s="10">
        <v>1.0720397218615065</v>
      </c>
      <c r="S26" s="12">
        <v>247.55991326380271</v>
      </c>
      <c r="T26" s="10">
        <v>89.343415362309301</v>
      </c>
      <c r="U26" s="12">
        <v>199.1305969657152</v>
      </c>
      <c r="V26" s="10">
        <v>113.16738848152019</v>
      </c>
      <c r="W26" s="12">
        <v>87.635340411879838</v>
      </c>
      <c r="X26" s="10">
        <v>98.552642885530673</v>
      </c>
      <c r="Y26" s="12">
        <v>0</v>
      </c>
      <c r="Z26" s="10">
        <v>78.494873453909051</v>
      </c>
      <c r="AA26" s="12">
        <v>84.425472206772639</v>
      </c>
      <c r="AB26" s="10">
        <v>3.7083823031739871</v>
      </c>
      <c r="AC26" s="12">
        <v>20.625044094939014</v>
      </c>
      <c r="AD26" s="10">
        <v>507.7702077935952</v>
      </c>
      <c r="AE26" s="12">
        <v>49.309138985271304</v>
      </c>
      <c r="AF26" s="10">
        <v>32.564378606632758</v>
      </c>
      <c r="AG26" s="12">
        <v>23.681763768351704</v>
      </c>
      <c r="AH26" s="10">
        <v>9.8968331757272896</v>
      </c>
      <c r="AI26" s="12">
        <v>16.649433231359314</v>
      </c>
      <c r="AJ26" s="10">
        <v>17.866807784318663</v>
      </c>
      <c r="AK26" s="12">
        <v>142.71411591772355</v>
      </c>
      <c r="AL26" s="10">
        <v>25.425781741525817</v>
      </c>
      <c r="AM26" s="12">
        <v>2.6926012256084197</v>
      </c>
      <c r="AN26" s="13">
        <v>863.82335384199712</v>
      </c>
      <c r="AO26" s="12">
        <v>0</v>
      </c>
      <c r="AP26" s="13">
        <v>66.258618319542293</v>
      </c>
      <c r="AQ26" s="12">
        <v>7.8182060858959517</v>
      </c>
      <c r="AR26" s="14">
        <v>0</v>
      </c>
      <c r="AS26" s="12">
        <v>4.4377348689294109</v>
      </c>
      <c r="AT26" s="14">
        <v>11.990487076106918</v>
      </c>
      <c r="AU26" s="12">
        <v>3.2681972209476955</v>
      </c>
      <c r="AV26" s="14">
        <v>20.268910098093542</v>
      </c>
      <c r="AW26" s="12">
        <v>1.586013210329438</v>
      </c>
      <c r="AX26" s="14">
        <v>-30.814153612271184</v>
      </c>
      <c r="AY26" s="12">
        <v>0.78518244745134957</v>
      </c>
      <c r="AZ26" s="14">
        <v>11.733646643768253</v>
      </c>
      <c r="BA26" s="12">
        <v>7.8969409566926725</v>
      </c>
      <c r="BB26" s="14">
        <v>6.6034495946969214</v>
      </c>
      <c r="BC26" s="12">
        <v>93.373722130065616</v>
      </c>
      <c r="BD26" s="15">
        <v>-15.164574870475047</v>
      </c>
      <c r="BE26" s="16">
        <f t="shared" si="0"/>
        <v>3244.7227597080846</v>
      </c>
    </row>
    <row r="27" spans="1:57" x14ac:dyDescent="0.15">
      <c r="A27" s="1">
        <v>19</v>
      </c>
      <c r="B27" s="5" t="s">
        <v>22</v>
      </c>
      <c r="C27" s="20" t="s">
        <v>55</v>
      </c>
      <c r="D27" s="10">
        <v>75.459205316800634</v>
      </c>
      <c r="E27" s="11">
        <v>200.8834324036558</v>
      </c>
      <c r="F27" s="10">
        <v>10.958633427156945</v>
      </c>
      <c r="G27" s="12">
        <v>22.334698037235423</v>
      </c>
      <c r="H27" s="10">
        <v>152.22622107081506</v>
      </c>
      <c r="I27" s="12">
        <v>0</v>
      </c>
      <c r="J27" s="10">
        <v>0</v>
      </c>
      <c r="K27" s="12">
        <v>131.03782237118679</v>
      </c>
      <c r="L27" s="10">
        <v>26.166464964547487</v>
      </c>
      <c r="M27" s="12">
        <v>5.0773262249231665</v>
      </c>
      <c r="N27" s="10">
        <v>57.632125129837817</v>
      </c>
      <c r="O27" s="12">
        <v>26.658092431779899</v>
      </c>
      <c r="P27" s="10">
        <v>84.113448234156039</v>
      </c>
      <c r="Q27" s="12">
        <v>29.793085805557965</v>
      </c>
      <c r="R27" s="10">
        <v>4.0294887657527818</v>
      </c>
      <c r="S27" s="12">
        <v>931.29429347527901</v>
      </c>
      <c r="T27" s="10">
        <v>479.37498881578483</v>
      </c>
      <c r="U27" s="12">
        <v>543.17593752384835</v>
      </c>
      <c r="V27" s="10">
        <v>3994.3691728631079</v>
      </c>
      <c r="W27" s="12">
        <v>189.63302309864042</v>
      </c>
      <c r="X27" s="10">
        <v>713.65398072863013</v>
      </c>
      <c r="Y27" s="12">
        <v>0</v>
      </c>
      <c r="Z27" s="10">
        <v>324.16832467803806</v>
      </c>
      <c r="AA27" s="12">
        <v>156.66021914970571</v>
      </c>
      <c r="AB27" s="10">
        <v>17.733371145898804</v>
      </c>
      <c r="AC27" s="12">
        <v>104.18422102932212</v>
      </c>
      <c r="AD27" s="10">
        <v>54.476899122193664</v>
      </c>
      <c r="AE27" s="12">
        <v>58.864186044736336</v>
      </c>
      <c r="AF27" s="10">
        <v>109.90047253422723</v>
      </c>
      <c r="AG27" s="12">
        <v>138.7767005630111</v>
      </c>
      <c r="AH27" s="10">
        <v>174.42660143507021</v>
      </c>
      <c r="AI27" s="12">
        <v>35.785140056321936</v>
      </c>
      <c r="AJ27" s="10">
        <v>190.94281992260343</v>
      </c>
      <c r="AK27" s="12">
        <v>546.37588830109121</v>
      </c>
      <c r="AL27" s="10">
        <v>84.700194616272796</v>
      </c>
      <c r="AM27" s="12">
        <v>22.068479170576282</v>
      </c>
      <c r="AN27" s="13">
        <v>3424.116646849091</v>
      </c>
      <c r="AO27" s="12">
        <v>0</v>
      </c>
      <c r="AP27" s="13">
        <v>38.224769750386322</v>
      </c>
      <c r="AQ27" s="12">
        <v>-302.98574456236975</v>
      </c>
      <c r="AR27" s="14">
        <v>0</v>
      </c>
      <c r="AS27" s="12">
        <v>0.60821863298971834</v>
      </c>
      <c r="AT27" s="14">
        <v>18.181096943107875</v>
      </c>
      <c r="AU27" s="12">
        <v>11.681698310260908</v>
      </c>
      <c r="AV27" s="14">
        <v>12.239409538777387</v>
      </c>
      <c r="AW27" s="12">
        <v>12.155345627529837</v>
      </c>
      <c r="AX27" s="14">
        <v>878.09814521362455</v>
      </c>
      <c r="AY27" s="12">
        <v>6.0693014186618397</v>
      </c>
      <c r="AZ27" s="14">
        <v>95.545075004727437</v>
      </c>
      <c r="BA27" s="12">
        <v>49.233206915277009</v>
      </c>
      <c r="BB27" s="14">
        <v>-6.2333479047780713</v>
      </c>
      <c r="BC27" s="12">
        <v>5983.8291526596786</v>
      </c>
      <c r="BD27" s="15">
        <v>-2324.6662196677767</v>
      </c>
      <c r="BE27" s="16">
        <f t="shared" si="0"/>
        <v>17593.031713186956</v>
      </c>
    </row>
    <row r="28" spans="1:57" x14ac:dyDescent="0.15">
      <c r="A28" s="1">
        <v>20</v>
      </c>
      <c r="B28" s="5" t="s">
        <v>23</v>
      </c>
      <c r="C28" s="20" t="s">
        <v>56</v>
      </c>
      <c r="D28" s="10">
        <v>4.7370758103699426</v>
      </c>
      <c r="E28" s="11">
        <v>4.4897206697923799</v>
      </c>
      <c r="F28" s="10">
        <v>0.17839552562866645</v>
      </c>
      <c r="G28" s="12">
        <v>0.43909285257677655</v>
      </c>
      <c r="H28" s="10">
        <v>6.5677444882185156</v>
      </c>
      <c r="I28" s="12">
        <v>0</v>
      </c>
      <c r="J28" s="10">
        <v>0</v>
      </c>
      <c r="K28" s="12">
        <v>3.2671904792572821</v>
      </c>
      <c r="L28" s="10">
        <v>6.0572580341165834</v>
      </c>
      <c r="M28" s="12">
        <v>1.4934254002628364</v>
      </c>
      <c r="N28" s="10">
        <v>8.3091838647227707</v>
      </c>
      <c r="O28" s="12">
        <v>3.3437917639894166</v>
      </c>
      <c r="P28" s="10">
        <v>5.4482593175820391</v>
      </c>
      <c r="Q28" s="12">
        <v>2.4096888058446937</v>
      </c>
      <c r="R28" s="10">
        <v>0.51734702432313284</v>
      </c>
      <c r="S28" s="12">
        <v>34.977216175318652</v>
      </c>
      <c r="T28" s="10">
        <v>57.539602888946234</v>
      </c>
      <c r="U28" s="12">
        <v>58.184675113131235</v>
      </c>
      <c r="V28" s="10">
        <v>43.465994863321384</v>
      </c>
      <c r="W28" s="12">
        <v>194.81106214283841</v>
      </c>
      <c r="X28" s="10">
        <v>176.63135878362604</v>
      </c>
      <c r="Y28" s="12">
        <v>0</v>
      </c>
      <c r="Z28" s="10">
        <v>86.456168383495381</v>
      </c>
      <c r="AA28" s="12">
        <v>34.810663713996426</v>
      </c>
      <c r="AB28" s="10">
        <v>2.5045832325026307</v>
      </c>
      <c r="AC28" s="12">
        <v>39.904830400036523</v>
      </c>
      <c r="AD28" s="10">
        <v>11.587463994510736</v>
      </c>
      <c r="AE28" s="12">
        <v>25.573073554972545</v>
      </c>
      <c r="AF28" s="10">
        <v>19.179317951558573</v>
      </c>
      <c r="AG28" s="12">
        <v>15.844371007747386</v>
      </c>
      <c r="AH28" s="10">
        <v>24.634023494016272</v>
      </c>
      <c r="AI28" s="12">
        <v>13.679039098352042</v>
      </c>
      <c r="AJ28" s="10">
        <v>12.525164845609314</v>
      </c>
      <c r="AK28" s="12">
        <v>19.052192400522348</v>
      </c>
      <c r="AL28" s="10">
        <v>17.607188642930147</v>
      </c>
      <c r="AM28" s="12">
        <v>1.5545895804783794</v>
      </c>
      <c r="AN28" s="13">
        <v>637.39282149940993</v>
      </c>
      <c r="AO28" s="12">
        <v>0</v>
      </c>
      <c r="AP28" s="13">
        <v>87.185341355476766</v>
      </c>
      <c r="AQ28" s="12">
        <v>10.384902405572113</v>
      </c>
      <c r="AR28" s="14">
        <v>1.6640254911581494E-2</v>
      </c>
      <c r="AS28" s="12">
        <v>-1.5751806385759783</v>
      </c>
      <c r="AT28" s="14">
        <v>3.6408332349925168</v>
      </c>
      <c r="AU28" s="12">
        <v>0.24163675627817671</v>
      </c>
      <c r="AV28" s="14">
        <v>-0.11868808017468346</v>
      </c>
      <c r="AW28" s="12">
        <v>0.31729446070616396</v>
      </c>
      <c r="AX28" s="14">
        <v>-87.402025921661647</v>
      </c>
      <c r="AY28" s="12">
        <v>0.15122179932318008</v>
      </c>
      <c r="AZ28" s="14">
        <v>-16.793820835687647</v>
      </c>
      <c r="BA28" s="12">
        <v>4.6222582298709387</v>
      </c>
      <c r="BB28" s="14">
        <v>1.0827932689121522</v>
      </c>
      <c r="BC28" s="12">
        <v>167.36348635890718</v>
      </c>
      <c r="BD28" s="15">
        <v>0</v>
      </c>
      <c r="BE28" s="16">
        <f t="shared" si="0"/>
        <v>1744.2902684528567</v>
      </c>
    </row>
    <row r="29" spans="1:57" x14ac:dyDescent="0.15">
      <c r="A29" s="1">
        <v>21</v>
      </c>
      <c r="B29" s="5" t="s">
        <v>24</v>
      </c>
      <c r="C29" s="20" t="s">
        <v>159</v>
      </c>
      <c r="D29" s="10">
        <v>17.930905638417293</v>
      </c>
      <c r="E29" s="11">
        <v>38.004821654974698</v>
      </c>
      <c r="F29" s="10">
        <v>0.94531538961767914</v>
      </c>
      <c r="G29" s="12">
        <v>4.8858756198824516</v>
      </c>
      <c r="H29" s="10">
        <v>57.032669080811814</v>
      </c>
      <c r="I29" s="12">
        <v>0</v>
      </c>
      <c r="J29" s="10">
        <v>0</v>
      </c>
      <c r="K29" s="12">
        <v>54.360113902159583</v>
      </c>
      <c r="L29" s="10">
        <v>11.686773725515796</v>
      </c>
      <c r="M29" s="12">
        <v>20.651474438744955</v>
      </c>
      <c r="N29" s="10">
        <v>78.593478511721955</v>
      </c>
      <c r="O29" s="12">
        <v>29.953119986031616</v>
      </c>
      <c r="P29" s="10">
        <v>48.53586074604803</v>
      </c>
      <c r="Q29" s="12">
        <v>19.334103972508782</v>
      </c>
      <c r="R29" s="10">
        <v>2.1118490865244057</v>
      </c>
      <c r="S29" s="12">
        <v>189.11129733599287</v>
      </c>
      <c r="T29" s="10">
        <v>132.19694430677328</v>
      </c>
      <c r="U29" s="12">
        <v>344.75778516314165</v>
      </c>
      <c r="V29" s="10">
        <v>188.65542913020113</v>
      </c>
      <c r="W29" s="12">
        <v>72.267736313734716</v>
      </c>
      <c r="X29" s="10">
        <v>1057.3208914847753</v>
      </c>
      <c r="Y29" s="12">
        <v>166.52983755575653</v>
      </c>
      <c r="Z29" s="10">
        <v>142.22617915010417</v>
      </c>
      <c r="AA29" s="12">
        <v>70.366091629704144</v>
      </c>
      <c r="AB29" s="10">
        <v>14.830625754479348</v>
      </c>
      <c r="AC29" s="12">
        <v>108.4301466019311</v>
      </c>
      <c r="AD29" s="10">
        <v>36.290279036550473</v>
      </c>
      <c r="AE29" s="12">
        <v>154.66799640723332</v>
      </c>
      <c r="AF29" s="10">
        <v>63.053530425249001</v>
      </c>
      <c r="AG29" s="12">
        <v>58.55770821421136</v>
      </c>
      <c r="AH29" s="10">
        <v>6.3266824093721992</v>
      </c>
      <c r="AI29" s="12">
        <v>6.7470912143598856</v>
      </c>
      <c r="AJ29" s="10">
        <v>15.238005915989779</v>
      </c>
      <c r="AK29" s="12">
        <v>66.45561816375799</v>
      </c>
      <c r="AL29" s="10">
        <v>24.581558027863071</v>
      </c>
      <c r="AM29" s="12">
        <v>1.4363743643892384</v>
      </c>
      <c r="AN29" s="13">
        <v>2595.1901346686814</v>
      </c>
      <c r="AO29" s="12">
        <v>0</v>
      </c>
      <c r="AP29" s="13">
        <v>385.5244106034699</v>
      </c>
      <c r="AQ29" s="12">
        <v>-62.361790685597484</v>
      </c>
      <c r="AR29" s="14">
        <v>0</v>
      </c>
      <c r="AS29" s="12">
        <v>-21.768210632617141</v>
      </c>
      <c r="AT29" s="14">
        <v>0.57632276761415069</v>
      </c>
      <c r="AU29" s="12">
        <v>0.88404352525581009</v>
      </c>
      <c r="AV29" s="14">
        <v>-3.8448647423795528</v>
      </c>
      <c r="AW29" s="12">
        <v>0.67234463072858031</v>
      </c>
      <c r="AX29" s="14">
        <v>-392.80656980909691</v>
      </c>
      <c r="AY29" s="12">
        <v>-0.33990426220066727</v>
      </c>
      <c r="AZ29" s="14">
        <v>-40.513484159294251</v>
      </c>
      <c r="BA29" s="12">
        <v>-16.533429629764058</v>
      </c>
      <c r="BB29" s="14">
        <v>-2.3858156206082448E-2</v>
      </c>
      <c r="BC29" s="12">
        <v>166.98019880915066</v>
      </c>
      <c r="BD29" s="15">
        <v>-260.96100179391016</v>
      </c>
      <c r="BE29" s="16">
        <f t="shared" si="0"/>
        <v>5654.7485114923638</v>
      </c>
    </row>
    <row r="30" spans="1:57" x14ac:dyDescent="0.15">
      <c r="A30" s="1">
        <v>22</v>
      </c>
      <c r="B30" s="5" t="s">
        <v>25</v>
      </c>
      <c r="C30" s="20" t="s">
        <v>160</v>
      </c>
      <c r="D30" s="10">
        <v>0</v>
      </c>
      <c r="E30" s="11">
        <v>0</v>
      </c>
      <c r="F30" s="10">
        <v>0</v>
      </c>
      <c r="G30" s="12">
        <v>0</v>
      </c>
      <c r="H30" s="10">
        <v>0</v>
      </c>
      <c r="I30" s="12">
        <v>0</v>
      </c>
      <c r="J30" s="10">
        <v>0</v>
      </c>
      <c r="K30" s="12">
        <v>0</v>
      </c>
      <c r="L30" s="10">
        <v>0</v>
      </c>
      <c r="M30" s="12">
        <v>0</v>
      </c>
      <c r="N30" s="10">
        <v>0</v>
      </c>
      <c r="O30" s="12">
        <v>0</v>
      </c>
      <c r="P30" s="10">
        <v>0</v>
      </c>
      <c r="Q30" s="12">
        <v>0</v>
      </c>
      <c r="R30" s="10">
        <v>0</v>
      </c>
      <c r="S30" s="12">
        <v>0</v>
      </c>
      <c r="T30" s="10">
        <v>0</v>
      </c>
      <c r="U30" s="12">
        <v>0</v>
      </c>
      <c r="V30" s="10">
        <v>0</v>
      </c>
      <c r="W30" s="12">
        <v>0</v>
      </c>
      <c r="X30" s="10">
        <v>0</v>
      </c>
      <c r="Y30" s="12">
        <v>0</v>
      </c>
      <c r="Z30" s="10">
        <v>0</v>
      </c>
      <c r="AA30" s="12">
        <v>0</v>
      </c>
      <c r="AB30" s="10">
        <v>0</v>
      </c>
      <c r="AC30" s="12">
        <v>0</v>
      </c>
      <c r="AD30" s="10">
        <v>0</v>
      </c>
      <c r="AE30" s="12">
        <v>0</v>
      </c>
      <c r="AF30" s="10">
        <v>0</v>
      </c>
      <c r="AG30" s="12">
        <v>0</v>
      </c>
      <c r="AH30" s="10">
        <v>0</v>
      </c>
      <c r="AI30" s="12">
        <v>0</v>
      </c>
      <c r="AJ30" s="10">
        <v>0</v>
      </c>
      <c r="AK30" s="12">
        <v>0</v>
      </c>
      <c r="AL30" s="10">
        <v>0</v>
      </c>
      <c r="AM30" s="12">
        <v>0</v>
      </c>
      <c r="AN30" s="13">
        <v>1592.8967745915609</v>
      </c>
      <c r="AO30" s="12">
        <v>0</v>
      </c>
      <c r="AP30" s="13">
        <v>0</v>
      </c>
      <c r="AQ30" s="12">
        <v>0</v>
      </c>
      <c r="AR30" s="14">
        <v>0</v>
      </c>
      <c r="AS30" s="12">
        <v>0</v>
      </c>
      <c r="AT30" s="14">
        <v>0</v>
      </c>
      <c r="AU30" s="12">
        <v>0</v>
      </c>
      <c r="AV30" s="14">
        <v>0</v>
      </c>
      <c r="AW30" s="12">
        <v>0</v>
      </c>
      <c r="AX30" s="14">
        <v>0</v>
      </c>
      <c r="AY30" s="12">
        <v>0</v>
      </c>
      <c r="AZ30" s="14">
        <v>0</v>
      </c>
      <c r="BA30" s="12">
        <v>0</v>
      </c>
      <c r="BB30" s="14">
        <v>0</v>
      </c>
      <c r="BC30" s="12">
        <v>0</v>
      </c>
      <c r="BD30" s="15">
        <v>0</v>
      </c>
      <c r="BE30" s="16">
        <f t="shared" si="0"/>
        <v>1592.8967745915609</v>
      </c>
    </row>
    <row r="31" spans="1:57" x14ac:dyDescent="0.15">
      <c r="A31" s="1">
        <v>23</v>
      </c>
      <c r="B31" s="5" t="s">
        <v>26</v>
      </c>
      <c r="C31" s="20" t="s">
        <v>58</v>
      </c>
      <c r="D31" s="10">
        <v>15.517976434142454</v>
      </c>
      <c r="E31" s="11">
        <v>10.476541623660498</v>
      </c>
      <c r="F31" s="10">
        <v>0.13408915375691696</v>
      </c>
      <c r="G31" s="12">
        <v>1.7743671253553368</v>
      </c>
      <c r="H31" s="10">
        <v>35.783170602452103</v>
      </c>
      <c r="I31" s="12">
        <v>0</v>
      </c>
      <c r="J31" s="10">
        <v>0</v>
      </c>
      <c r="K31" s="12">
        <v>33.151964235696781</v>
      </c>
      <c r="L31" s="10">
        <v>5.339152120180632</v>
      </c>
      <c r="M31" s="12">
        <v>5.5800394685213268</v>
      </c>
      <c r="N31" s="10">
        <v>98.518369182728733</v>
      </c>
      <c r="O31" s="12">
        <v>85.171341108771003</v>
      </c>
      <c r="P31" s="10">
        <v>182.5163640772146</v>
      </c>
      <c r="Q31" s="12">
        <v>10.218677866435659</v>
      </c>
      <c r="R31" s="10">
        <v>0.25997956241232617</v>
      </c>
      <c r="S31" s="12">
        <v>49.266127077135806</v>
      </c>
      <c r="T31" s="10">
        <v>72.402192326645334</v>
      </c>
      <c r="U31" s="12">
        <v>105.6077711768728</v>
      </c>
      <c r="V31" s="10">
        <v>45.769891242639623</v>
      </c>
      <c r="W31" s="12">
        <v>48.743390958002571</v>
      </c>
      <c r="X31" s="10">
        <v>266.62028146889901</v>
      </c>
      <c r="Y31" s="12">
        <v>0</v>
      </c>
      <c r="Z31" s="10">
        <v>192.17527923373606</v>
      </c>
      <c r="AA31" s="12">
        <v>46.330182903850734</v>
      </c>
      <c r="AB31" s="10">
        <v>3.6752858484871722</v>
      </c>
      <c r="AC31" s="12">
        <v>27.098174938725268</v>
      </c>
      <c r="AD31" s="10">
        <v>15.252971834409847</v>
      </c>
      <c r="AE31" s="12">
        <v>26.487236190838722</v>
      </c>
      <c r="AF31" s="10">
        <v>14.630660633640566</v>
      </c>
      <c r="AG31" s="12">
        <v>21.058741268871074</v>
      </c>
      <c r="AH31" s="10">
        <v>16.514123963975646</v>
      </c>
      <c r="AI31" s="12">
        <v>6.4902324126129036</v>
      </c>
      <c r="AJ31" s="10">
        <v>42.604778919984987</v>
      </c>
      <c r="AK31" s="12">
        <v>104.42543279054084</v>
      </c>
      <c r="AL31" s="10">
        <v>19.79613452323888</v>
      </c>
      <c r="AM31" s="12">
        <v>4.0098475437583758</v>
      </c>
      <c r="AN31" s="13">
        <v>108.6475220421689</v>
      </c>
      <c r="AO31" s="12">
        <v>0</v>
      </c>
      <c r="AP31" s="13">
        <v>255.5210319309966</v>
      </c>
      <c r="AQ31" s="12">
        <v>-130.26966348267641</v>
      </c>
      <c r="AR31" s="14">
        <v>0</v>
      </c>
      <c r="AS31" s="12">
        <v>-4.3715889022936967</v>
      </c>
      <c r="AT31" s="14">
        <v>12.738052235760392</v>
      </c>
      <c r="AU31" s="12">
        <v>1.3474021466641652</v>
      </c>
      <c r="AV31" s="14">
        <v>3.9683414391282801</v>
      </c>
      <c r="AW31" s="12">
        <v>1.5381595496026803</v>
      </c>
      <c r="AX31" s="14">
        <v>-63.890863543361846</v>
      </c>
      <c r="AY31" s="12">
        <v>1.2632491210885928</v>
      </c>
      <c r="AZ31" s="14">
        <v>7.058954176384681</v>
      </c>
      <c r="BA31" s="12">
        <v>21.04660315817712</v>
      </c>
      <c r="BB31" s="14">
        <v>8.4703572736540131</v>
      </c>
      <c r="BC31" s="12">
        <v>303.76020006525641</v>
      </c>
      <c r="BD31" s="15">
        <v>-55.491608513889631</v>
      </c>
      <c r="BE31" s="16">
        <f t="shared" si="0"/>
        <v>2084.7369185148541</v>
      </c>
    </row>
    <row r="32" spans="1:57" x14ac:dyDescent="0.15">
      <c r="A32" s="1">
        <v>24</v>
      </c>
      <c r="B32" s="6" t="s">
        <v>27</v>
      </c>
      <c r="C32" s="20" t="s">
        <v>59</v>
      </c>
      <c r="D32" s="10">
        <v>2.4284684188054833</v>
      </c>
      <c r="E32" s="11">
        <v>31.749047270762226</v>
      </c>
      <c r="F32" s="10">
        <v>0.71711722966403224</v>
      </c>
      <c r="G32" s="12">
        <v>0.61767240164128545</v>
      </c>
      <c r="H32" s="10">
        <v>17.48566455422743</v>
      </c>
      <c r="I32" s="12">
        <v>0</v>
      </c>
      <c r="J32" s="10">
        <v>0</v>
      </c>
      <c r="K32" s="12">
        <v>13.22121064901846</v>
      </c>
      <c r="L32" s="10">
        <v>6.5853212090835083</v>
      </c>
      <c r="M32" s="12">
        <v>5.2545018289519065</v>
      </c>
      <c r="N32" s="10">
        <v>7.953014392819159</v>
      </c>
      <c r="O32" s="12">
        <v>8.3338623656562749</v>
      </c>
      <c r="P32" s="10">
        <v>14.168959106490988</v>
      </c>
      <c r="Q32" s="12">
        <v>24.808484101174653</v>
      </c>
      <c r="R32" s="10">
        <v>1.6717018503823824</v>
      </c>
      <c r="S32" s="12">
        <v>38.0762244537095</v>
      </c>
      <c r="T32" s="10">
        <v>64.979908207363394</v>
      </c>
      <c r="U32" s="12">
        <v>100.42277360522054</v>
      </c>
      <c r="V32" s="10">
        <v>95.894604798184773</v>
      </c>
      <c r="W32" s="12">
        <v>55.80633714301505</v>
      </c>
      <c r="X32" s="10">
        <v>394.14636105690641</v>
      </c>
      <c r="Y32" s="12">
        <v>14.707332830614133</v>
      </c>
      <c r="Z32" s="10">
        <v>108.30463350902343</v>
      </c>
      <c r="AA32" s="12">
        <v>47.913332560209611</v>
      </c>
      <c r="AB32" s="10">
        <v>6.597221328009037</v>
      </c>
      <c r="AC32" s="12">
        <v>26.118626846224334</v>
      </c>
      <c r="AD32" s="10">
        <v>26.004393886448206</v>
      </c>
      <c r="AE32" s="12">
        <v>56.118816796586529</v>
      </c>
      <c r="AF32" s="10">
        <v>37.199438265258934</v>
      </c>
      <c r="AG32" s="12">
        <v>38.500150897306462</v>
      </c>
      <c r="AH32" s="10">
        <v>17.303614396707999</v>
      </c>
      <c r="AI32" s="12">
        <v>31.448998220693593</v>
      </c>
      <c r="AJ32" s="10">
        <v>69.245534095589122</v>
      </c>
      <c r="AK32" s="12">
        <v>72.63715996511489</v>
      </c>
      <c r="AL32" s="10">
        <v>96.275881412521983</v>
      </c>
      <c r="AM32" s="12">
        <v>10.987581892763282</v>
      </c>
      <c r="AN32" s="13">
        <v>114.95586366604483</v>
      </c>
      <c r="AO32" s="12">
        <v>0</v>
      </c>
      <c r="AP32" s="13">
        <v>11.490807013878388</v>
      </c>
      <c r="AQ32" s="12">
        <v>73.845076930051491</v>
      </c>
      <c r="AR32" s="14">
        <v>1.8431584504216007E-2</v>
      </c>
      <c r="AS32" s="12">
        <v>2.6129946925711032</v>
      </c>
      <c r="AT32" s="14">
        <v>-17.762836349929497</v>
      </c>
      <c r="AU32" s="12">
        <v>-0.4873653159537632</v>
      </c>
      <c r="AV32" s="14">
        <v>-0.17200317821832289</v>
      </c>
      <c r="AW32" s="12">
        <v>2.7168648722023141</v>
      </c>
      <c r="AX32" s="14">
        <v>-147.44716426458388</v>
      </c>
      <c r="AY32" s="12">
        <v>0.26907065147644976</v>
      </c>
      <c r="AZ32" s="14">
        <v>-18.38497385415203</v>
      </c>
      <c r="BA32" s="12">
        <v>1.5527252657941588</v>
      </c>
      <c r="BB32" s="14">
        <v>12.112478777745165</v>
      </c>
      <c r="BC32" s="12">
        <v>163.5252320421545</v>
      </c>
      <c r="BD32" s="15">
        <v>-40.559036484081041</v>
      </c>
      <c r="BE32" s="16">
        <f t="shared" si="0"/>
        <v>1701.9701175956534</v>
      </c>
    </row>
    <row r="33" spans="1:57" x14ac:dyDescent="0.15">
      <c r="A33" s="1">
        <v>25</v>
      </c>
      <c r="B33" s="5" t="s">
        <v>28</v>
      </c>
      <c r="C33" s="20" t="s">
        <v>60</v>
      </c>
      <c r="D33" s="10">
        <v>0</v>
      </c>
      <c r="E33" s="11">
        <v>0.15962365316498398</v>
      </c>
      <c r="F33" s="10">
        <v>0</v>
      </c>
      <c r="G33" s="12">
        <v>6.2422657662284239E-3</v>
      </c>
      <c r="H33" s="10">
        <v>0</v>
      </c>
      <c r="I33" s="12">
        <v>0</v>
      </c>
      <c r="J33" s="10">
        <v>0</v>
      </c>
      <c r="K33" s="12">
        <v>0</v>
      </c>
      <c r="L33" s="10">
        <v>0.13269273514496993</v>
      </c>
      <c r="M33" s="12">
        <v>0.10308656036800082</v>
      </c>
      <c r="N33" s="10">
        <v>0.67862346401426155</v>
      </c>
      <c r="O33" s="12">
        <v>0.25200918650516463</v>
      </c>
      <c r="P33" s="10">
        <v>0.62957709013675234</v>
      </c>
      <c r="Q33" s="12">
        <v>0.30836792885168413</v>
      </c>
      <c r="R33" s="10">
        <v>7.3123684690104386E-3</v>
      </c>
      <c r="S33" s="12">
        <v>6.349276036506625E-2</v>
      </c>
      <c r="T33" s="10">
        <v>0.89977802258921125</v>
      </c>
      <c r="U33" s="12">
        <v>3.6966697867604723</v>
      </c>
      <c r="V33" s="10">
        <v>0.62101626851449632</v>
      </c>
      <c r="W33" s="12">
        <v>6.1823400148726302</v>
      </c>
      <c r="X33" s="10">
        <v>3.7501749218995735</v>
      </c>
      <c r="Y33" s="12">
        <v>0</v>
      </c>
      <c r="Z33" s="10">
        <v>3.3579822813299645</v>
      </c>
      <c r="AA33" s="12">
        <v>1.3467242514511664</v>
      </c>
      <c r="AB33" s="10">
        <v>0.24879887839681858</v>
      </c>
      <c r="AC33" s="12">
        <v>2.6485041893854882</v>
      </c>
      <c r="AD33" s="10">
        <v>0.17442674055346852</v>
      </c>
      <c r="AE33" s="12">
        <v>1.9538291848294964</v>
      </c>
      <c r="AF33" s="10">
        <v>1.2621861379313872</v>
      </c>
      <c r="AG33" s="12">
        <v>0</v>
      </c>
      <c r="AH33" s="10">
        <v>1.4398231865932019</v>
      </c>
      <c r="AI33" s="12">
        <v>0.81060279735737673</v>
      </c>
      <c r="AJ33" s="10">
        <v>2.173735290251201</v>
      </c>
      <c r="AK33" s="12">
        <v>6.6547903581508905</v>
      </c>
      <c r="AL33" s="10">
        <v>1.4899396631734929</v>
      </c>
      <c r="AM33" s="12">
        <v>7.2902530131529426</v>
      </c>
      <c r="AN33" s="13">
        <v>88.987065506595457</v>
      </c>
      <c r="AO33" s="12">
        <v>0</v>
      </c>
      <c r="AP33" s="13">
        <v>0.78224507573365343</v>
      </c>
      <c r="AQ33" s="12">
        <v>-9.9199539277241335E-5</v>
      </c>
      <c r="AR33" s="14">
        <v>0</v>
      </c>
      <c r="AS33" s="12">
        <v>0</v>
      </c>
      <c r="AT33" s="14">
        <v>0</v>
      </c>
      <c r="AU33" s="12">
        <v>0</v>
      </c>
      <c r="AV33" s="14">
        <v>0</v>
      </c>
      <c r="AW33" s="12">
        <v>0</v>
      </c>
      <c r="AX33" s="14">
        <v>-1.0021412279947509E-3</v>
      </c>
      <c r="AY33" s="12">
        <v>0</v>
      </c>
      <c r="AZ33" s="14">
        <v>-5.6226953365591157E-4</v>
      </c>
      <c r="BA33" s="12">
        <v>0</v>
      </c>
      <c r="BB33" s="14">
        <v>2.4216424163957004</v>
      </c>
      <c r="BC33" s="12">
        <v>21.500681854746716</v>
      </c>
      <c r="BD33" s="15">
        <v>-2.2247840941055239</v>
      </c>
      <c r="BE33" s="16">
        <f t="shared" si="0"/>
        <v>159.80779014904448</v>
      </c>
    </row>
    <row r="34" spans="1:57" x14ac:dyDescent="0.15">
      <c r="A34" s="1">
        <v>26</v>
      </c>
      <c r="B34" s="6" t="s">
        <v>29</v>
      </c>
      <c r="C34" s="20" t="s">
        <v>61</v>
      </c>
      <c r="D34" s="10">
        <v>0</v>
      </c>
      <c r="E34" s="11">
        <v>0</v>
      </c>
      <c r="F34" s="10">
        <v>0</v>
      </c>
      <c r="G34" s="12">
        <v>0</v>
      </c>
      <c r="H34" s="10">
        <v>0</v>
      </c>
      <c r="I34" s="12">
        <v>0</v>
      </c>
      <c r="J34" s="10">
        <v>0</v>
      </c>
      <c r="K34" s="12">
        <v>0</v>
      </c>
      <c r="L34" s="10">
        <v>5.5472923056759806E-2</v>
      </c>
      <c r="M34" s="12">
        <v>1.5996160352346082E-2</v>
      </c>
      <c r="N34" s="10">
        <v>0</v>
      </c>
      <c r="O34" s="12">
        <v>0</v>
      </c>
      <c r="P34" s="10">
        <v>0</v>
      </c>
      <c r="Q34" s="12">
        <v>0</v>
      </c>
      <c r="R34" s="10">
        <v>0</v>
      </c>
      <c r="S34" s="12">
        <v>0</v>
      </c>
      <c r="T34" s="10">
        <v>0</v>
      </c>
      <c r="U34" s="12">
        <v>0</v>
      </c>
      <c r="V34" s="10">
        <v>0</v>
      </c>
      <c r="W34" s="12">
        <v>0</v>
      </c>
      <c r="X34" s="10">
        <v>1.1731495950151796</v>
      </c>
      <c r="Y34" s="12">
        <v>0</v>
      </c>
      <c r="Z34" s="10">
        <v>0</v>
      </c>
      <c r="AA34" s="12">
        <v>0</v>
      </c>
      <c r="AB34" s="10">
        <v>8.9519796467257863E-3</v>
      </c>
      <c r="AC34" s="12">
        <v>0.99117492678665531</v>
      </c>
      <c r="AD34" s="10">
        <v>0</v>
      </c>
      <c r="AE34" s="12">
        <v>0</v>
      </c>
      <c r="AF34" s="10">
        <v>0</v>
      </c>
      <c r="AG34" s="12">
        <v>9.0987334114262103E-3</v>
      </c>
      <c r="AH34" s="10">
        <v>0.46300812762983373</v>
      </c>
      <c r="AI34" s="12">
        <v>125.16555214416705</v>
      </c>
      <c r="AJ34" s="10">
        <v>12.290334286131007</v>
      </c>
      <c r="AK34" s="12">
        <v>601.09931110752007</v>
      </c>
      <c r="AL34" s="10">
        <v>3.151537096941579</v>
      </c>
      <c r="AM34" s="12">
        <v>5.6905239800235927</v>
      </c>
      <c r="AN34" s="13">
        <v>469.1606324611343</v>
      </c>
      <c r="AO34" s="12">
        <v>0</v>
      </c>
      <c r="AP34" s="13">
        <v>4.414940257247518</v>
      </c>
      <c r="AQ34" s="12">
        <v>-4.2182954776328803</v>
      </c>
      <c r="AR34" s="14">
        <v>0</v>
      </c>
      <c r="AS34" s="12">
        <v>-2.6880644881189735</v>
      </c>
      <c r="AT34" s="14">
        <v>-1.7729464276253045E-2</v>
      </c>
      <c r="AU34" s="12">
        <v>1.4158496613451295E-3</v>
      </c>
      <c r="AV34" s="14">
        <v>-1.5948945250113065E-2</v>
      </c>
      <c r="AW34" s="12">
        <v>1.7560196883075682E-3</v>
      </c>
      <c r="AX34" s="14">
        <v>-8.9745110938618229</v>
      </c>
      <c r="AY34" s="12">
        <v>-4.2719854834540456E-4</v>
      </c>
      <c r="AZ34" s="14">
        <v>1.0045322588637356E-2</v>
      </c>
      <c r="BA34" s="12">
        <v>-3.051810293340929</v>
      </c>
      <c r="BB34" s="14">
        <v>-9.9981575819372517E-2</v>
      </c>
      <c r="BC34" s="12">
        <v>6.0169043527173328E-3</v>
      </c>
      <c r="BD34" s="15">
        <v>-4.0384457848798112</v>
      </c>
      <c r="BE34" s="16">
        <f t="shared" si="0"/>
        <v>1200.6037035536267</v>
      </c>
    </row>
    <row r="35" spans="1:57" x14ac:dyDescent="0.15">
      <c r="A35" s="1">
        <v>27</v>
      </c>
      <c r="B35" s="5" t="s">
        <v>30</v>
      </c>
      <c r="C35" s="20" t="s">
        <v>62</v>
      </c>
      <c r="D35" s="10">
        <v>0.41999209487105083</v>
      </c>
      <c r="E35" s="11">
        <v>0.81570256291029364</v>
      </c>
      <c r="F35" s="10">
        <v>5.25657196249028E-2</v>
      </c>
      <c r="G35" s="12">
        <v>0.10940073627517839</v>
      </c>
      <c r="H35" s="10">
        <v>0</v>
      </c>
      <c r="I35" s="12">
        <v>0</v>
      </c>
      <c r="J35" s="10">
        <v>0</v>
      </c>
      <c r="K35" s="12">
        <v>0</v>
      </c>
      <c r="L35" s="10">
        <v>3.122457111932043</v>
      </c>
      <c r="M35" s="12">
        <v>0.46001675448392088</v>
      </c>
      <c r="N35" s="10">
        <v>1.5660315151195661</v>
      </c>
      <c r="O35" s="12">
        <v>0.70470084025060054</v>
      </c>
      <c r="P35" s="10">
        <v>1.3458958872487801</v>
      </c>
      <c r="Q35" s="12">
        <v>0.51391662942925276</v>
      </c>
      <c r="R35" s="10">
        <v>0.13848532226053073</v>
      </c>
      <c r="S35" s="12">
        <v>12.766265430121063</v>
      </c>
      <c r="T35" s="10">
        <v>12.766265430121063</v>
      </c>
      <c r="U35" s="12">
        <v>13.925112741445696</v>
      </c>
      <c r="V35" s="10">
        <v>5.3659726987654581</v>
      </c>
      <c r="W35" s="12">
        <v>21.117544073878459</v>
      </c>
      <c r="X35" s="10">
        <v>17.446215463121924</v>
      </c>
      <c r="Y35" s="12">
        <v>0</v>
      </c>
      <c r="Z35" s="10">
        <v>6.8452841180571387</v>
      </c>
      <c r="AA35" s="12">
        <v>5.7366010467806356</v>
      </c>
      <c r="AB35" s="10">
        <v>0.48589936770024361</v>
      </c>
      <c r="AC35" s="12">
        <v>1.5073286810206896</v>
      </c>
      <c r="AD35" s="10">
        <v>38.795902562755046</v>
      </c>
      <c r="AE35" s="12">
        <v>20.799481445488187</v>
      </c>
      <c r="AF35" s="10">
        <v>6.7873817771505198</v>
      </c>
      <c r="AG35" s="12">
        <v>6.3105546656291933</v>
      </c>
      <c r="AH35" s="10">
        <v>1.7143895867512715</v>
      </c>
      <c r="AI35" s="12">
        <v>0.81650305610255103</v>
      </c>
      <c r="AJ35" s="10">
        <v>2.506077353893843</v>
      </c>
      <c r="AK35" s="12">
        <v>3.3129744916893054</v>
      </c>
      <c r="AL35" s="10">
        <v>19.375937718590439</v>
      </c>
      <c r="AM35" s="12">
        <v>0.29484832581481007</v>
      </c>
      <c r="AN35" s="13">
        <v>706.33277903854923</v>
      </c>
      <c r="AO35" s="12">
        <v>0</v>
      </c>
      <c r="AP35" s="13">
        <v>3.9402943233550234</v>
      </c>
      <c r="AQ35" s="12">
        <v>25.329767170899405</v>
      </c>
      <c r="AR35" s="14">
        <v>0</v>
      </c>
      <c r="AS35" s="12">
        <v>0.52225467376731793</v>
      </c>
      <c r="AT35" s="14">
        <v>0.87827489041911211</v>
      </c>
      <c r="AU35" s="12">
        <v>1.3007495916280292</v>
      </c>
      <c r="AV35" s="14">
        <v>1.1567743828106252</v>
      </c>
      <c r="AW35" s="12">
        <v>0.14981956604884222</v>
      </c>
      <c r="AX35" s="14">
        <v>48.725025877919641</v>
      </c>
      <c r="AY35" s="12">
        <v>-6.0620848527082924E-2</v>
      </c>
      <c r="AZ35" s="14">
        <v>-2.005294077474975</v>
      </c>
      <c r="BA35" s="12">
        <v>6.1862329992974008</v>
      </c>
      <c r="BB35" s="14">
        <v>1.3251914096639124</v>
      </c>
      <c r="BC35" s="12">
        <v>95.367823783842042</v>
      </c>
      <c r="BD35" s="15">
        <v>-38.128130532478067</v>
      </c>
      <c r="BE35" s="16">
        <f t="shared" si="0"/>
        <v>1058.9466474590042</v>
      </c>
    </row>
    <row r="36" spans="1:57" x14ac:dyDescent="0.15">
      <c r="A36" s="1">
        <v>28</v>
      </c>
      <c r="B36" s="6" t="s">
        <v>31</v>
      </c>
      <c r="C36" s="20" t="s">
        <v>63</v>
      </c>
      <c r="D36" s="10">
        <v>2.0149751295193279</v>
      </c>
      <c r="E36" s="11">
        <v>3.1235807514856262</v>
      </c>
      <c r="F36" s="10">
        <v>0.5409376416827939</v>
      </c>
      <c r="G36" s="12">
        <v>0.99816711774757427</v>
      </c>
      <c r="H36" s="10">
        <v>0.94606454925890893</v>
      </c>
      <c r="I36" s="12">
        <v>0</v>
      </c>
      <c r="J36" s="10">
        <v>0</v>
      </c>
      <c r="K36" s="12">
        <v>7.9084596159117968</v>
      </c>
      <c r="L36" s="10">
        <v>14.454349542099402</v>
      </c>
      <c r="M36" s="12">
        <v>2.4444191220386333</v>
      </c>
      <c r="N36" s="10">
        <v>5.1709136593110765</v>
      </c>
      <c r="O36" s="12">
        <v>1.720237974948339</v>
      </c>
      <c r="P36" s="10">
        <v>3.2596944493602957</v>
      </c>
      <c r="Q36" s="12">
        <v>1.1803554782103096</v>
      </c>
      <c r="R36" s="10">
        <v>0.40095507901065353</v>
      </c>
      <c r="S36" s="12">
        <v>50.696197446136487</v>
      </c>
      <c r="T36" s="10">
        <v>36.220312233925547</v>
      </c>
      <c r="U36" s="12">
        <v>53.306977754466381</v>
      </c>
      <c r="V36" s="10">
        <v>101.91785707476588</v>
      </c>
      <c r="W36" s="12">
        <v>35.483469347498072</v>
      </c>
      <c r="X36" s="10">
        <v>86.529623200314902</v>
      </c>
      <c r="Y36" s="12">
        <v>0</v>
      </c>
      <c r="Z36" s="10">
        <v>81.970341893985861</v>
      </c>
      <c r="AA36" s="12">
        <v>33.667916612539301</v>
      </c>
      <c r="AB36" s="10">
        <v>4.1097895598591982</v>
      </c>
      <c r="AC36" s="12">
        <v>20.431826710427092</v>
      </c>
      <c r="AD36" s="10">
        <v>24.650296199597069</v>
      </c>
      <c r="AE36" s="12">
        <v>27.046530369158106</v>
      </c>
      <c r="AF36" s="10">
        <v>26.65964388941099</v>
      </c>
      <c r="AG36" s="12">
        <v>19.737189621790211</v>
      </c>
      <c r="AH36" s="10">
        <v>23.691169444805794</v>
      </c>
      <c r="AI36" s="12">
        <v>20.879911596970576</v>
      </c>
      <c r="AJ36" s="10">
        <v>17.268502166021985</v>
      </c>
      <c r="AK36" s="12">
        <v>18.660590063148447</v>
      </c>
      <c r="AL36" s="10">
        <v>18.122466141318363</v>
      </c>
      <c r="AM36" s="12">
        <v>2.8422087662149926</v>
      </c>
      <c r="AN36" s="13">
        <v>2979.9702487784025</v>
      </c>
      <c r="AO36" s="12">
        <v>0</v>
      </c>
      <c r="AP36" s="13">
        <v>2.0965730052478122</v>
      </c>
      <c r="AQ36" s="12">
        <v>89.30134053242972</v>
      </c>
      <c r="AR36" s="14">
        <v>0</v>
      </c>
      <c r="AS36" s="12">
        <v>7.5536191603047378</v>
      </c>
      <c r="AT36" s="14">
        <v>7.2409024286384875</v>
      </c>
      <c r="AU36" s="12">
        <v>1.4797752163596165</v>
      </c>
      <c r="AV36" s="14">
        <v>1.1293211657386291</v>
      </c>
      <c r="AW36" s="12">
        <v>1.3316381857734498</v>
      </c>
      <c r="AX36" s="14">
        <v>183.08025326393368</v>
      </c>
      <c r="AY36" s="12">
        <v>-0.95271057829561023</v>
      </c>
      <c r="AZ36" s="14">
        <v>22.276687506768695</v>
      </c>
      <c r="BA36" s="12">
        <v>6.5519079739790449</v>
      </c>
      <c r="BB36" s="14">
        <v>4.4478444530868222</v>
      </c>
      <c r="BC36" s="12">
        <v>670.78061315072557</v>
      </c>
      <c r="BD36" s="15">
        <v>-1719.2916756098766</v>
      </c>
      <c r="BE36" s="16">
        <f t="shared" si="0"/>
        <v>3005.0522688361561</v>
      </c>
    </row>
    <row r="37" spans="1:57" x14ac:dyDescent="0.15">
      <c r="A37" s="1">
        <v>29</v>
      </c>
      <c r="B37" s="5" t="s">
        <v>32</v>
      </c>
      <c r="C37" s="20" t="s">
        <v>64</v>
      </c>
      <c r="D37" s="10">
        <v>2.9832175481740064</v>
      </c>
      <c r="E37" s="11">
        <v>11.65124270519205</v>
      </c>
      <c r="F37" s="10">
        <v>0.83782058970590889</v>
      </c>
      <c r="G37" s="12">
        <v>4.0232901750442549</v>
      </c>
      <c r="H37" s="10">
        <v>0</v>
      </c>
      <c r="I37" s="12">
        <v>0</v>
      </c>
      <c r="J37" s="10">
        <v>0</v>
      </c>
      <c r="K37" s="12">
        <v>5.1398912525828946</v>
      </c>
      <c r="L37" s="10">
        <v>10.670794535353426</v>
      </c>
      <c r="M37" s="12">
        <v>0.7505358418235335</v>
      </c>
      <c r="N37" s="10">
        <v>9.9284282154360373</v>
      </c>
      <c r="O37" s="12">
        <v>2.9072317967812586</v>
      </c>
      <c r="P37" s="10">
        <v>6.557937562580034</v>
      </c>
      <c r="Q37" s="12">
        <v>1.5934409799497748</v>
      </c>
      <c r="R37" s="10">
        <v>0.87708460250736586</v>
      </c>
      <c r="S37" s="12">
        <v>23.975905601165927</v>
      </c>
      <c r="T37" s="10">
        <v>4.659988627234787</v>
      </c>
      <c r="U37" s="12">
        <v>6.5051147539910223</v>
      </c>
      <c r="V37" s="10">
        <v>60.139473765868985</v>
      </c>
      <c r="W37" s="12">
        <v>19.47890499829402</v>
      </c>
      <c r="X37" s="10">
        <v>88.862652742152079</v>
      </c>
      <c r="Y37" s="12">
        <v>8.5307423496690654E-2</v>
      </c>
      <c r="Z37" s="10">
        <v>39.135486716387433</v>
      </c>
      <c r="AA37" s="12">
        <v>36.517791704652886</v>
      </c>
      <c r="AB37" s="10">
        <v>3.7021161998265817</v>
      </c>
      <c r="AC37" s="12">
        <v>35.165866774668913</v>
      </c>
      <c r="AD37" s="10">
        <v>21.45057988573409</v>
      </c>
      <c r="AE37" s="12">
        <v>19.377778979711849</v>
      </c>
      <c r="AF37" s="10">
        <v>20.835632001786088</v>
      </c>
      <c r="AG37" s="12">
        <v>17.119392056347476</v>
      </c>
      <c r="AH37" s="10">
        <v>10.137742125406394</v>
      </c>
      <c r="AI37" s="12">
        <v>29.409028063203497</v>
      </c>
      <c r="AJ37" s="10">
        <v>11.372439966810482</v>
      </c>
      <c r="AK37" s="12">
        <v>20.957661163874072</v>
      </c>
      <c r="AL37" s="10">
        <v>27.040758398977495</v>
      </c>
      <c r="AM37" s="12">
        <v>4.2907939169361953</v>
      </c>
      <c r="AN37" s="13">
        <v>768.33204376960964</v>
      </c>
      <c r="AO37" s="12">
        <v>0</v>
      </c>
      <c r="AP37" s="13">
        <v>5.0404823340230065</v>
      </c>
      <c r="AQ37" s="12">
        <v>-14.157548441768178</v>
      </c>
      <c r="AR37" s="14">
        <v>4.4348561221789512E-2</v>
      </c>
      <c r="AS37" s="12">
        <v>10.646161001440417</v>
      </c>
      <c r="AT37" s="14">
        <v>16.948583486547491</v>
      </c>
      <c r="AU37" s="12">
        <v>3.0200204254055527</v>
      </c>
      <c r="AV37" s="14">
        <v>1.8259447629012453</v>
      </c>
      <c r="AW37" s="12">
        <v>1.9194171244373541</v>
      </c>
      <c r="AX37" s="14">
        <v>20.099159095918655</v>
      </c>
      <c r="AY37" s="12">
        <v>0.3079523178534388</v>
      </c>
      <c r="AZ37" s="14">
        <v>8.5984033798845445</v>
      </c>
      <c r="BA37" s="12">
        <v>2.4235308667468747</v>
      </c>
      <c r="BB37" s="14">
        <v>10.73353433340044</v>
      </c>
      <c r="BC37" s="12">
        <v>11.754346048159904</v>
      </c>
      <c r="BD37" s="15">
        <v>-16.691503263325362</v>
      </c>
      <c r="BE37" s="16">
        <f t="shared" si="0"/>
        <v>1388.9862074741145</v>
      </c>
    </row>
    <row r="38" spans="1:57" x14ac:dyDescent="0.15">
      <c r="A38" s="1">
        <v>30</v>
      </c>
      <c r="B38" s="6" t="s">
        <v>33</v>
      </c>
      <c r="C38" s="20" t="s">
        <v>161</v>
      </c>
      <c r="D38" s="10">
        <v>0.13864659678292246</v>
      </c>
      <c r="E38" s="11">
        <v>0.13788619497241283</v>
      </c>
      <c r="F38" s="10">
        <v>2.053084888376E-2</v>
      </c>
      <c r="G38" s="12">
        <v>3.7766623255311604E-2</v>
      </c>
      <c r="H38" s="10">
        <v>0</v>
      </c>
      <c r="I38" s="12">
        <v>0</v>
      </c>
      <c r="J38" s="10">
        <v>0</v>
      </c>
      <c r="K38" s="12">
        <v>0</v>
      </c>
      <c r="L38" s="10">
        <v>0.75381166148521284</v>
      </c>
      <c r="M38" s="12">
        <v>2.838833425902617E-2</v>
      </c>
      <c r="N38" s="10">
        <v>0.37969397071447503</v>
      </c>
      <c r="O38" s="12">
        <v>0.13940699859343211</v>
      </c>
      <c r="P38" s="10">
        <v>0.19136778897825676</v>
      </c>
      <c r="Q38" s="12">
        <v>0.14472981126699949</v>
      </c>
      <c r="R38" s="10">
        <v>1.7742708911891357E-2</v>
      </c>
      <c r="S38" s="12">
        <v>1.907087740758151</v>
      </c>
      <c r="T38" s="10">
        <v>2.4023627866700896</v>
      </c>
      <c r="U38" s="12">
        <v>4.4194553226819675</v>
      </c>
      <c r="V38" s="10">
        <v>2.3955191703755032</v>
      </c>
      <c r="W38" s="12">
        <v>2.5070447692502484</v>
      </c>
      <c r="X38" s="10">
        <v>5.3453712606125254</v>
      </c>
      <c r="Y38" s="12">
        <v>2.9402203339705682E-2</v>
      </c>
      <c r="Z38" s="10">
        <v>3.7279966096585437</v>
      </c>
      <c r="AA38" s="12">
        <v>1.6939217665452848</v>
      </c>
      <c r="AB38" s="10">
        <v>0.32747971305948048</v>
      </c>
      <c r="AC38" s="12">
        <v>2.0358491140044483</v>
      </c>
      <c r="AD38" s="10">
        <v>3.4489291452015101</v>
      </c>
      <c r="AE38" s="12">
        <v>2.2822193006095683</v>
      </c>
      <c r="AF38" s="10">
        <v>1.5499523570887952</v>
      </c>
      <c r="AG38" s="12">
        <v>2.0094885179067807</v>
      </c>
      <c r="AH38" s="10">
        <v>0.98522727915031005</v>
      </c>
      <c r="AI38" s="12">
        <v>9.083253093807695</v>
      </c>
      <c r="AJ38" s="10">
        <v>2.9632858555560269</v>
      </c>
      <c r="AK38" s="12">
        <v>30.751409618819924</v>
      </c>
      <c r="AL38" s="10">
        <v>12.041216136690155</v>
      </c>
      <c r="AM38" s="12">
        <v>3.9510478074080355</v>
      </c>
      <c r="AN38" s="13">
        <v>1187.4188809666314</v>
      </c>
      <c r="AO38" s="12">
        <v>0</v>
      </c>
      <c r="AP38" s="13">
        <v>1.7506984350633374</v>
      </c>
      <c r="AQ38" s="12">
        <v>2.0946341933123831</v>
      </c>
      <c r="AR38" s="14">
        <v>0</v>
      </c>
      <c r="AS38" s="12">
        <v>0.42301672699812909</v>
      </c>
      <c r="AT38" s="14">
        <v>-6.1758013440406934E-3</v>
      </c>
      <c r="AU38" s="12">
        <v>-3.6312786562935073E-2</v>
      </c>
      <c r="AV38" s="14">
        <v>-0.61146221467511075</v>
      </c>
      <c r="AW38" s="12">
        <v>1.074426368179825E-2</v>
      </c>
      <c r="AX38" s="14">
        <v>0.73064205451897823</v>
      </c>
      <c r="AY38" s="12">
        <v>-1.7356389045451857E-2</v>
      </c>
      <c r="AZ38" s="14">
        <v>-5.3171411432422211E-3</v>
      </c>
      <c r="BA38" s="12">
        <v>0.57659352232131666</v>
      </c>
      <c r="BB38" s="14">
        <v>9.7615553124946519E-2</v>
      </c>
      <c r="BC38" s="12">
        <v>14.566764016662805</v>
      </c>
      <c r="BD38" s="15">
        <v>-5.2993606988404691</v>
      </c>
      <c r="BE38" s="16">
        <f t="shared" si="0"/>
        <v>1299.5410958080024</v>
      </c>
    </row>
    <row r="39" spans="1:57" x14ac:dyDescent="0.15">
      <c r="A39" s="1">
        <v>31</v>
      </c>
      <c r="B39" s="6" t="s">
        <v>34</v>
      </c>
      <c r="C39" s="20" t="s">
        <v>162</v>
      </c>
      <c r="D39" s="10">
        <v>8.3677933242198549E-2</v>
      </c>
      <c r="E39" s="11">
        <v>0.25637011297270601</v>
      </c>
      <c r="F39" s="10">
        <v>5.3363132461103548E-3</v>
      </c>
      <c r="G39" s="12">
        <v>3.4175112491047169E-2</v>
      </c>
      <c r="H39" s="10">
        <v>0</v>
      </c>
      <c r="I39" s="12">
        <v>0</v>
      </c>
      <c r="J39" s="10">
        <v>0</v>
      </c>
      <c r="K39" s="12">
        <v>0</v>
      </c>
      <c r="L39" s="10">
        <v>1.3738168144241552</v>
      </c>
      <c r="M39" s="12">
        <v>7.561669408318078E-2</v>
      </c>
      <c r="N39" s="10">
        <v>1.470211068593255</v>
      </c>
      <c r="O39" s="12">
        <v>1.3143225986590101</v>
      </c>
      <c r="P39" s="10">
        <v>2.8529974308140642</v>
      </c>
      <c r="Q39" s="12">
        <v>0.18177526610686551</v>
      </c>
      <c r="R39" s="10">
        <v>1.4192322463059456E-2</v>
      </c>
      <c r="S39" s="12">
        <v>1.1574122815074246</v>
      </c>
      <c r="T39" s="10">
        <v>1.1211934745816969</v>
      </c>
      <c r="U39" s="12">
        <v>2.5147660018744311</v>
      </c>
      <c r="V39" s="10">
        <v>1.3800614363079013</v>
      </c>
      <c r="W39" s="12">
        <v>1.169901525274917</v>
      </c>
      <c r="X39" s="10">
        <v>3.6707022818456969</v>
      </c>
      <c r="Y39" s="12">
        <v>1.0672626492220711E-2</v>
      </c>
      <c r="Z39" s="10">
        <v>4.4478738599228329</v>
      </c>
      <c r="AA39" s="12">
        <v>0.67158069895197348</v>
      </c>
      <c r="AB39" s="10">
        <v>0.15702385573128982</v>
      </c>
      <c r="AC39" s="12">
        <v>1.077481121395474</v>
      </c>
      <c r="AD39" s="10">
        <v>0.88639569175284139</v>
      </c>
      <c r="AE39" s="12">
        <v>0.99323549525475274</v>
      </c>
      <c r="AF39" s="10">
        <v>0.67282962332872276</v>
      </c>
      <c r="AG39" s="12">
        <v>0.90933048485314549</v>
      </c>
      <c r="AH39" s="10">
        <v>1.3664368067433641</v>
      </c>
      <c r="AI39" s="12">
        <v>0.22389807917722596</v>
      </c>
      <c r="AJ39" s="10">
        <v>0.96258007873454443</v>
      </c>
      <c r="AK39" s="12">
        <v>5.2676224053891483</v>
      </c>
      <c r="AL39" s="10">
        <v>1.5460548398358449</v>
      </c>
      <c r="AM39" s="12">
        <v>0.76865618459930007</v>
      </c>
      <c r="AN39" s="13">
        <v>178.68463242873</v>
      </c>
      <c r="AO39" s="12">
        <v>962.6323064812085</v>
      </c>
      <c r="AP39" s="13">
        <v>118.62851423262728</v>
      </c>
      <c r="AQ39" s="12">
        <v>-9.7660063731722673</v>
      </c>
      <c r="AR39" s="14">
        <v>0</v>
      </c>
      <c r="AS39" s="12">
        <v>8.9740278781867466E-2</v>
      </c>
      <c r="AT39" s="14">
        <v>-9.093230895213969E-2</v>
      </c>
      <c r="AU39" s="12">
        <v>3.2614726720479603E-3</v>
      </c>
      <c r="AV39" s="14">
        <v>-2.100117472708849</v>
      </c>
      <c r="AW39" s="12">
        <v>4.6505601278168385E-2</v>
      </c>
      <c r="AX39" s="14">
        <v>-6.37170329081464</v>
      </c>
      <c r="AY39" s="12">
        <v>-5.9468748032778795E-4</v>
      </c>
      <c r="AZ39" s="14">
        <v>-1.3663850344906852</v>
      </c>
      <c r="BA39" s="12">
        <v>-2.0554534610614708</v>
      </c>
      <c r="BB39" s="14">
        <v>0.40077751584939125</v>
      </c>
      <c r="BC39" s="12">
        <v>24.457231915561394</v>
      </c>
      <c r="BD39" s="15">
        <v>-7.0643668724216351</v>
      </c>
      <c r="BE39" s="16">
        <f t="shared" si="0"/>
        <v>1294.7656109462566</v>
      </c>
    </row>
    <row r="40" spans="1:57" x14ac:dyDescent="0.15">
      <c r="A40" s="1">
        <v>32</v>
      </c>
      <c r="B40" s="6" t="s">
        <v>35</v>
      </c>
      <c r="C40" s="20" t="s">
        <v>163</v>
      </c>
      <c r="D40" s="10">
        <v>3.1427185886540379E-2</v>
      </c>
      <c r="E40" s="11">
        <v>0.74744565143057529</v>
      </c>
      <c r="F40" s="10">
        <v>1.1006756347359762E-2</v>
      </c>
      <c r="G40" s="12">
        <v>1.7379088969515413E-2</v>
      </c>
      <c r="H40" s="10">
        <v>0</v>
      </c>
      <c r="I40" s="12">
        <v>0</v>
      </c>
      <c r="J40" s="10">
        <v>0</v>
      </c>
      <c r="K40" s="12">
        <v>0</v>
      </c>
      <c r="L40" s="10">
        <v>0.64983310171846387</v>
      </c>
      <c r="M40" s="12">
        <v>7.6757642948693083E-2</v>
      </c>
      <c r="N40" s="10">
        <v>8.964713393441702E-2</v>
      </c>
      <c r="O40" s="12">
        <v>7.3426650896202636E-2</v>
      </c>
      <c r="P40" s="10">
        <v>0.13801893156623493</v>
      </c>
      <c r="Q40" s="12">
        <v>2.910997402393832E-2</v>
      </c>
      <c r="R40" s="10">
        <v>5.9378553979177661E-3</v>
      </c>
      <c r="S40" s="12">
        <v>0.73614924360039047</v>
      </c>
      <c r="T40" s="10">
        <v>1.0092905919046076</v>
      </c>
      <c r="U40" s="12">
        <v>1.5266081402305167</v>
      </c>
      <c r="V40" s="10">
        <v>1.0798207279725578</v>
      </c>
      <c r="W40" s="12">
        <v>1.077358690368543</v>
      </c>
      <c r="X40" s="10">
        <v>3.4342528061176587</v>
      </c>
      <c r="Y40" s="12">
        <v>1.9406649349292215E-2</v>
      </c>
      <c r="Z40" s="10">
        <v>2.5629811457792857</v>
      </c>
      <c r="AA40" s="12">
        <v>0.81768613601570028</v>
      </c>
      <c r="AB40" s="10">
        <v>0.14844638494794415</v>
      </c>
      <c r="AC40" s="12">
        <v>0.66793631939504239</v>
      </c>
      <c r="AD40" s="10">
        <v>0.6857498855887959</v>
      </c>
      <c r="AE40" s="12">
        <v>0.59972339518969442</v>
      </c>
      <c r="AF40" s="10">
        <v>0.66967422829199386</v>
      </c>
      <c r="AG40" s="12">
        <v>0.60435781891489848</v>
      </c>
      <c r="AH40" s="10">
        <v>0.41000167393915116</v>
      </c>
      <c r="AI40" s="12">
        <v>0.95440163590922145</v>
      </c>
      <c r="AJ40" s="10">
        <v>5.715547884849383</v>
      </c>
      <c r="AK40" s="12">
        <v>72.636047173831088</v>
      </c>
      <c r="AL40" s="10">
        <v>1.0867723635603639</v>
      </c>
      <c r="AM40" s="12">
        <v>0.24779684355700729</v>
      </c>
      <c r="AN40" s="13">
        <v>88.806275679775297</v>
      </c>
      <c r="AO40" s="12">
        <v>1002.9362176743872</v>
      </c>
      <c r="AP40" s="13">
        <v>0.97916683769078106</v>
      </c>
      <c r="AQ40" s="12">
        <v>7.9941301449469115</v>
      </c>
      <c r="AR40" s="14">
        <v>0</v>
      </c>
      <c r="AS40" s="12">
        <v>0.53620552126893528</v>
      </c>
      <c r="AT40" s="14">
        <v>-0.3795643678124111</v>
      </c>
      <c r="AU40" s="12">
        <v>-0.21616094549530079</v>
      </c>
      <c r="AV40" s="14">
        <v>-0.12926456859253199</v>
      </c>
      <c r="AW40" s="12">
        <v>9.7612549712111585E-2</v>
      </c>
      <c r="AX40" s="14">
        <v>0.18577175236615506</v>
      </c>
      <c r="AY40" s="12">
        <v>1.1548024097707036E-2</v>
      </c>
      <c r="AZ40" s="14">
        <v>0.395214534561732</v>
      </c>
      <c r="BA40" s="12">
        <v>2.8333432617425922</v>
      </c>
      <c r="BB40" s="14">
        <v>1.7762534748308185</v>
      </c>
      <c r="BC40" s="12">
        <v>12.635176983803357</v>
      </c>
      <c r="BD40" s="15">
        <v>-4.9261118281761673</v>
      </c>
      <c r="BE40" s="16">
        <f t="shared" si="0"/>
        <v>1212.0958144415401</v>
      </c>
    </row>
    <row r="41" spans="1:57" x14ac:dyDescent="0.15">
      <c r="A41" s="1">
        <v>33</v>
      </c>
      <c r="B41" s="6" t="s">
        <v>36</v>
      </c>
      <c r="C41" s="20" t="s">
        <v>164</v>
      </c>
      <c r="D41" s="10">
        <v>1.2843679914406718</v>
      </c>
      <c r="E41" s="11">
        <v>1.4143226335171279</v>
      </c>
      <c r="F41" s="10">
        <v>0.14700905704711978</v>
      </c>
      <c r="G41" s="12">
        <v>6.4636232738814858E-2</v>
      </c>
      <c r="H41" s="10">
        <v>0</v>
      </c>
      <c r="I41" s="12">
        <v>0</v>
      </c>
      <c r="J41" s="10">
        <v>0</v>
      </c>
      <c r="K41" s="12">
        <v>0</v>
      </c>
      <c r="L41" s="10">
        <v>0.81761219390259454</v>
      </c>
      <c r="M41" s="12">
        <v>0.21693215842684035</v>
      </c>
      <c r="N41" s="10">
        <v>2.1563602288906991</v>
      </c>
      <c r="O41" s="12">
        <v>2.1642052597772046</v>
      </c>
      <c r="P41" s="10">
        <v>0.34756897710212309</v>
      </c>
      <c r="Q41" s="12">
        <v>4.8122442722721335</v>
      </c>
      <c r="R41" s="10">
        <v>1.58606059227171E-2</v>
      </c>
      <c r="S41" s="12">
        <v>2.5999455622776577</v>
      </c>
      <c r="T41" s="10">
        <v>2.7529236645645101</v>
      </c>
      <c r="U41" s="12">
        <v>4.6908168376810098</v>
      </c>
      <c r="V41" s="10">
        <v>7.386778756243503</v>
      </c>
      <c r="W41" s="12">
        <v>5.0713008356765137</v>
      </c>
      <c r="X41" s="10">
        <v>10.31979704289822</v>
      </c>
      <c r="Y41" s="12">
        <v>1.0914825581224672E-2</v>
      </c>
      <c r="Z41" s="10">
        <v>6.4397470929225555</v>
      </c>
      <c r="AA41" s="12">
        <v>1.1892043559043695</v>
      </c>
      <c r="AB41" s="10">
        <v>0.22000195312155979</v>
      </c>
      <c r="AC41" s="12">
        <v>1.0167842205509607</v>
      </c>
      <c r="AD41" s="10">
        <v>0.57541596111018822</v>
      </c>
      <c r="AE41" s="12">
        <v>1.3715160519407625</v>
      </c>
      <c r="AF41" s="10">
        <v>1.0524279478396477</v>
      </c>
      <c r="AG41" s="12">
        <v>0.80803818131003902</v>
      </c>
      <c r="AH41" s="10">
        <v>0.26417288789557836</v>
      </c>
      <c r="AI41" s="12">
        <v>0.23074623455307783</v>
      </c>
      <c r="AJ41" s="10">
        <v>5.7335237689873777</v>
      </c>
      <c r="AK41" s="12">
        <v>43.634232334891813</v>
      </c>
      <c r="AL41" s="10">
        <v>15.271546429630384</v>
      </c>
      <c r="AM41" s="12">
        <v>9.516363553630261E-2</v>
      </c>
      <c r="AN41" s="13">
        <v>34.875084805959013</v>
      </c>
      <c r="AO41" s="12">
        <v>913.11043194429726</v>
      </c>
      <c r="AP41" s="13">
        <v>17.647055890894105</v>
      </c>
      <c r="AQ41" s="12">
        <v>-0.51516162401825027</v>
      </c>
      <c r="AR41" s="14">
        <v>-2.8360314255995622E-2</v>
      </c>
      <c r="AS41" s="12">
        <v>-0.36526381472060521</v>
      </c>
      <c r="AT41" s="14">
        <v>-0.67663214821963868</v>
      </c>
      <c r="AU41" s="12">
        <v>-0.18879315027691382</v>
      </c>
      <c r="AV41" s="14">
        <v>-0.34520509564543322</v>
      </c>
      <c r="AW41" s="12">
        <v>1.3964408362730114E-2</v>
      </c>
      <c r="AX41" s="14">
        <v>-7.0445127661819793</v>
      </c>
      <c r="AY41" s="12">
        <v>-4.7798659424594485E-3</v>
      </c>
      <c r="AZ41" s="14">
        <v>-1.1530230538624235</v>
      </c>
      <c r="BA41" s="12">
        <v>-4.4265046832598076E-3</v>
      </c>
      <c r="BB41" s="14">
        <v>0.22203055484859563</v>
      </c>
      <c r="BC41" s="12">
        <v>15.907846652185841</v>
      </c>
      <c r="BD41" s="15">
        <v>-4.9148102687456943</v>
      </c>
      <c r="BE41" s="16">
        <f t="shared" si="0"/>
        <v>1090.7115638421501</v>
      </c>
    </row>
    <row r="42" spans="1:57" x14ac:dyDescent="0.15">
      <c r="A42" s="1">
        <v>34</v>
      </c>
      <c r="B42" s="6" t="s">
        <v>37</v>
      </c>
      <c r="C42" s="20" t="s">
        <v>165</v>
      </c>
      <c r="D42" s="10">
        <v>1.0538383006144061</v>
      </c>
      <c r="E42" s="11">
        <v>3.185583929355881</v>
      </c>
      <c r="F42" s="10">
        <v>5.1026338326844091E-2</v>
      </c>
      <c r="G42" s="12">
        <v>6.4119889293732371E-2</v>
      </c>
      <c r="H42" s="10">
        <v>0</v>
      </c>
      <c r="I42" s="12">
        <v>0</v>
      </c>
      <c r="J42" s="10">
        <v>0</v>
      </c>
      <c r="K42" s="12">
        <v>0</v>
      </c>
      <c r="L42" s="10">
        <v>1.1635234083810024</v>
      </c>
      <c r="M42" s="12">
        <v>0.33022705747372683</v>
      </c>
      <c r="N42" s="10">
        <v>1.531175254245525</v>
      </c>
      <c r="O42" s="12">
        <v>1.3072370222677148</v>
      </c>
      <c r="P42" s="10">
        <v>0.89594548013134157</v>
      </c>
      <c r="Q42" s="12">
        <v>2.0325812353893058</v>
      </c>
      <c r="R42" s="10">
        <v>6.0846501552010303E-2</v>
      </c>
      <c r="S42" s="12">
        <v>3.9063068891950405</v>
      </c>
      <c r="T42" s="10">
        <v>4.2020670992706357</v>
      </c>
      <c r="U42" s="12">
        <v>8.1149207639491205</v>
      </c>
      <c r="V42" s="10">
        <v>5.7756038419384472</v>
      </c>
      <c r="W42" s="12">
        <v>4.4306265845308772</v>
      </c>
      <c r="X42" s="10">
        <v>24.762985713907383</v>
      </c>
      <c r="Y42" s="12">
        <v>1.5981834268407772E-2</v>
      </c>
      <c r="Z42" s="10">
        <v>8.2319925137707113</v>
      </c>
      <c r="AA42" s="12">
        <v>2.9448936542292579</v>
      </c>
      <c r="AB42" s="10">
        <v>0.40185648335140989</v>
      </c>
      <c r="AC42" s="12">
        <v>3.4503432319951668</v>
      </c>
      <c r="AD42" s="10">
        <v>1.2198183143417256</v>
      </c>
      <c r="AE42" s="12">
        <v>2.5124213678817418</v>
      </c>
      <c r="AF42" s="10">
        <v>2.584628450419729</v>
      </c>
      <c r="AG42" s="12">
        <v>1.8933659802560674</v>
      </c>
      <c r="AH42" s="10">
        <v>0.8506957084075365</v>
      </c>
      <c r="AI42" s="12">
        <v>23.273016634763536</v>
      </c>
      <c r="AJ42" s="10">
        <v>7.390154207487833</v>
      </c>
      <c r="AK42" s="12">
        <v>90.78606115112099</v>
      </c>
      <c r="AL42" s="10">
        <v>9.8309461494918917</v>
      </c>
      <c r="AM42" s="12">
        <v>3.6240253345265376</v>
      </c>
      <c r="AN42" s="13">
        <v>70.565767413843446</v>
      </c>
      <c r="AO42" s="12">
        <v>2869.7272366205339</v>
      </c>
      <c r="AP42" s="13">
        <v>17.453125782201791</v>
      </c>
      <c r="AQ42" s="12">
        <v>0.54453225062870825</v>
      </c>
      <c r="AR42" s="14">
        <v>0</v>
      </c>
      <c r="AS42" s="12">
        <v>-9.5753700735376923E-2</v>
      </c>
      <c r="AT42" s="14">
        <v>0.1299139481958545</v>
      </c>
      <c r="AU42" s="12">
        <v>1.6505218218407627E-2</v>
      </c>
      <c r="AV42" s="14">
        <v>0.1457968194318508</v>
      </c>
      <c r="AW42" s="12">
        <v>5.1515806725221006E-2</v>
      </c>
      <c r="AX42" s="14">
        <v>4.2159326603849916</v>
      </c>
      <c r="AY42" s="12">
        <v>5.4673121571965952E-2</v>
      </c>
      <c r="AZ42" s="14">
        <v>-2.415198178089204</v>
      </c>
      <c r="BA42" s="12">
        <v>-0.18178976121598078</v>
      </c>
      <c r="BB42" s="14">
        <v>0.68099804012675036</v>
      </c>
      <c r="BC42" s="12">
        <v>22.323926741884236</v>
      </c>
      <c r="BD42" s="15">
        <v>-7.4221504512337102</v>
      </c>
      <c r="BE42" s="16">
        <f t="shared" si="0"/>
        <v>3197.6738486586082</v>
      </c>
    </row>
    <row r="43" spans="1:57" x14ac:dyDescent="0.15">
      <c r="A43" s="1">
        <v>35</v>
      </c>
      <c r="B43" s="6" t="s">
        <v>38</v>
      </c>
      <c r="C43" s="20" t="s">
        <v>166</v>
      </c>
      <c r="D43" s="10">
        <v>1.3846191001099559</v>
      </c>
      <c r="E43" s="11">
        <v>0.87306594420589845</v>
      </c>
      <c r="F43" s="10">
        <v>3.7224626969804206E-2</v>
      </c>
      <c r="G43" s="12">
        <v>0.40056439082844519</v>
      </c>
      <c r="H43" s="10">
        <v>0</v>
      </c>
      <c r="I43" s="12">
        <v>0</v>
      </c>
      <c r="J43" s="10">
        <v>0</v>
      </c>
      <c r="K43" s="12">
        <v>0</v>
      </c>
      <c r="L43" s="10">
        <v>2.3769229968301651</v>
      </c>
      <c r="M43" s="12">
        <v>0.5809782270624656</v>
      </c>
      <c r="N43" s="10">
        <v>2.7450307740923097</v>
      </c>
      <c r="O43" s="12">
        <v>2.2273115756840514</v>
      </c>
      <c r="P43" s="10">
        <v>2.5107211589326832</v>
      </c>
      <c r="Q43" s="12">
        <v>1.9569191932776211</v>
      </c>
      <c r="R43" s="10">
        <v>7.1480418659808059E-2</v>
      </c>
      <c r="S43" s="12">
        <v>20.47879738811811</v>
      </c>
      <c r="T43" s="10">
        <v>13.726524102129149</v>
      </c>
      <c r="U43" s="12">
        <v>23.773747804807279</v>
      </c>
      <c r="V43" s="10">
        <v>19.973181902773657</v>
      </c>
      <c r="W43" s="12">
        <v>5.1073101690349763</v>
      </c>
      <c r="X43" s="10">
        <v>59.211135936171672</v>
      </c>
      <c r="Y43" s="12">
        <v>8.700971089260981E-2</v>
      </c>
      <c r="Z43" s="10">
        <v>10.569738711922993</v>
      </c>
      <c r="AA43" s="12">
        <v>4.2849427965302835</v>
      </c>
      <c r="AB43" s="10">
        <v>1.7854118628830014</v>
      </c>
      <c r="AC43" s="12">
        <v>11.734207257438523</v>
      </c>
      <c r="AD43" s="10">
        <v>8.6653450659033773</v>
      </c>
      <c r="AE43" s="12">
        <v>16.352344721140245</v>
      </c>
      <c r="AF43" s="10">
        <v>7.5755541462720544</v>
      </c>
      <c r="AG43" s="12">
        <v>18.002103648930834</v>
      </c>
      <c r="AH43" s="10">
        <v>7.6529722354914647</v>
      </c>
      <c r="AI43" s="12">
        <v>4.5841100439563167</v>
      </c>
      <c r="AJ43" s="10">
        <v>3.4440772965129884</v>
      </c>
      <c r="AK43" s="12">
        <v>43.788265029553543</v>
      </c>
      <c r="AL43" s="10">
        <v>29.980440515146778</v>
      </c>
      <c r="AM43" s="12">
        <v>4.1666461292274706</v>
      </c>
      <c r="AN43" s="13">
        <v>241.62208482571924</v>
      </c>
      <c r="AO43" s="12">
        <v>1140.3858104696803</v>
      </c>
      <c r="AP43" s="13">
        <v>6.4770850927459298</v>
      </c>
      <c r="AQ43" s="12">
        <v>-27.498402216936093</v>
      </c>
      <c r="AR43" s="14">
        <v>0</v>
      </c>
      <c r="AS43" s="12">
        <v>0.11071269457738719</v>
      </c>
      <c r="AT43" s="14">
        <v>0.13540027952215591</v>
      </c>
      <c r="AU43" s="12">
        <v>0.3101411515665356</v>
      </c>
      <c r="AV43" s="14">
        <v>1.7624168674644225E-2</v>
      </c>
      <c r="AW43" s="12">
        <v>2.4267978757571879E-2</v>
      </c>
      <c r="AX43" s="14">
        <v>16.835877528545161</v>
      </c>
      <c r="AY43" s="12">
        <v>1.4030537716621879E-2</v>
      </c>
      <c r="AZ43" s="14">
        <v>-0.10347506923153338</v>
      </c>
      <c r="BA43" s="12">
        <v>-1.2869154883313667</v>
      </c>
      <c r="BB43" s="14">
        <v>0.25988111117417079</v>
      </c>
      <c r="BC43" s="12">
        <v>19.513240806349199</v>
      </c>
      <c r="BD43" s="15">
        <v>-6.4449819337399825</v>
      </c>
      <c r="BE43" s="16">
        <f t="shared" si="0"/>
        <v>1720.4810868182808</v>
      </c>
    </row>
    <row r="44" spans="1:57" x14ac:dyDescent="0.15">
      <c r="A44" s="1">
        <v>36</v>
      </c>
      <c r="B44" s="6" t="s">
        <v>39</v>
      </c>
      <c r="C44" s="20" t="s">
        <v>167</v>
      </c>
      <c r="D44" s="10">
        <v>0</v>
      </c>
      <c r="E44" s="11">
        <v>0</v>
      </c>
      <c r="F44" s="10">
        <v>0</v>
      </c>
      <c r="G44" s="12">
        <v>0</v>
      </c>
      <c r="H44" s="10">
        <v>0</v>
      </c>
      <c r="I44" s="12">
        <v>0</v>
      </c>
      <c r="J44" s="10">
        <v>0</v>
      </c>
      <c r="K44" s="12">
        <v>0</v>
      </c>
      <c r="L44" s="10">
        <v>0</v>
      </c>
      <c r="M44" s="12">
        <v>0</v>
      </c>
      <c r="N44" s="10">
        <v>0</v>
      </c>
      <c r="O44" s="12">
        <v>0</v>
      </c>
      <c r="P44" s="10">
        <v>0</v>
      </c>
      <c r="Q44" s="12">
        <v>0</v>
      </c>
      <c r="R44" s="10">
        <v>0</v>
      </c>
      <c r="S44" s="12">
        <v>0</v>
      </c>
      <c r="T44" s="10">
        <v>0</v>
      </c>
      <c r="U44" s="12">
        <v>0</v>
      </c>
      <c r="V44" s="10">
        <v>0</v>
      </c>
      <c r="W44" s="12">
        <v>0</v>
      </c>
      <c r="X44" s="10">
        <v>0</v>
      </c>
      <c r="Y44" s="12">
        <v>0</v>
      </c>
      <c r="Z44" s="10">
        <v>0</v>
      </c>
      <c r="AA44" s="12">
        <v>0</v>
      </c>
      <c r="AB44" s="10">
        <v>0</v>
      </c>
      <c r="AC44" s="12">
        <v>0</v>
      </c>
      <c r="AD44" s="10">
        <v>0</v>
      </c>
      <c r="AE44" s="12">
        <v>0</v>
      </c>
      <c r="AF44" s="10">
        <v>0</v>
      </c>
      <c r="AG44" s="12">
        <v>0</v>
      </c>
      <c r="AH44" s="10">
        <v>0</v>
      </c>
      <c r="AI44" s="12">
        <v>0</v>
      </c>
      <c r="AJ44" s="10">
        <v>0</v>
      </c>
      <c r="AK44" s="12">
        <v>0</v>
      </c>
      <c r="AL44" s="10">
        <v>0</v>
      </c>
      <c r="AM44" s="12">
        <v>0</v>
      </c>
      <c r="AN44" s="13">
        <v>4.7000405195326701E-2</v>
      </c>
      <c r="AO44" s="12">
        <v>182.79623338544172</v>
      </c>
      <c r="AP44" s="13">
        <v>0</v>
      </c>
      <c r="AQ44" s="12">
        <v>-7.7933975980969641E-2</v>
      </c>
      <c r="AR44" s="14">
        <v>0</v>
      </c>
      <c r="AS44" s="12">
        <v>-1.9042844788579733E-2</v>
      </c>
      <c r="AT44" s="14">
        <v>0</v>
      </c>
      <c r="AU44" s="12">
        <v>0</v>
      </c>
      <c r="AV44" s="14">
        <v>0</v>
      </c>
      <c r="AW44" s="12">
        <v>0</v>
      </c>
      <c r="AX44" s="14">
        <v>0</v>
      </c>
      <c r="AY44" s="12">
        <v>0</v>
      </c>
      <c r="AZ44" s="14">
        <v>0</v>
      </c>
      <c r="BA44" s="12">
        <v>0</v>
      </c>
      <c r="BB44" s="14">
        <v>0</v>
      </c>
      <c r="BC44" s="12">
        <v>0</v>
      </c>
      <c r="BD44" s="15">
        <v>0</v>
      </c>
      <c r="BE44" s="16">
        <f t="shared" si="0"/>
        <v>182.74625696986749</v>
      </c>
    </row>
    <row r="45" spans="1:57" ht="14" customHeight="1" x14ac:dyDescent="0.15">
      <c r="A45" s="1">
        <v>37</v>
      </c>
      <c r="B45" s="84" t="s">
        <v>82</v>
      </c>
      <c r="C45" s="84"/>
      <c r="D45" s="10">
        <v>3004.6</v>
      </c>
      <c r="E45" s="11">
        <v>483.61999999999989</v>
      </c>
      <c r="F45" s="10">
        <v>118.62090526149166</v>
      </c>
      <c r="G45" s="12">
        <v>253.02486771205986</v>
      </c>
      <c r="H45" s="10">
        <v>2421.7698840592352</v>
      </c>
      <c r="I45" s="12">
        <v>512.07000000000005</v>
      </c>
      <c r="J45" s="10">
        <v>9976.6</v>
      </c>
      <c r="K45" s="12">
        <v>0</v>
      </c>
      <c r="L45" s="10">
        <v>162.84086051592587</v>
      </c>
      <c r="M45" s="12">
        <v>1100.46</v>
      </c>
      <c r="N45" s="10">
        <v>180.6445422985631</v>
      </c>
      <c r="O45" s="12">
        <v>49.3858715766073</v>
      </c>
      <c r="P45" s="10">
        <v>233.92447380223987</v>
      </c>
      <c r="Q45" s="12">
        <v>79.448676597347031</v>
      </c>
      <c r="R45" s="10">
        <v>114.33712001937749</v>
      </c>
      <c r="S45" s="12">
        <v>7407.83</v>
      </c>
      <c r="T45" s="10">
        <v>1014.8465963593932</v>
      </c>
      <c r="U45" s="12">
        <v>935.64381312344324</v>
      </c>
      <c r="V45" s="10">
        <v>9799.7574032393295</v>
      </c>
      <c r="W45" s="12">
        <v>176.73947333855702</v>
      </c>
      <c r="X45" s="10">
        <v>1182.0782731098398</v>
      </c>
      <c r="Y45" s="12">
        <v>1149.5214822130106</v>
      </c>
      <c r="Z45" s="10">
        <v>218.72634309085197</v>
      </c>
      <c r="AA45" s="12">
        <v>632.25360730732768</v>
      </c>
      <c r="AB45" s="10">
        <v>45.042163291257111</v>
      </c>
      <c r="AC45" s="12">
        <v>245.43674502642773</v>
      </c>
      <c r="AD45" s="10">
        <v>40.321493218317521</v>
      </c>
      <c r="AE45" s="12">
        <v>287.32032717456786</v>
      </c>
      <c r="AF45" s="10">
        <v>414.53498872460722</v>
      </c>
      <c r="AG45" s="12">
        <v>429.36487187382136</v>
      </c>
      <c r="AH45" s="10">
        <v>464.72894784197973</v>
      </c>
      <c r="AI45" s="12">
        <v>112.53956135038709</v>
      </c>
      <c r="AJ45" s="10">
        <v>330.1317679452402</v>
      </c>
      <c r="AK45" s="12">
        <v>223.36838430594028</v>
      </c>
      <c r="AL45" s="10">
        <v>913.3199514913282</v>
      </c>
      <c r="AM45" s="12">
        <v>36.459872379662833</v>
      </c>
      <c r="AN45" s="27"/>
      <c r="AO45" s="27"/>
      <c r="AP45" s="27"/>
      <c r="AQ45" s="27"/>
      <c r="AR45" s="27"/>
      <c r="AS45" s="27"/>
      <c r="AT45" s="27"/>
      <c r="AU45" s="27"/>
      <c r="AV45" s="27"/>
      <c r="AW45" s="27"/>
      <c r="AX45" s="27"/>
      <c r="AY45" s="27"/>
      <c r="AZ45" s="27"/>
      <c r="BA45" s="27"/>
      <c r="BB45" s="27"/>
      <c r="BC45" s="27"/>
      <c r="BD45" s="27"/>
      <c r="BE45" s="36"/>
    </row>
    <row r="46" spans="1:57" ht="14" customHeight="1" x14ac:dyDescent="0.15">
      <c r="A46" s="1">
        <v>38</v>
      </c>
      <c r="B46" s="84" t="s">
        <v>83</v>
      </c>
      <c r="C46" s="84"/>
      <c r="D46" s="17">
        <f>SUM(D9:D45)</f>
        <v>4871.3610777269951</v>
      </c>
      <c r="E46" s="18">
        <f t="shared" ref="E46:AM46" si="1">SUM(E9:E45)</f>
        <v>1782.0197719295443</v>
      </c>
      <c r="F46" s="17">
        <f t="shared" si="1"/>
        <v>190.6301290005074</v>
      </c>
      <c r="G46" s="18">
        <f t="shared" si="1"/>
        <v>428.15670400997988</v>
      </c>
      <c r="H46" s="17">
        <f t="shared" si="1"/>
        <v>3535.0235722089947</v>
      </c>
      <c r="I46" s="18">
        <f t="shared" si="1"/>
        <v>1178.8763211398864</v>
      </c>
      <c r="J46" s="17">
        <f t="shared" si="1"/>
        <v>10111.832394207348</v>
      </c>
      <c r="K46" s="18">
        <f t="shared" si="1"/>
        <v>1045.181381595753</v>
      </c>
      <c r="L46" s="17">
        <f t="shared" si="1"/>
        <v>775.79041667233651</v>
      </c>
      <c r="M46" s="18">
        <f t="shared" si="1"/>
        <v>1541.9368990238086</v>
      </c>
      <c r="N46" s="17">
        <f t="shared" si="1"/>
        <v>4055.2721773854241</v>
      </c>
      <c r="O46" s="18">
        <f t="shared" si="1"/>
        <v>1490.6001811750878</v>
      </c>
      <c r="P46" s="17">
        <f t="shared" si="1"/>
        <v>5434.6440961818553</v>
      </c>
      <c r="Q46" s="18">
        <f t="shared" si="1"/>
        <v>1147.685115330517</v>
      </c>
      <c r="R46" s="17">
        <f t="shared" si="1"/>
        <v>165.22318640734727</v>
      </c>
      <c r="S46" s="18">
        <f t="shared" si="1"/>
        <v>25860.843407129971</v>
      </c>
      <c r="T46" s="17">
        <f t="shared" si="1"/>
        <v>2621.2873042916985</v>
      </c>
      <c r="U46" s="18">
        <f t="shared" si="1"/>
        <v>3244.7227597080855</v>
      </c>
      <c r="V46" s="17">
        <f t="shared" si="1"/>
        <v>17593.031713186956</v>
      </c>
      <c r="W46" s="18">
        <f t="shared" si="1"/>
        <v>1744.2902684528563</v>
      </c>
      <c r="X46" s="17">
        <f t="shared" si="1"/>
        <v>5654.7485114923647</v>
      </c>
      <c r="Y46" s="18">
        <f t="shared" si="1"/>
        <v>1592.8967745915611</v>
      </c>
      <c r="Z46" s="17">
        <f t="shared" si="1"/>
        <v>2084.7369185148536</v>
      </c>
      <c r="AA46" s="18">
        <f t="shared" si="1"/>
        <v>1701.9701175956532</v>
      </c>
      <c r="AB46" s="17">
        <f t="shared" si="1"/>
        <v>159.80779014904442</v>
      </c>
      <c r="AC46" s="18">
        <f t="shared" si="1"/>
        <v>1200.6037035536265</v>
      </c>
      <c r="AD46" s="17">
        <f t="shared" si="1"/>
        <v>1058.9466474590038</v>
      </c>
      <c r="AE46" s="18">
        <f t="shared" si="1"/>
        <v>3005.0522688361552</v>
      </c>
      <c r="AF46" s="17">
        <f t="shared" si="1"/>
        <v>1388.9862074741143</v>
      </c>
      <c r="AG46" s="18">
        <f t="shared" si="1"/>
        <v>1299.5410958080017</v>
      </c>
      <c r="AH46" s="17">
        <f t="shared" si="1"/>
        <v>1294.7656109462566</v>
      </c>
      <c r="AI46" s="18">
        <f t="shared" si="1"/>
        <v>1212.0958144415404</v>
      </c>
      <c r="AJ46" s="17">
        <f t="shared" si="1"/>
        <v>1090.7115638421506</v>
      </c>
      <c r="AK46" s="18">
        <f t="shared" si="1"/>
        <v>3197.6738486586082</v>
      </c>
      <c r="AL46" s="17">
        <f t="shared" si="1"/>
        <v>1720.4810868182801</v>
      </c>
      <c r="AM46" s="18">
        <f t="shared" si="1"/>
        <v>182.7462569698676</v>
      </c>
      <c r="AN46" s="35">
        <f>SUM(AN9:AN44)</f>
        <v>39280.875489901286</v>
      </c>
      <c r="AO46" s="35">
        <f t="shared" ref="AO46:BD46" si="2">SUM(AO9:AO44)</f>
        <v>7071.5882365755497</v>
      </c>
      <c r="AP46" s="35">
        <f t="shared" si="2"/>
        <v>19099.19138724159</v>
      </c>
      <c r="AQ46" s="35">
        <f t="shared" si="2"/>
        <v>-2032.1955820710905</v>
      </c>
      <c r="AR46" s="35">
        <f t="shared" si="2"/>
        <v>9.9498544376578138E-2</v>
      </c>
      <c r="AS46" s="35">
        <f t="shared" si="2"/>
        <v>-21.445159094577228</v>
      </c>
      <c r="AT46" s="35">
        <f t="shared" si="2"/>
        <v>29.500938613082678</v>
      </c>
      <c r="AU46" s="35">
        <f t="shared" si="2"/>
        <v>86.954411730054815</v>
      </c>
      <c r="AV46" s="35">
        <f t="shared" si="2"/>
        <v>9.9482490743426517</v>
      </c>
      <c r="AW46" s="35">
        <f t="shared" si="2"/>
        <v>136.5411477995649</v>
      </c>
      <c r="AX46" s="35">
        <f t="shared" si="2"/>
        <v>-1687.6644968713867</v>
      </c>
      <c r="AY46" s="35">
        <f t="shared" si="2"/>
        <v>10.192409573908915</v>
      </c>
      <c r="AZ46" s="35">
        <f t="shared" si="2"/>
        <v>-773.30368069712654</v>
      </c>
      <c r="BA46" s="35">
        <f t="shared" si="2"/>
        <v>-1665.1784516152359</v>
      </c>
      <c r="BB46" s="35">
        <f t="shared" si="2"/>
        <v>176.61780312749448</v>
      </c>
      <c r="BC46" s="35">
        <f t="shared" si="2"/>
        <v>30873.802407422289</v>
      </c>
      <c r="BD46" s="35">
        <f t="shared" si="2"/>
        <v>-45844.211341036564</v>
      </c>
      <c r="BE46" s="34"/>
    </row>
    <row r="47" spans="1:57" x14ac:dyDescent="0.15">
      <c r="D47" s="6"/>
      <c r="E47" s="19"/>
      <c r="AM47" s="31"/>
    </row>
    <row r="48" spans="1:57" x14ac:dyDescent="0.15">
      <c r="D48" s="6"/>
      <c r="E48" s="19"/>
      <c r="AM48" s="31"/>
    </row>
    <row r="49" spans="4:5" x14ac:dyDescent="0.15">
      <c r="D49" s="6"/>
      <c r="E49" s="19"/>
    </row>
  </sheetData>
  <mergeCells count="62">
    <mergeCell ref="D5:AM5"/>
    <mergeCell ref="AN5:AP6"/>
    <mergeCell ref="AQ5:BB6"/>
    <mergeCell ref="BC5:BD6"/>
    <mergeCell ref="BE5:BE8"/>
    <mergeCell ref="H6:L6"/>
    <mergeCell ref="D7:D8"/>
    <mergeCell ref="E7:E8"/>
    <mergeCell ref="F7:F8"/>
    <mergeCell ref="G7:G8"/>
    <mergeCell ref="S7:S8"/>
    <mergeCell ref="H7:H8"/>
    <mergeCell ref="I7:I8"/>
    <mergeCell ref="J7:J8"/>
    <mergeCell ref="K7:K8"/>
    <mergeCell ref="L7:L8"/>
    <mergeCell ref="M7:M8"/>
    <mergeCell ref="N7:N8"/>
    <mergeCell ref="O7:O8"/>
    <mergeCell ref="P7:P8"/>
    <mergeCell ref="Q7:Q8"/>
    <mergeCell ref="R7:R8"/>
    <mergeCell ref="AE7:AE8"/>
    <mergeCell ref="T7:T8"/>
    <mergeCell ref="U7:U8"/>
    <mergeCell ref="V7:V8"/>
    <mergeCell ref="W7:W8"/>
    <mergeCell ref="X7:X8"/>
    <mergeCell ref="Y7:Y8"/>
    <mergeCell ref="Z7:Z8"/>
    <mergeCell ref="AA7:AA8"/>
    <mergeCell ref="AB7:AB8"/>
    <mergeCell ref="AC7:AC8"/>
    <mergeCell ref="AD7:AD8"/>
    <mergeCell ref="AQ7:AQ8"/>
    <mergeCell ref="AF7:AF8"/>
    <mergeCell ref="AG7:AG8"/>
    <mergeCell ref="AH7:AH8"/>
    <mergeCell ref="AI7:AI8"/>
    <mergeCell ref="AJ7:AJ8"/>
    <mergeCell ref="AK7:AK8"/>
    <mergeCell ref="AL7:AL8"/>
    <mergeCell ref="AM7:AM8"/>
    <mergeCell ref="AN7:AN8"/>
    <mergeCell ref="AO7:AO8"/>
    <mergeCell ref="AP7:AP8"/>
    <mergeCell ref="BD7:BD8"/>
    <mergeCell ref="B13:B17"/>
    <mergeCell ref="B45:C45"/>
    <mergeCell ref="B46:C46"/>
    <mergeCell ref="AX7:AX8"/>
    <mergeCell ref="AY7:AY8"/>
    <mergeCell ref="AZ7:AZ8"/>
    <mergeCell ref="BA7:BA8"/>
    <mergeCell ref="BB7:BB8"/>
    <mergeCell ref="BC7:BC8"/>
    <mergeCell ref="AR7:AR8"/>
    <mergeCell ref="AS7:AS8"/>
    <mergeCell ref="AT7:AT8"/>
    <mergeCell ref="AU7:AU8"/>
    <mergeCell ref="AV7:AV8"/>
    <mergeCell ref="AW7:AW8"/>
  </mergeCells>
  <pageMargins left="0.75" right="0.75" top="1" bottom="1" header="0.5" footer="0.5"/>
  <pageSetup orientation="portrait" horizontalDpi="4294967292" verticalDpi="429496729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enableFormatConditionsCalculation="0"/>
  <dimension ref="A1:BE49"/>
  <sheetViews>
    <sheetView workbookViewId="0">
      <selection activeCell="A3" sqref="A3"/>
    </sheetView>
  </sheetViews>
  <sheetFormatPr baseColWidth="10" defaultColWidth="10.83203125" defaultRowHeight="14" x14ac:dyDescent="0.15"/>
  <cols>
    <col min="1" max="1" width="8.33203125" style="2" customWidth="1"/>
    <col min="2" max="2" width="10.83203125" style="2" customWidth="1"/>
    <col min="3" max="3" width="59.6640625" style="2" bestFit="1" customWidth="1"/>
    <col min="4" max="57" width="12.83203125" style="2" customWidth="1"/>
    <col min="58" max="16384" width="10.83203125" style="2"/>
  </cols>
  <sheetData>
    <row r="1" spans="1:57" x14ac:dyDescent="0.15">
      <c r="A1" s="1" t="s">
        <v>114</v>
      </c>
    </row>
    <row r="2" spans="1:57" ht="16" x14ac:dyDescent="0.2">
      <c r="A2" s="2" t="s">
        <v>98</v>
      </c>
    </row>
    <row r="4" spans="1:57" ht="13" customHeight="1" x14ac:dyDescent="0.15">
      <c r="C4" s="3" t="s">
        <v>1</v>
      </c>
      <c r="D4" s="1">
        <v>1</v>
      </c>
      <c r="E4" s="1">
        <v>2</v>
      </c>
      <c r="F4" s="1">
        <v>3</v>
      </c>
      <c r="G4" s="1">
        <v>4</v>
      </c>
      <c r="H4" s="1">
        <v>5</v>
      </c>
      <c r="I4" s="1">
        <v>6</v>
      </c>
      <c r="J4" s="1">
        <v>7</v>
      </c>
      <c r="K4" s="1">
        <v>8</v>
      </c>
      <c r="L4" s="1">
        <v>9</v>
      </c>
      <c r="M4" s="1">
        <v>10</v>
      </c>
      <c r="N4" s="1">
        <v>11</v>
      </c>
      <c r="O4" s="1">
        <v>12</v>
      </c>
      <c r="P4" s="1">
        <v>13</v>
      </c>
      <c r="Q4" s="1">
        <v>14</v>
      </c>
      <c r="R4" s="1">
        <v>15</v>
      </c>
      <c r="S4" s="1">
        <v>16</v>
      </c>
      <c r="T4" s="1">
        <v>17</v>
      </c>
      <c r="U4" s="1">
        <v>18</v>
      </c>
      <c r="V4" s="1">
        <v>19</v>
      </c>
      <c r="W4" s="1">
        <v>20</v>
      </c>
      <c r="X4" s="1">
        <v>21</v>
      </c>
      <c r="Y4" s="1">
        <v>22</v>
      </c>
      <c r="Z4" s="1">
        <v>23</v>
      </c>
      <c r="AA4" s="1">
        <v>24</v>
      </c>
      <c r="AB4" s="1">
        <v>25</v>
      </c>
      <c r="AC4" s="1">
        <v>26</v>
      </c>
      <c r="AD4" s="1">
        <v>27</v>
      </c>
      <c r="AE4" s="1">
        <v>28</v>
      </c>
      <c r="AF4" s="1">
        <v>29</v>
      </c>
      <c r="AG4" s="1">
        <v>30</v>
      </c>
      <c r="AH4" s="1">
        <v>31</v>
      </c>
      <c r="AI4" s="1">
        <v>32</v>
      </c>
      <c r="AJ4" s="1">
        <v>33</v>
      </c>
      <c r="AK4" s="1">
        <v>34</v>
      </c>
      <c r="AL4" s="1">
        <v>35</v>
      </c>
      <c r="AM4" s="1">
        <v>36</v>
      </c>
      <c r="AN4" s="1">
        <v>37</v>
      </c>
      <c r="AO4" s="1">
        <v>38</v>
      </c>
      <c r="AP4" s="1">
        <v>39</v>
      </c>
      <c r="AQ4" s="1">
        <v>40</v>
      </c>
      <c r="AR4" s="1">
        <v>41</v>
      </c>
      <c r="AS4" s="1">
        <v>42</v>
      </c>
      <c r="AT4" s="1">
        <v>43</v>
      </c>
      <c r="AU4" s="1">
        <v>44</v>
      </c>
      <c r="AV4" s="1">
        <v>45</v>
      </c>
      <c r="AW4" s="1">
        <v>46</v>
      </c>
      <c r="AX4" s="1">
        <v>47</v>
      </c>
      <c r="AY4" s="1">
        <v>48</v>
      </c>
      <c r="AZ4" s="1">
        <v>49</v>
      </c>
      <c r="BA4" s="1">
        <v>50</v>
      </c>
      <c r="BB4" s="1">
        <v>51</v>
      </c>
      <c r="BC4" s="1">
        <v>52</v>
      </c>
      <c r="BD4" s="1">
        <v>53</v>
      </c>
      <c r="BE4" s="1">
        <v>54</v>
      </c>
    </row>
    <row r="5" spans="1:57" ht="13" customHeight="1" x14ac:dyDescent="0.15">
      <c r="C5" s="3" t="s">
        <v>2</v>
      </c>
      <c r="D5" s="97" t="s">
        <v>116</v>
      </c>
      <c r="E5" s="89"/>
      <c r="F5" s="89"/>
      <c r="G5" s="89"/>
      <c r="H5" s="89"/>
      <c r="I5" s="89"/>
      <c r="J5" s="89"/>
      <c r="K5" s="89"/>
      <c r="L5" s="89"/>
      <c r="M5" s="89"/>
      <c r="N5" s="89"/>
      <c r="O5" s="89"/>
      <c r="P5" s="89"/>
      <c r="Q5" s="89"/>
      <c r="R5" s="89"/>
      <c r="S5" s="89"/>
      <c r="T5" s="89"/>
      <c r="U5" s="89"/>
      <c r="V5" s="89"/>
      <c r="W5" s="89"/>
      <c r="X5" s="89"/>
      <c r="Y5" s="89"/>
      <c r="Z5" s="89"/>
      <c r="AA5" s="89"/>
      <c r="AB5" s="89"/>
      <c r="AC5" s="89"/>
      <c r="AD5" s="89"/>
      <c r="AE5" s="89"/>
      <c r="AF5" s="89"/>
      <c r="AG5" s="89"/>
      <c r="AH5" s="89"/>
      <c r="AI5" s="89"/>
      <c r="AJ5" s="89"/>
      <c r="AK5" s="89"/>
      <c r="AL5" s="89"/>
      <c r="AM5" s="89"/>
      <c r="AN5" s="98" t="s">
        <v>117</v>
      </c>
      <c r="AO5" s="90"/>
      <c r="AP5" s="90"/>
      <c r="AQ5" s="91" t="s">
        <v>5</v>
      </c>
      <c r="AR5" s="91"/>
      <c r="AS5" s="91"/>
      <c r="AT5" s="91"/>
      <c r="AU5" s="91"/>
      <c r="AV5" s="91"/>
      <c r="AW5" s="91"/>
      <c r="AX5" s="91"/>
      <c r="AY5" s="91"/>
      <c r="AZ5" s="91"/>
      <c r="BA5" s="91"/>
      <c r="BB5" s="91"/>
      <c r="BC5" s="92" t="s">
        <v>113</v>
      </c>
      <c r="BD5" s="93"/>
      <c r="BE5" s="94" t="s">
        <v>6</v>
      </c>
    </row>
    <row r="6" spans="1:57" ht="13" customHeight="1" x14ac:dyDescent="0.15">
      <c r="C6" s="3" t="s">
        <v>7</v>
      </c>
      <c r="D6" s="4" t="s">
        <v>8</v>
      </c>
      <c r="E6" s="5" t="s">
        <v>9</v>
      </c>
      <c r="F6" s="4" t="s">
        <v>10</v>
      </c>
      <c r="G6" s="5" t="s">
        <v>11</v>
      </c>
      <c r="H6" s="95" t="s">
        <v>12</v>
      </c>
      <c r="I6" s="95"/>
      <c r="J6" s="95"/>
      <c r="K6" s="95"/>
      <c r="L6" s="95"/>
      <c r="M6" s="5" t="s">
        <v>13</v>
      </c>
      <c r="N6" s="4" t="s">
        <v>14</v>
      </c>
      <c r="O6" s="5" t="s">
        <v>15</v>
      </c>
      <c r="P6" s="4" t="s">
        <v>16</v>
      </c>
      <c r="Q6" s="5" t="s">
        <v>17</v>
      </c>
      <c r="R6" s="4" t="s">
        <v>18</v>
      </c>
      <c r="S6" s="5" t="s">
        <v>19</v>
      </c>
      <c r="T6" s="4" t="s">
        <v>20</v>
      </c>
      <c r="U6" s="5" t="s">
        <v>21</v>
      </c>
      <c r="V6" s="4" t="s">
        <v>22</v>
      </c>
      <c r="W6" s="5" t="s">
        <v>23</v>
      </c>
      <c r="X6" s="4" t="s">
        <v>24</v>
      </c>
      <c r="Y6" s="5" t="s">
        <v>25</v>
      </c>
      <c r="Z6" s="4" t="s">
        <v>26</v>
      </c>
      <c r="AA6" s="6" t="s">
        <v>27</v>
      </c>
      <c r="AB6" s="4" t="s">
        <v>28</v>
      </c>
      <c r="AC6" s="6" t="s">
        <v>29</v>
      </c>
      <c r="AD6" s="4" t="s">
        <v>30</v>
      </c>
      <c r="AE6" s="6" t="s">
        <v>31</v>
      </c>
      <c r="AF6" s="4" t="s">
        <v>32</v>
      </c>
      <c r="AG6" s="6" t="s">
        <v>33</v>
      </c>
      <c r="AH6" s="7" t="s">
        <v>34</v>
      </c>
      <c r="AI6" s="6" t="s">
        <v>35</v>
      </c>
      <c r="AJ6" s="7" t="s">
        <v>36</v>
      </c>
      <c r="AK6" s="6" t="s">
        <v>37</v>
      </c>
      <c r="AL6" s="7" t="s">
        <v>38</v>
      </c>
      <c r="AM6" s="6" t="s">
        <v>39</v>
      </c>
      <c r="AN6" s="90"/>
      <c r="AO6" s="90"/>
      <c r="AP6" s="90"/>
      <c r="AQ6" s="91"/>
      <c r="AR6" s="91"/>
      <c r="AS6" s="91"/>
      <c r="AT6" s="91"/>
      <c r="AU6" s="91"/>
      <c r="AV6" s="91"/>
      <c r="AW6" s="91"/>
      <c r="AX6" s="91"/>
      <c r="AY6" s="91"/>
      <c r="AZ6" s="91"/>
      <c r="BA6" s="91"/>
      <c r="BB6" s="91"/>
      <c r="BC6" s="93"/>
      <c r="BD6" s="93"/>
      <c r="BE6" s="94"/>
    </row>
    <row r="7" spans="1:57" ht="14" customHeight="1" x14ac:dyDescent="0.15">
      <c r="A7" s="1" t="s">
        <v>115</v>
      </c>
      <c r="D7" s="87" t="s">
        <v>41</v>
      </c>
      <c r="E7" s="96" t="s">
        <v>42</v>
      </c>
      <c r="F7" s="87" t="s">
        <v>43</v>
      </c>
      <c r="G7" s="86" t="s">
        <v>155</v>
      </c>
      <c r="H7" s="87" t="s">
        <v>44</v>
      </c>
      <c r="I7" s="86" t="s">
        <v>45</v>
      </c>
      <c r="J7" s="87" t="s">
        <v>46</v>
      </c>
      <c r="K7" s="86" t="s">
        <v>156</v>
      </c>
      <c r="L7" s="87" t="s">
        <v>157</v>
      </c>
      <c r="M7" s="86" t="s">
        <v>47</v>
      </c>
      <c r="N7" s="87" t="s">
        <v>48</v>
      </c>
      <c r="O7" s="86" t="s">
        <v>49</v>
      </c>
      <c r="P7" s="87" t="s">
        <v>50</v>
      </c>
      <c r="Q7" s="86" t="s">
        <v>51</v>
      </c>
      <c r="R7" s="87" t="s">
        <v>158</v>
      </c>
      <c r="S7" s="86" t="s">
        <v>52</v>
      </c>
      <c r="T7" s="87" t="s">
        <v>53</v>
      </c>
      <c r="U7" s="86" t="s">
        <v>54</v>
      </c>
      <c r="V7" s="87" t="s">
        <v>55</v>
      </c>
      <c r="W7" s="86" t="s">
        <v>56</v>
      </c>
      <c r="X7" s="87" t="s">
        <v>57</v>
      </c>
      <c r="Y7" s="86" t="s">
        <v>160</v>
      </c>
      <c r="Z7" s="87" t="s">
        <v>58</v>
      </c>
      <c r="AA7" s="86" t="s">
        <v>59</v>
      </c>
      <c r="AB7" s="87" t="s">
        <v>60</v>
      </c>
      <c r="AC7" s="86" t="s">
        <v>61</v>
      </c>
      <c r="AD7" s="87" t="s">
        <v>62</v>
      </c>
      <c r="AE7" s="86" t="s">
        <v>63</v>
      </c>
      <c r="AF7" s="87" t="s">
        <v>64</v>
      </c>
      <c r="AG7" s="86" t="s">
        <v>161</v>
      </c>
      <c r="AH7" s="87" t="s">
        <v>162</v>
      </c>
      <c r="AI7" s="86" t="s">
        <v>163</v>
      </c>
      <c r="AJ7" s="87" t="s">
        <v>164</v>
      </c>
      <c r="AK7" s="86" t="s">
        <v>165</v>
      </c>
      <c r="AL7" s="87" t="s">
        <v>166</v>
      </c>
      <c r="AM7" s="86" t="s">
        <v>167</v>
      </c>
      <c r="AN7" s="88" t="s">
        <v>86</v>
      </c>
      <c r="AO7" s="86" t="s">
        <v>65</v>
      </c>
      <c r="AP7" s="88" t="s">
        <v>87</v>
      </c>
      <c r="AQ7" s="86" t="s">
        <v>102</v>
      </c>
      <c r="AR7" s="85" t="s">
        <v>66</v>
      </c>
      <c r="AS7" s="86" t="s">
        <v>67</v>
      </c>
      <c r="AT7" s="85" t="s">
        <v>69</v>
      </c>
      <c r="AU7" s="86" t="s">
        <v>70</v>
      </c>
      <c r="AV7" s="85" t="s">
        <v>71</v>
      </c>
      <c r="AW7" s="86" t="s">
        <v>72</v>
      </c>
      <c r="AX7" s="85" t="s">
        <v>73</v>
      </c>
      <c r="AY7" s="86" t="s">
        <v>74</v>
      </c>
      <c r="AZ7" s="85" t="s">
        <v>75</v>
      </c>
      <c r="BA7" s="86" t="s">
        <v>76</v>
      </c>
      <c r="BB7" s="85" t="s">
        <v>77</v>
      </c>
      <c r="BC7" s="86" t="s">
        <v>79</v>
      </c>
      <c r="BD7" s="82" t="s">
        <v>78</v>
      </c>
      <c r="BE7" s="94"/>
    </row>
    <row r="8" spans="1:57" s="9" customFormat="1" ht="66" customHeight="1" x14ac:dyDescent="0.15">
      <c r="A8" s="8" t="s">
        <v>80</v>
      </c>
      <c r="B8" s="8" t="s">
        <v>7</v>
      </c>
      <c r="C8" s="8" t="s">
        <v>81</v>
      </c>
      <c r="D8" s="87"/>
      <c r="E8" s="96"/>
      <c r="F8" s="87"/>
      <c r="G8" s="86"/>
      <c r="H8" s="87"/>
      <c r="I8" s="86"/>
      <c r="J8" s="87"/>
      <c r="K8" s="86"/>
      <c r="L8" s="87"/>
      <c r="M8" s="86"/>
      <c r="N8" s="87"/>
      <c r="O8" s="86"/>
      <c r="P8" s="87"/>
      <c r="Q8" s="86"/>
      <c r="R8" s="87"/>
      <c r="S8" s="86"/>
      <c r="T8" s="87"/>
      <c r="U8" s="86"/>
      <c r="V8" s="87"/>
      <c r="W8" s="86"/>
      <c r="X8" s="87"/>
      <c r="Y8" s="86"/>
      <c r="Z8" s="87"/>
      <c r="AA8" s="86"/>
      <c r="AB8" s="87"/>
      <c r="AC8" s="86"/>
      <c r="AD8" s="87"/>
      <c r="AE8" s="86"/>
      <c r="AF8" s="87"/>
      <c r="AG8" s="86"/>
      <c r="AH8" s="87"/>
      <c r="AI8" s="86"/>
      <c r="AJ8" s="87"/>
      <c r="AK8" s="86"/>
      <c r="AL8" s="87"/>
      <c r="AM8" s="86"/>
      <c r="AN8" s="88"/>
      <c r="AO8" s="86"/>
      <c r="AP8" s="88"/>
      <c r="AQ8" s="86"/>
      <c r="AR8" s="85"/>
      <c r="AS8" s="86"/>
      <c r="AT8" s="85"/>
      <c r="AU8" s="86"/>
      <c r="AV8" s="85"/>
      <c r="AW8" s="86"/>
      <c r="AX8" s="85"/>
      <c r="AY8" s="86"/>
      <c r="AZ8" s="85"/>
      <c r="BA8" s="86"/>
      <c r="BB8" s="85"/>
      <c r="BC8" s="86"/>
      <c r="BD8" s="82"/>
      <c r="BE8" s="94"/>
    </row>
    <row r="9" spans="1:57" x14ac:dyDescent="0.15">
      <c r="A9" s="1">
        <v>1</v>
      </c>
      <c r="B9" s="5" t="s">
        <v>8</v>
      </c>
      <c r="C9" s="20" t="s">
        <v>41</v>
      </c>
      <c r="D9" s="10">
        <v>1722.1478819293595</v>
      </c>
      <c r="E9" s="11">
        <v>5.3590169423809023E-2</v>
      </c>
      <c r="F9" s="10">
        <v>0.45055438737794995</v>
      </c>
      <c r="G9" s="12">
        <v>5.3590169423809023E-2</v>
      </c>
      <c r="H9" s="10">
        <v>0</v>
      </c>
      <c r="I9" s="12">
        <v>0</v>
      </c>
      <c r="J9" s="10">
        <v>0</v>
      </c>
      <c r="K9" s="12">
        <v>1.5710895597590315</v>
      </c>
      <c r="L9" s="10">
        <v>4.909351298342318</v>
      </c>
      <c r="M9" s="12">
        <v>4.5650885064726206E-2</v>
      </c>
      <c r="N9" s="10">
        <v>37.921991741159083</v>
      </c>
      <c r="O9" s="12">
        <v>3.0546396571571139</v>
      </c>
      <c r="P9" s="10">
        <v>2.5822522377916863</v>
      </c>
      <c r="Q9" s="12">
        <v>6.1529453782891839E-2</v>
      </c>
      <c r="R9" s="10">
        <v>3.9696421795414093E-3</v>
      </c>
      <c r="S9" s="12">
        <v>2913.4017732301204</v>
      </c>
      <c r="T9" s="10">
        <v>5.5813169044352211</v>
      </c>
      <c r="U9" s="12">
        <v>1.0916515993738876</v>
      </c>
      <c r="V9" s="10">
        <v>17.67086216222858</v>
      </c>
      <c r="W9" s="12">
        <v>0.43070617648024284</v>
      </c>
      <c r="X9" s="10">
        <v>0.24413299404179664</v>
      </c>
      <c r="Y9" s="12">
        <v>0</v>
      </c>
      <c r="Z9" s="10">
        <v>0.40093386013368237</v>
      </c>
      <c r="AA9" s="12">
        <v>0.15878568718165637</v>
      </c>
      <c r="AB9" s="10">
        <v>0</v>
      </c>
      <c r="AC9" s="12">
        <v>2.566373669073521</v>
      </c>
      <c r="AD9" s="10">
        <v>0.80186772026736475</v>
      </c>
      <c r="AE9" s="12">
        <v>60.310773633772627</v>
      </c>
      <c r="AF9" s="10">
        <v>1.9173371727185007</v>
      </c>
      <c r="AG9" s="12">
        <v>1.5878568718165638</v>
      </c>
      <c r="AH9" s="10">
        <v>2.7231745351654069</v>
      </c>
      <c r="AI9" s="12">
        <v>5.1009902007107106</v>
      </c>
      <c r="AJ9" s="10">
        <v>2.9395200339504135</v>
      </c>
      <c r="AK9" s="12">
        <v>3.9239912944766826</v>
      </c>
      <c r="AL9" s="10">
        <v>0.42276689212116009</v>
      </c>
      <c r="AM9" s="12">
        <v>0.70262666577882926</v>
      </c>
      <c r="AN9" s="13">
        <v>640.24770856951568</v>
      </c>
      <c r="AO9" s="12">
        <v>0</v>
      </c>
      <c r="AP9" s="13">
        <v>0</v>
      </c>
      <c r="AQ9" s="12">
        <v>84.511492883206074</v>
      </c>
      <c r="AR9" s="14">
        <v>-6.9380433655318932</v>
      </c>
      <c r="AS9" s="12">
        <v>0</v>
      </c>
      <c r="AT9" s="14">
        <v>-3.773206075101502</v>
      </c>
      <c r="AU9" s="12">
        <v>-0.91275044113819903</v>
      </c>
      <c r="AV9" s="14">
        <v>19.408656579919761</v>
      </c>
      <c r="AW9" s="12">
        <v>0.15084640282257353</v>
      </c>
      <c r="AX9" s="14">
        <v>1154.6198425891796</v>
      </c>
      <c r="AY9" s="12">
        <v>1.7509735083675537E-2</v>
      </c>
      <c r="AZ9" s="14">
        <v>406.39108377695487</v>
      </c>
      <c r="BA9" s="12">
        <v>-388.6484478827627</v>
      </c>
      <c r="BB9" s="14">
        <v>0.66888470725272742</v>
      </c>
      <c r="BC9" s="12">
        <v>3667.6714989436937</v>
      </c>
      <c r="BD9" s="15">
        <v>-787.49210529330333</v>
      </c>
      <c r="BE9" s="16">
        <f>SUM(D9:BD9)</f>
        <v>9580.7565035644584</v>
      </c>
    </row>
    <row r="10" spans="1:57" x14ac:dyDescent="0.15">
      <c r="A10" s="1">
        <v>2</v>
      </c>
      <c r="B10" s="5" t="s">
        <v>9</v>
      </c>
      <c r="C10" s="20" t="s">
        <v>42</v>
      </c>
      <c r="D10" s="10">
        <v>2.0939401116839333E-2</v>
      </c>
      <c r="E10" s="11">
        <v>2.4851762904459314</v>
      </c>
      <c r="F10" s="10">
        <v>1.102073742991544E-3</v>
      </c>
      <c r="G10" s="12">
        <v>1.6531106144873158E-3</v>
      </c>
      <c r="H10" s="10">
        <v>0</v>
      </c>
      <c r="I10" s="12">
        <v>0</v>
      </c>
      <c r="J10" s="10">
        <v>0</v>
      </c>
      <c r="K10" s="12">
        <v>0.12398329608654869</v>
      </c>
      <c r="L10" s="10">
        <v>0</v>
      </c>
      <c r="M10" s="12">
        <v>5.6205760892568728E-2</v>
      </c>
      <c r="N10" s="10">
        <v>0.18514838882257939</v>
      </c>
      <c r="O10" s="12">
        <v>0.157045508376295</v>
      </c>
      <c r="P10" s="10">
        <v>1.1500139508116762</v>
      </c>
      <c r="Q10" s="12">
        <v>0.23694585474318192</v>
      </c>
      <c r="R10" s="10">
        <v>8.8165899439323521E-3</v>
      </c>
      <c r="S10" s="12">
        <v>35.152295143329773</v>
      </c>
      <c r="T10" s="10">
        <v>0.41989009607977823</v>
      </c>
      <c r="U10" s="12">
        <v>0.34164286032737862</v>
      </c>
      <c r="V10" s="10">
        <v>0.34990841339981521</v>
      </c>
      <c r="W10" s="12">
        <v>0.22978237541373689</v>
      </c>
      <c r="X10" s="10">
        <v>1.4056950591857145</v>
      </c>
      <c r="Y10" s="12">
        <v>0.12894262793001063</v>
      </c>
      <c r="Z10" s="10">
        <v>0.61330403797479416</v>
      </c>
      <c r="AA10" s="12">
        <v>0.2038836424534356</v>
      </c>
      <c r="AB10" s="10">
        <v>1.3775921787394299E-2</v>
      </c>
      <c r="AC10" s="12">
        <v>8.0451383238382704E-2</v>
      </c>
      <c r="AD10" s="10">
        <v>9.4778341897272758E-2</v>
      </c>
      <c r="AE10" s="12">
        <v>0.2606404402175001</v>
      </c>
      <c r="AF10" s="10">
        <v>0.16586209832022736</v>
      </c>
      <c r="AG10" s="12">
        <v>5.2348502792098336E-2</v>
      </c>
      <c r="AH10" s="10">
        <v>4.959331843461947E-2</v>
      </c>
      <c r="AI10" s="12">
        <v>7.1634793294450355E-2</v>
      </c>
      <c r="AJ10" s="10">
        <v>0.18239320446510052</v>
      </c>
      <c r="AK10" s="12">
        <v>0.90204735863857866</v>
      </c>
      <c r="AL10" s="10">
        <v>2.3143548602822424E-2</v>
      </c>
      <c r="AM10" s="12">
        <v>0.55764931395372119</v>
      </c>
      <c r="AN10" s="13">
        <v>7.1238046746973396</v>
      </c>
      <c r="AO10" s="12">
        <v>0</v>
      </c>
      <c r="AP10" s="13">
        <v>2.203596449111592</v>
      </c>
      <c r="AQ10" s="12">
        <v>5.5059160496677438E-2</v>
      </c>
      <c r="AR10" s="14">
        <v>-3.3155806067422402</v>
      </c>
      <c r="AS10" s="12">
        <v>0</v>
      </c>
      <c r="AT10" s="14">
        <v>-7.2112938360700651E-2</v>
      </c>
      <c r="AU10" s="12">
        <v>8.1386053910783348E-3</v>
      </c>
      <c r="AV10" s="14">
        <v>1.5226137409896203E-3</v>
      </c>
      <c r="AW10" s="12">
        <v>6.0614055864534914E-3</v>
      </c>
      <c r="AX10" s="14">
        <v>1.2672175043446181</v>
      </c>
      <c r="AY10" s="12">
        <v>3.8572581004704038E-3</v>
      </c>
      <c r="AZ10" s="14">
        <v>-1.1021525244302368</v>
      </c>
      <c r="BA10" s="12">
        <v>-17.728531331711128</v>
      </c>
      <c r="BB10" s="14">
        <v>1.2687531681279179E-2</v>
      </c>
      <c r="BC10" s="12">
        <v>2.0013659172726439</v>
      </c>
      <c r="BD10" s="15">
        <v>-7.4811182563675676</v>
      </c>
      <c r="BE10" s="16">
        <f t="shared" ref="BE10:BE44" si="0">SUM(D10:BD10)</f>
        <v>28.710508170144884</v>
      </c>
    </row>
    <row r="11" spans="1:57" x14ac:dyDescent="0.15">
      <c r="A11" s="1">
        <v>3</v>
      </c>
      <c r="B11" s="5" t="s">
        <v>10</v>
      </c>
      <c r="C11" s="20" t="s">
        <v>43</v>
      </c>
      <c r="D11" s="10">
        <v>9.6261005129005088E-3</v>
      </c>
      <c r="E11" s="11">
        <v>0</v>
      </c>
      <c r="F11" s="10">
        <v>0.15481978324914986</v>
      </c>
      <c r="G11" s="12">
        <v>0</v>
      </c>
      <c r="H11" s="10">
        <v>0</v>
      </c>
      <c r="I11" s="12">
        <v>0</v>
      </c>
      <c r="J11" s="10">
        <v>0</v>
      </c>
      <c r="K11" s="12">
        <v>0</v>
      </c>
      <c r="L11" s="10">
        <v>0</v>
      </c>
      <c r="M11" s="12">
        <v>0</v>
      </c>
      <c r="N11" s="10">
        <v>0</v>
      </c>
      <c r="O11" s="12">
        <v>0</v>
      </c>
      <c r="P11" s="10">
        <v>0</v>
      </c>
      <c r="Q11" s="12">
        <v>0</v>
      </c>
      <c r="R11" s="10">
        <v>0</v>
      </c>
      <c r="S11" s="12">
        <v>11.678064272233801</v>
      </c>
      <c r="T11" s="10">
        <v>0</v>
      </c>
      <c r="U11" s="12">
        <v>8.8239254701587989E-3</v>
      </c>
      <c r="V11" s="10">
        <v>0</v>
      </c>
      <c r="W11" s="12">
        <v>0</v>
      </c>
      <c r="X11" s="10">
        <v>0</v>
      </c>
      <c r="Y11" s="12">
        <v>0</v>
      </c>
      <c r="Z11" s="10">
        <v>0</v>
      </c>
      <c r="AA11" s="12">
        <v>0</v>
      </c>
      <c r="AB11" s="10">
        <v>0</v>
      </c>
      <c r="AC11" s="12">
        <v>0</v>
      </c>
      <c r="AD11" s="10">
        <v>0</v>
      </c>
      <c r="AE11" s="12">
        <v>2.1522356396760052</v>
      </c>
      <c r="AF11" s="10">
        <v>0</v>
      </c>
      <c r="AG11" s="12">
        <v>0</v>
      </c>
      <c r="AH11" s="10">
        <v>0</v>
      </c>
      <c r="AI11" s="12">
        <v>0</v>
      </c>
      <c r="AJ11" s="10">
        <v>0</v>
      </c>
      <c r="AK11" s="12">
        <v>0</v>
      </c>
      <c r="AL11" s="10">
        <v>0</v>
      </c>
      <c r="AM11" s="12">
        <v>0</v>
      </c>
      <c r="AN11" s="13">
        <v>3.3290264273780923</v>
      </c>
      <c r="AO11" s="12">
        <v>0</v>
      </c>
      <c r="AP11" s="13">
        <v>0</v>
      </c>
      <c r="AQ11" s="12">
        <v>0.11760309384517802</v>
      </c>
      <c r="AR11" s="14">
        <v>-8.8438549586236874</v>
      </c>
      <c r="AS11" s="12">
        <v>0</v>
      </c>
      <c r="AT11" s="14">
        <v>-1.6839643942965159</v>
      </c>
      <c r="AU11" s="12">
        <v>-3.3712397907498661</v>
      </c>
      <c r="AV11" s="14">
        <v>-0.36860132082437946</v>
      </c>
      <c r="AW11" s="12">
        <v>-6.3007308103729556E-4</v>
      </c>
      <c r="AX11" s="14">
        <v>-3.9823113172923669E-2</v>
      </c>
      <c r="AY11" s="12">
        <v>-0.17336882185617444</v>
      </c>
      <c r="AZ11" s="14">
        <v>-0.7869156468041818</v>
      </c>
      <c r="BA11" s="12">
        <v>-0.10757127350570928</v>
      </c>
      <c r="BB11" s="14">
        <v>-0.32798136152971996</v>
      </c>
      <c r="BC11" s="12">
        <v>16.358755646631671</v>
      </c>
      <c r="BD11" s="15">
        <v>-4.6076062076535687</v>
      </c>
      <c r="BE11" s="16">
        <f t="shared" si="0"/>
        <v>13.497397926899193</v>
      </c>
    </row>
    <row r="12" spans="1:57" x14ac:dyDescent="0.15">
      <c r="A12" s="1">
        <v>4</v>
      </c>
      <c r="B12" s="5" t="s">
        <v>11</v>
      </c>
      <c r="C12" s="20" t="s">
        <v>155</v>
      </c>
      <c r="D12" s="10">
        <v>22.987404503774005</v>
      </c>
      <c r="E12" s="11">
        <v>2.2157007500862189</v>
      </c>
      <c r="F12" s="10">
        <v>6.5437116068701095E-4</v>
      </c>
      <c r="G12" s="12">
        <v>3.2718558034350543E-3</v>
      </c>
      <c r="H12" s="10">
        <v>0</v>
      </c>
      <c r="I12" s="12">
        <v>0</v>
      </c>
      <c r="J12" s="10">
        <v>0</v>
      </c>
      <c r="K12" s="12">
        <v>3.1917444140879478E-2</v>
      </c>
      <c r="L12" s="10">
        <v>0</v>
      </c>
      <c r="M12" s="12">
        <v>0.29446702230915489</v>
      </c>
      <c r="N12" s="10">
        <v>3.9916640801907662E-2</v>
      </c>
      <c r="O12" s="12">
        <v>9.8155674103051621E-3</v>
      </c>
      <c r="P12" s="10">
        <v>0.23230176204388883</v>
      </c>
      <c r="Q12" s="12">
        <v>9.8155674103051638E-3</v>
      </c>
      <c r="R12" s="10">
        <v>6.5437116068701095E-4</v>
      </c>
      <c r="S12" s="12">
        <v>0.26894654704236143</v>
      </c>
      <c r="T12" s="10">
        <v>8.8340106692746473E-2</v>
      </c>
      <c r="U12" s="12">
        <v>0.15639470740419559</v>
      </c>
      <c r="V12" s="10">
        <v>4.200408480449922</v>
      </c>
      <c r="W12" s="12">
        <v>1.5704907856488263E-2</v>
      </c>
      <c r="X12" s="10">
        <v>5.3004064015647882E-2</v>
      </c>
      <c r="Y12" s="12">
        <v>0</v>
      </c>
      <c r="Z12" s="10">
        <v>1.0469938570992175E-2</v>
      </c>
      <c r="AA12" s="12">
        <v>1.9631134820610328E-2</v>
      </c>
      <c r="AB12" s="10">
        <v>3.9262269641220657E-3</v>
      </c>
      <c r="AC12" s="12">
        <v>1.1778680892366195E-2</v>
      </c>
      <c r="AD12" s="10">
        <v>1.1778680892366195E-2</v>
      </c>
      <c r="AE12" s="12">
        <v>2.2902990624045383E-2</v>
      </c>
      <c r="AF12" s="10">
        <v>2.093987714198435E-2</v>
      </c>
      <c r="AG12" s="12">
        <v>1.7013650177862282E-2</v>
      </c>
      <c r="AH12" s="10">
        <v>9.8155674103051638E-3</v>
      </c>
      <c r="AI12" s="12">
        <v>0</v>
      </c>
      <c r="AJ12" s="10">
        <v>3.2718558034350543E-3</v>
      </c>
      <c r="AK12" s="12">
        <v>3.862752961535425</v>
      </c>
      <c r="AL12" s="10">
        <v>1.5050536695801251E-2</v>
      </c>
      <c r="AM12" s="12">
        <v>2.6174846427480438E-3</v>
      </c>
      <c r="AN12" s="13">
        <v>0.92593519237212041</v>
      </c>
      <c r="AO12" s="12">
        <v>0</v>
      </c>
      <c r="AP12" s="13">
        <v>0.13152860329808919</v>
      </c>
      <c r="AQ12" s="12">
        <v>-7.5480601519819688</v>
      </c>
      <c r="AR12" s="14">
        <v>-0.2020683832415785</v>
      </c>
      <c r="AS12" s="12">
        <v>0</v>
      </c>
      <c r="AT12" s="14">
        <v>7.613143746617114E-2</v>
      </c>
      <c r="AU12" s="12">
        <v>2.8137959909541467E-2</v>
      </c>
      <c r="AV12" s="14">
        <v>3.5379702927536588E-2</v>
      </c>
      <c r="AW12" s="12">
        <v>2.8792331070228473E-2</v>
      </c>
      <c r="AX12" s="14">
        <v>4.503718391880156</v>
      </c>
      <c r="AY12" s="12">
        <v>1.9631134820610329E-3</v>
      </c>
      <c r="AZ12" s="14">
        <v>0.552059528869834</v>
      </c>
      <c r="BA12" s="12">
        <v>9.8597533696755875</v>
      </c>
      <c r="BB12" s="14">
        <v>-2.7708513844082176E-2</v>
      </c>
      <c r="BC12" s="12">
        <v>1.4337272130652408</v>
      </c>
      <c r="BD12" s="15">
        <v>-0.32230545886049594</v>
      </c>
      <c r="BE12" s="16">
        <f t="shared" si="0"/>
        <v>44.097652591823355</v>
      </c>
    </row>
    <row r="13" spans="1:57" x14ac:dyDescent="0.15">
      <c r="A13" s="1">
        <v>5</v>
      </c>
      <c r="B13" s="83" t="s">
        <v>12</v>
      </c>
      <c r="C13" s="20" t="s">
        <v>44</v>
      </c>
      <c r="D13" s="10">
        <v>0</v>
      </c>
      <c r="E13" s="11">
        <v>0</v>
      </c>
      <c r="F13" s="10">
        <v>0</v>
      </c>
      <c r="G13" s="12">
        <v>0</v>
      </c>
      <c r="H13" s="10">
        <v>0</v>
      </c>
      <c r="I13" s="12">
        <v>0</v>
      </c>
      <c r="J13" s="10">
        <v>1.0477048979075647E-3</v>
      </c>
      <c r="K13" s="12">
        <v>3.0041639002512897E-4</v>
      </c>
      <c r="L13" s="10">
        <v>1.043952430727178E-3</v>
      </c>
      <c r="M13" s="12">
        <v>1.2836899736420111</v>
      </c>
      <c r="N13" s="10">
        <v>0</v>
      </c>
      <c r="O13" s="12">
        <v>0</v>
      </c>
      <c r="P13" s="10">
        <v>0</v>
      </c>
      <c r="Q13" s="12">
        <v>0</v>
      </c>
      <c r="R13" s="10">
        <v>0</v>
      </c>
      <c r="S13" s="12">
        <v>0</v>
      </c>
      <c r="T13" s="10">
        <v>0</v>
      </c>
      <c r="U13" s="12">
        <v>0</v>
      </c>
      <c r="V13" s="10">
        <v>0</v>
      </c>
      <c r="W13" s="12">
        <v>0</v>
      </c>
      <c r="X13" s="10">
        <v>0</v>
      </c>
      <c r="Y13" s="12">
        <v>0</v>
      </c>
      <c r="Z13" s="10">
        <v>0</v>
      </c>
      <c r="AA13" s="12">
        <v>0</v>
      </c>
      <c r="AB13" s="10">
        <v>0</v>
      </c>
      <c r="AC13" s="12">
        <v>0</v>
      </c>
      <c r="AD13" s="10">
        <v>0</v>
      </c>
      <c r="AE13" s="12">
        <v>0</v>
      </c>
      <c r="AF13" s="10">
        <v>0</v>
      </c>
      <c r="AG13" s="12">
        <v>0</v>
      </c>
      <c r="AH13" s="10">
        <v>0</v>
      </c>
      <c r="AI13" s="12">
        <v>0</v>
      </c>
      <c r="AJ13" s="10">
        <v>0</v>
      </c>
      <c r="AK13" s="12">
        <v>0</v>
      </c>
      <c r="AL13" s="10">
        <v>0</v>
      </c>
      <c r="AM13" s="12">
        <v>0</v>
      </c>
      <c r="AN13" s="13">
        <v>0</v>
      </c>
      <c r="AO13" s="12">
        <v>0</v>
      </c>
      <c r="AP13" s="13">
        <v>0</v>
      </c>
      <c r="AQ13" s="12">
        <v>-1.1064367905271382</v>
      </c>
      <c r="AR13" s="14">
        <v>-6.1071897414908525E-7</v>
      </c>
      <c r="AS13" s="12">
        <v>0</v>
      </c>
      <c r="AT13" s="14">
        <v>0</v>
      </c>
      <c r="AU13" s="12">
        <v>0</v>
      </c>
      <c r="AV13" s="14">
        <v>0</v>
      </c>
      <c r="AW13" s="12">
        <v>0</v>
      </c>
      <c r="AX13" s="14">
        <v>0</v>
      </c>
      <c r="AY13" s="12">
        <v>0</v>
      </c>
      <c r="AZ13" s="14">
        <v>0</v>
      </c>
      <c r="BA13" s="12">
        <v>-6.3834848350712445E-7</v>
      </c>
      <c r="BB13" s="14">
        <v>0</v>
      </c>
      <c r="BC13" s="12">
        <v>0</v>
      </c>
      <c r="BD13" s="15">
        <v>-0.17964400776607528</v>
      </c>
      <c r="BE13" s="16">
        <f t="shared" si="0"/>
        <v>-2.2204460492503131E-16</v>
      </c>
    </row>
    <row r="14" spans="1:57" x14ac:dyDescent="0.15">
      <c r="A14" s="1">
        <v>6</v>
      </c>
      <c r="B14" s="83"/>
      <c r="C14" s="20" t="s">
        <v>45</v>
      </c>
      <c r="D14" s="10">
        <v>0</v>
      </c>
      <c r="E14" s="11">
        <v>0</v>
      </c>
      <c r="F14" s="10">
        <v>0</v>
      </c>
      <c r="G14" s="12">
        <v>0</v>
      </c>
      <c r="H14" s="10">
        <v>0</v>
      </c>
      <c r="I14" s="12">
        <v>0</v>
      </c>
      <c r="J14" s="10">
        <v>0</v>
      </c>
      <c r="K14" s="12">
        <v>0</v>
      </c>
      <c r="L14" s="10">
        <v>0</v>
      </c>
      <c r="M14" s="12">
        <v>0</v>
      </c>
      <c r="N14" s="10">
        <v>0</v>
      </c>
      <c r="O14" s="12">
        <v>0</v>
      </c>
      <c r="P14" s="10">
        <v>0</v>
      </c>
      <c r="Q14" s="12">
        <v>0</v>
      </c>
      <c r="R14" s="10">
        <v>0</v>
      </c>
      <c r="S14" s="12">
        <v>0</v>
      </c>
      <c r="T14" s="10">
        <v>0</v>
      </c>
      <c r="U14" s="12">
        <v>0</v>
      </c>
      <c r="V14" s="10">
        <v>0</v>
      </c>
      <c r="W14" s="12">
        <v>0</v>
      </c>
      <c r="X14" s="10">
        <v>0</v>
      </c>
      <c r="Y14" s="12">
        <v>0</v>
      </c>
      <c r="Z14" s="10">
        <v>0</v>
      </c>
      <c r="AA14" s="12">
        <v>0</v>
      </c>
      <c r="AB14" s="10">
        <v>0</v>
      </c>
      <c r="AC14" s="12">
        <v>0</v>
      </c>
      <c r="AD14" s="10">
        <v>0</v>
      </c>
      <c r="AE14" s="12">
        <v>0</v>
      </c>
      <c r="AF14" s="10">
        <v>0</v>
      </c>
      <c r="AG14" s="12">
        <v>0</v>
      </c>
      <c r="AH14" s="10">
        <v>0</v>
      </c>
      <c r="AI14" s="12">
        <v>0</v>
      </c>
      <c r="AJ14" s="10">
        <v>0</v>
      </c>
      <c r="AK14" s="12">
        <v>0</v>
      </c>
      <c r="AL14" s="10">
        <v>0</v>
      </c>
      <c r="AM14" s="12">
        <v>0</v>
      </c>
      <c r="AN14" s="13">
        <v>0</v>
      </c>
      <c r="AO14" s="12">
        <v>0</v>
      </c>
      <c r="AP14" s="13">
        <v>0</v>
      </c>
      <c r="AQ14" s="12">
        <v>98.906612769181208</v>
      </c>
      <c r="AR14" s="14">
        <v>4.2394739352395741</v>
      </c>
      <c r="AS14" s="12">
        <v>0</v>
      </c>
      <c r="AT14" s="14">
        <v>0</v>
      </c>
      <c r="AU14" s="12">
        <v>0</v>
      </c>
      <c r="AV14" s="14">
        <v>0</v>
      </c>
      <c r="AW14" s="12">
        <v>0</v>
      </c>
      <c r="AX14" s="14">
        <v>92.349997552160659</v>
      </c>
      <c r="AY14" s="12">
        <v>0</v>
      </c>
      <c r="AZ14" s="14">
        <v>0</v>
      </c>
      <c r="BA14" s="12">
        <v>0.96645053309926066</v>
      </c>
      <c r="BB14" s="14">
        <v>0</v>
      </c>
      <c r="BC14" s="12">
        <v>85.005914132887213</v>
      </c>
      <c r="BD14" s="15">
        <v>-31.21307267383369</v>
      </c>
      <c r="BE14" s="16">
        <f t="shared" si="0"/>
        <v>250.25537624873422</v>
      </c>
    </row>
    <row r="15" spans="1:57" x14ac:dyDescent="0.15">
      <c r="A15" s="1">
        <v>7</v>
      </c>
      <c r="B15" s="83"/>
      <c r="C15" s="20" t="s">
        <v>46</v>
      </c>
      <c r="D15" s="10">
        <v>21.829063397403683</v>
      </c>
      <c r="E15" s="11">
        <v>2.7546490988779208E-2</v>
      </c>
      <c r="F15" s="10">
        <v>2.0987803210522987E-2</v>
      </c>
      <c r="G15" s="12">
        <v>3.8040386793783007E-2</v>
      </c>
      <c r="H15" s="10">
        <v>0</v>
      </c>
      <c r="I15" s="12">
        <v>49.195376248734199</v>
      </c>
      <c r="J15" s="10">
        <v>0</v>
      </c>
      <c r="K15" s="12">
        <v>1.0557706295868066</v>
      </c>
      <c r="L15" s="10">
        <v>6.1931812457519433</v>
      </c>
      <c r="M15" s="12">
        <v>2.0830416582416822</v>
      </c>
      <c r="N15" s="10">
        <v>2.2002212712987794</v>
      </c>
      <c r="O15" s="12">
        <v>2.424965665461527</v>
      </c>
      <c r="P15" s="10">
        <v>196.83454132154478</v>
      </c>
      <c r="Q15" s="12">
        <v>4.5709684480332511</v>
      </c>
      <c r="R15" s="10">
        <v>6.8210357534070856E-2</v>
      </c>
      <c r="S15" s="12">
        <v>715.36093445585061</v>
      </c>
      <c r="T15" s="10">
        <v>10.307197168673458</v>
      </c>
      <c r="U15" s="12">
        <v>10.504832306872164</v>
      </c>
      <c r="V15" s="10">
        <v>13.121748904404125</v>
      </c>
      <c r="W15" s="12">
        <v>0.83120441934011124</v>
      </c>
      <c r="X15" s="10">
        <v>68.108479255995519</v>
      </c>
      <c r="Y15" s="12">
        <v>0</v>
      </c>
      <c r="Z15" s="10">
        <v>1.9846590562663109</v>
      </c>
      <c r="AA15" s="12">
        <v>1.0227181163858114</v>
      </c>
      <c r="AB15" s="10">
        <v>0.42456575388719481</v>
      </c>
      <c r="AC15" s="12">
        <v>4.5731546811595072</v>
      </c>
      <c r="AD15" s="10">
        <v>0.3812784075903945</v>
      </c>
      <c r="AE15" s="12">
        <v>2.6947463692210505</v>
      </c>
      <c r="AF15" s="10">
        <v>2.169614065533755</v>
      </c>
      <c r="AG15" s="12">
        <v>5.5114843380779757</v>
      </c>
      <c r="AH15" s="10">
        <v>6.9688248575307341</v>
      </c>
      <c r="AI15" s="12">
        <v>2.7310377811143431</v>
      </c>
      <c r="AJ15" s="10">
        <v>1.6833966418907456</v>
      </c>
      <c r="AK15" s="12">
        <v>3.8206545151584712</v>
      </c>
      <c r="AL15" s="10">
        <v>0.80278343510082928</v>
      </c>
      <c r="AM15" s="12">
        <v>1.0546370620265899</v>
      </c>
      <c r="AN15" s="13">
        <v>94.055755306365924</v>
      </c>
      <c r="AO15" s="12">
        <v>0</v>
      </c>
      <c r="AP15" s="13">
        <v>209.41347888764747</v>
      </c>
      <c r="AQ15" s="12">
        <v>-384.64006784976357</v>
      </c>
      <c r="AR15" s="14">
        <v>-49.443500769733554</v>
      </c>
      <c r="AS15" s="12">
        <v>0</v>
      </c>
      <c r="AT15" s="14">
        <v>0</v>
      </c>
      <c r="AU15" s="12">
        <v>0</v>
      </c>
      <c r="AV15" s="14">
        <v>0</v>
      </c>
      <c r="AW15" s="12">
        <v>1.9692222852676321E-3</v>
      </c>
      <c r="AX15" s="14">
        <v>0.14154656519071684</v>
      </c>
      <c r="AY15" s="12">
        <v>0</v>
      </c>
      <c r="AZ15" s="14">
        <v>0.37865331536724972</v>
      </c>
      <c r="BA15" s="12">
        <v>-892.7122691328774</v>
      </c>
      <c r="BB15" s="14">
        <v>0</v>
      </c>
      <c r="BC15" s="12">
        <v>0</v>
      </c>
      <c r="BD15" s="15">
        <v>-39.894418861917934</v>
      </c>
      <c r="BE15" s="16">
        <f t="shared" si="0"/>
        <v>77.901013199227179</v>
      </c>
    </row>
    <row r="16" spans="1:57" x14ac:dyDescent="0.15">
      <c r="A16" s="1">
        <v>8</v>
      </c>
      <c r="B16" s="83"/>
      <c r="C16" s="20" t="s">
        <v>156</v>
      </c>
      <c r="D16" s="10">
        <v>14.54959690071931</v>
      </c>
      <c r="E16" s="11">
        <v>1.8360398018043247E-2</v>
      </c>
      <c r="F16" s="10">
        <v>1.398887875738975E-2</v>
      </c>
      <c r="G16" s="12">
        <v>2.5354837396738123E-2</v>
      </c>
      <c r="H16" s="10">
        <v>0</v>
      </c>
      <c r="I16" s="12">
        <v>0</v>
      </c>
      <c r="J16" s="10">
        <v>8.8535105521635002E-2</v>
      </c>
      <c r="K16" s="12">
        <v>1.0698583536081145</v>
      </c>
      <c r="L16" s="10">
        <v>4.6472257715690024E-2</v>
      </c>
      <c r="M16" s="12">
        <v>0</v>
      </c>
      <c r="N16" s="10">
        <v>1.4665005150467778</v>
      </c>
      <c r="O16" s="12">
        <v>1.6162980632016621</v>
      </c>
      <c r="P16" s="10">
        <v>131.19496608409762</v>
      </c>
      <c r="Q16" s="12">
        <v>3.0466606432421934</v>
      </c>
      <c r="R16" s="10">
        <v>4.5463845259455085E-2</v>
      </c>
      <c r="S16" s="12">
        <v>476.80530513040776</v>
      </c>
      <c r="T16" s="10">
        <v>6.8699953462321206</v>
      </c>
      <c r="U16" s="12">
        <v>7.0017239295593985</v>
      </c>
      <c r="V16" s="10">
        <v>8.7459619232085544</v>
      </c>
      <c r="W16" s="12">
        <v>0.55401778055051742</v>
      </c>
      <c r="X16" s="10">
        <v>45.395943038413513</v>
      </c>
      <c r="Y16" s="12">
        <v>0</v>
      </c>
      <c r="Z16" s="10">
        <v>1.3228230959972207</v>
      </c>
      <c r="AA16" s="12">
        <v>0.68166627780757572</v>
      </c>
      <c r="AB16" s="10">
        <v>0.28298330813639905</v>
      </c>
      <c r="AC16" s="12">
        <v>3.048117819896432</v>
      </c>
      <c r="AD16" s="10">
        <v>0.25413125105031353</v>
      </c>
      <c r="AE16" s="12">
        <v>1.7961134065554043</v>
      </c>
      <c r="AF16" s="10">
        <v>1.4461000686425944</v>
      </c>
      <c r="AG16" s="12">
        <v>3.6735371548350435</v>
      </c>
      <c r="AH16" s="10">
        <v>4.6448897416162476</v>
      </c>
      <c r="AI16" s="12">
        <v>1.82030250583937</v>
      </c>
      <c r="AJ16" s="10">
        <v>1.1220244398584247</v>
      </c>
      <c r="AK16" s="12">
        <v>2.5465583239840641</v>
      </c>
      <c r="AL16" s="10">
        <v>0.53507451080057278</v>
      </c>
      <c r="AM16" s="12">
        <v>0.70294102378306511</v>
      </c>
      <c r="AN16" s="13">
        <v>1.0440600869910801</v>
      </c>
      <c r="AO16" s="12">
        <v>0</v>
      </c>
      <c r="AP16" s="13">
        <v>9.3484768450396132</v>
      </c>
      <c r="AQ16" s="12">
        <v>-1.2933236349836272</v>
      </c>
      <c r="AR16" s="14">
        <v>-1.0750959511125725E-7</v>
      </c>
      <c r="AS16" s="12">
        <v>0</v>
      </c>
      <c r="AT16" s="14">
        <v>-1.0908148660285263E-7</v>
      </c>
      <c r="AU16" s="12">
        <v>-11.539865741150814</v>
      </c>
      <c r="AV16" s="14">
        <v>-2.6233041630019294E-7</v>
      </c>
      <c r="AW16" s="12">
        <v>5.3510307995401153E-7</v>
      </c>
      <c r="AX16" s="14">
        <v>5.3510307995401153E-7</v>
      </c>
      <c r="AY16" s="12">
        <v>5.3510307995401153E-7</v>
      </c>
      <c r="AZ16" s="14">
        <v>5.3510307995401153E-7</v>
      </c>
      <c r="BA16" s="12">
        <v>5.3510307995401153E-7</v>
      </c>
      <c r="BB16" s="14">
        <v>1.0599539202017424E-7</v>
      </c>
      <c r="BC16" s="12">
        <v>0</v>
      </c>
      <c r="BD16" s="15">
        <v>-412.56904185583107</v>
      </c>
      <c r="BE16" s="16">
        <f t="shared" si="0"/>
        <v>307.42257396241359</v>
      </c>
    </row>
    <row r="17" spans="1:57" x14ac:dyDescent="0.15">
      <c r="A17" s="1">
        <v>9</v>
      </c>
      <c r="B17" s="83"/>
      <c r="C17" s="20" t="s">
        <v>157</v>
      </c>
      <c r="D17" s="10">
        <v>2.003453217502515</v>
      </c>
      <c r="E17" s="11">
        <v>2.5281955154690433E-3</v>
      </c>
      <c r="F17" s="10">
        <v>1.9262451766501032E-3</v>
      </c>
      <c r="G17" s="12">
        <v>3.4913129882572268E-3</v>
      </c>
      <c r="H17" s="10">
        <v>0</v>
      </c>
      <c r="I17" s="12">
        <v>0</v>
      </c>
      <c r="J17" s="10">
        <v>19.511430388807955</v>
      </c>
      <c r="K17" s="12">
        <v>1.221307304708259</v>
      </c>
      <c r="L17" s="10">
        <v>2.5329002747267345E-2</v>
      </c>
      <c r="M17" s="12">
        <v>0</v>
      </c>
      <c r="N17" s="10">
        <v>0.20193447248632673</v>
      </c>
      <c r="O17" s="12">
        <v>0.22256132489970573</v>
      </c>
      <c r="P17" s="10">
        <v>18.065309904986147</v>
      </c>
      <c r="Q17" s="12">
        <v>0.41951966912855654</v>
      </c>
      <c r="R17" s="10">
        <v>6.2602917085759673E-3</v>
      </c>
      <c r="S17" s="12">
        <v>65.655229463426664</v>
      </c>
      <c r="T17" s="10">
        <v>0.94598595417504006</v>
      </c>
      <c r="U17" s="12">
        <v>0.96412474245968116</v>
      </c>
      <c r="V17" s="10">
        <v>1.204303162963134</v>
      </c>
      <c r="W17" s="12">
        <v>7.6287249331670928E-2</v>
      </c>
      <c r="X17" s="10">
        <v>6.2509393766472341</v>
      </c>
      <c r="Y17" s="12">
        <v>0</v>
      </c>
      <c r="Z17" s="10">
        <v>0.18215035361661647</v>
      </c>
      <c r="AA17" s="12">
        <v>9.3864213548687209E-2</v>
      </c>
      <c r="AB17" s="10">
        <v>3.8966292516138548E-2</v>
      </c>
      <c r="AC17" s="12">
        <v>0.41972032094667516</v>
      </c>
      <c r="AD17" s="10">
        <v>3.4993413118181937E-2</v>
      </c>
      <c r="AE17" s="12">
        <v>0.24732157202689195</v>
      </c>
      <c r="AF17" s="10">
        <v>0.19912536749481383</v>
      </c>
      <c r="AG17" s="12">
        <v>0.5058394326331046</v>
      </c>
      <c r="AH17" s="10">
        <v>0.63959292989952443</v>
      </c>
      <c r="AI17" s="12">
        <v>0.25065236969929855</v>
      </c>
      <c r="AJ17" s="10">
        <v>0.15450073872445508</v>
      </c>
      <c r="AK17" s="12">
        <v>0.35065648079636841</v>
      </c>
      <c r="AL17" s="10">
        <v>7.3678796158276563E-2</v>
      </c>
      <c r="AM17" s="12">
        <v>9.6793707584856573E-2</v>
      </c>
      <c r="AN17" s="13">
        <v>0.18565116104130108</v>
      </c>
      <c r="AO17" s="12">
        <v>0</v>
      </c>
      <c r="AP17" s="13">
        <v>34.289308940630107</v>
      </c>
      <c r="AQ17" s="12">
        <v>-100.35104653854178</v>
      </c>
      <c r="AR17" s="14">
        <v>2.612061368441477E-8</v>
      </c>
      <c r="AS17" s="12">
        <v>0</v>
      </c>
      <c r="AT17" s="14">
        <v>2.1493143948682743E-7</v>
      </c>
      <c r="AU17" s="12">
        <v>9.800843574670465E-8</v>
      </c>
      <c r="AV17" s="14">
        <v>2.5551463303483673E-8</v>
      </c>
      <c r="AW17" s="12">
        <v>5.1155368682083107E-7</v>
      </c>
      <c r="AX17" s="14">
        <v>1.3807632209050751E-7</v>
      </c>
      <c r="AY17" s="12">
        <v>5.1155368682083107E-7</v>
      </c>
      <c r="AZ17" s="14">
        <v>1.8916250376819679E-7</v>
      </c>
      <c r="BA17" s="12">
        <v>1.7634652031386302E-7</v>
      </c>
      <c r="BB17" s="14">
        <v>-2.5615315479109138E-8</v>
      </c>
      <c r="BC17" s="12">
        <v>0</v>
      </c>
      <c r="BD17" s="15">
        <v>-0.66471748203692016</v>
      </c>
      <c r="BE17" s="16">
        <f t="shared" si="0"/>
        <v>53.528975215205087</v>
      </c>
    </row>
    <row r="18" spans="1:57" x14ac:dyDescent="0.15">
      <c r="A18" s="1">
        <v>10</v>
      </c>
      <c r="B18" s="5" t="s">
        <v>13</v>
      </c>
      <c r="C18" s="20" t="s">
        <v>47</v>
      </c>
      <c r="D18" s="10">
        <v>21.820916867041856</v>
      </c>
      <c r="E18" s="11">
        <v>0.11510394127435761</v>
      </c>
      <c r="F18" s="10">
        <v>5.859837010330933E-2</v>
      </c>
      <c r="G18" s="12">
        <v>7.8131160137745764E-2</v>
      </c>
      <c r="H18" s="10">
        <v>0</v>
      </c>
      <c r="I18" s="12">
        <v>0</v>
      </c>
      <c r="J18" s="10">
        <v>0</v>
      </c>
      <c r="K18" s="12">
        <v>6.2738280527781001</v>
      </c>
      <c r="L18" s="10">
        <v>2.5550386692918936</v>
      </c>
      <c r="M18" s="12">
        <v>0.10882554447757446</v>
      </c>
      <c r="N18" s="10">
        <v>0.5277341307518274</v>
      </c>
      <c r="O18" s="12">
        <v>0.76491800974141289</v>
      </c>
      <c r="P18" s="10">
        <v>2.4328787587534677</v>
      </c>
      <c r="Q18" s="12">
        <v>0.34042862631446369</v>
      </c>
      <c r="R18" s="10">
        <v>0.12242873753727126</v>
      </c>
      <c r="S18" s="12">
        <v>68.825529685447023</v>
      </c>
      <c r="T18" s="10">
        <v>3.9773643707621211</v>
      </c>
      <c r="U18" s="12">
        <v>10.403303492269668</v>
      </c>
      <c r="V18" s="10">
        <v>6.6938173848369598</v>
      </c>
      <c r="W18" s="12">
        <v>2.8929457240288547</v>
      </c>
      <c r="X18" s="10">
        <v>16.713789872680813</v>
      </c>
      <c r="Y18" s="12">
        <v>0</v>
      </c>
      <c r="Z18" s="10">
        <v>2.5912338779612201</v>
      </c>
      <c r="AA18" s="12">
        <v>0.8674651574222042</v>
      </c>
      <c r="AB18" s="10">
        <v>0.80642518856459033</v>
      </c>
      <c r="AC18" s="12">
        <v>6.2257280236545727</v>
      </c>
      <c r="AD18" s="10">
        <v>1.3697369011648555</v>
      </c>
      <c r="AE18" s="12">
        <v>8.0712278820867738</v>
      </c>
      <c r="AF18" s="10">
        <v>6.6906781864385687</v>
      </c>
      <c r="AG18" s="12">
        <v>10.220183585696825</v>
      </c>
      <c r="AH18" s="10">
        <v>8.290622970152139</v>
      </c>
      <c r="AI18" s="12">
        <v>4.250474631422188</v>
      </c>
      <c r="AJ18" s="10">
        <v>2.4967091261874299</v>
      </c>
      <c r="AK18" s="12">
        <v>10.578749802757551</v>
      </c>
      <c r="AL18" s="10">
        <v>17.95970283702022</v>
      </c>
      <c r="AM18" s="12">
        <v>5.6564867140795672</v>
      </c>
      <c r="AN18" s="13">
        <v>189.30377861785101</v>
      </c>
      <c r="AO18" s="12">
        <v>0</v>
      </c>
      <c r="AP18" s="13">
        <v>1.7959702837020222</v>
      </c>
      <c r="AQ18" s="12">
        <v>-58.343812571916082</v>
      </c>
      <c r="AR18" s="14">
        <v>-1.3443034456414058</v>
      </c>
      <c r="AS18" s="12">
        <v>0</v>
      </c>
      <c r="AT18" s="14">
        <v>-3.7000737444173877E-2</v>
      </c>
      <c r="AU18" s="12">
        <v>-2.5512273337399569E-2</v>
      </c>
      <c r="AV18" s="14">
        <v>-2.2647201264831489E-2</v>
      </c>
      <c r="AW18" s="12">
        <v>-5.6745605094398336E-3</v>
      </c>
      <c r="AX18" s="14">
        <v>-39.372839019484744</v>
      </c>
      <c r="AY18" s="12">
        <v>3.4879982204350792E-4</v>
      </c>
      <c r="AZ18" s="14">
        <v>-0.34761053211418413</v>
      </c>
      <c r="BA18" s="12">
        <v>-20.556359477980358</v>
      </c>
      <c r="BB18" s="14">
        <v>-5.4909209908052291E-4</v>
      </c>
      <c r="BC18" s="12">
        <v>111.7167462024931</v>
      </c>
      <c r="BD18" s="15">
        <v>-162.08862416596216</v>
      </c>
      <c r="BE18" s="16">
        <f t="shared" si="0"/>
        <v>251.45291710895171</v>
      </c>
    </row>
    <row r="19" spans="1:57" x14ac:dyDescent="0.15">
      <c r="A19" s="1">
        <v>11</v>
      </c>
      <c r="B19" s="5" t="s">
        <v>14</v>
      </c>
      <c r="C19" s="20" t="s">
        <v>48</v>
      </c>
      <c r="D19" s="10">
        <v>0</v>
      </c>
      <c r="E19" s="11">
        <v>0</v>
      </c>
      <c r="F19" s="10">
        <v>0</v>
      </c>
      <c r="G19" s="12">
        <v>0</v>
      </c>
      <c r="H19" s="10">
        <v>0</v>
      </c>
      <c r="I19" s="12">
        <v>0</v>
      </c>
      <c r="J19" s="10">
        <v>0</v>
      </c>
      <c r="K19" s="12">
        <v>0</v>
      </c>
      <c r="L19" s="10">
        <v>0</v>
      </c>
      <c r="M19" s="12">
        <v>0</v>
      </c>
      <c r="N19" s="10">
        <v>0</v>
      </c>
      <c r="O19" s="12">
        <v>0</v>
      </c>
      <c r="P19" s="10">
        <v>0</v>
      </c>
      <c r="Q19" s="12">
        <v>0</v>
      </c>
      <c r="R19" s="10">
        <v>0</v>
      </c>
      <c r="S19" s="12">
        <v>0</v>
      </c>
      <c r="T19" s="10">
        <v>0</v>
      </c>
      <c r="U19" s="12">
        <v>3.451135316986985E-4</v>
      </c>
      <c r="V19" s="10">
        <v>0</v>
      </c>
      <c r="W19" s="12">
        <v>0</v>
      </c>
      <c r="X19" s="10">
        <v>0</v>
      </c>
      <c r="Y19" s="12">
        <v>0</v>
      </c>
      <c r="Z19" s="10">
        <v>0</v>
      </c>
      <c r="AA19" s="12">
        <v>0</v>
      </c>
      <c r="AB19" s="10">
        <v>0</v>
      </c>
      <c r="AC19" s="12">
        <v>0</v>
      </c>
      <c r="AD19" s="10">
        <v>0</v>
      </c>
      <c r="AE19" s="12">
        <v>0</v>
      </c>
      <c r="AF19" s="10">
        <v>0</v>
      </c>
      <c r="AG19" s="12">
        <v>0</v>
      </c>
      <c r="AH19" s="10">
        <v>0</v>
      </c>
      <c r="AI19" s="12">
        <v>0</v>
      </c>
      <c r="AJ19" s="10">
        <v>0</v>
      </c>
      <c r="AK19" s="12">
        <v>1.0353405950960955E-3</v>
      </c>
      <c r="AL19" s="10">
        <v>0</v>
      </c>
      <c r="AM19" s="12">
        <v>0</v>
      </c>
      <c r="AN19" s="13">
        <v>0.15564620279611302</v>
      </c>
      <c r="AO19" s="12">
        <v>0</v>
      </c>
      <c r="AP19" s="13">
        <v>871.54453624891778</v>
      </c>
      <c r="AQ19" s="12">
        <v>-2.0386217926641848E-2</v>
      </c>
      <c r="AR19" s="14">
        <v>-1.6371511886137502E-3</v>
      </c>
      <c r="AS19" s="12">
        <v>0</v>
      </c>
      <c r="AT19" s="14">
        <v>-7.0171613560211083E-4</v>
      </c>
      <c r="AU19" s="12">
        <v>3.8369110748877745E-5</v>
      </c>
      <c r="AV19" s="14">
        <v>-4.1302833582454424E-4</v>
      </c>
      <c r="AW19" s="12">
        <v>0</v>
      </c>
      <c r="AX19" s="14">
        <v>-3.1670231542621063E-3</v>
      </c>
      <c r="AY19" s="12">
        <v>0</v>
      </c>
      <c r="AZ19" s="14">
        <v>-9.773485879410607E-4</v>
      </c>
      <c r="BA19" s="12">
        <v>5.8536468171470693E-4</v>
      </c>
      <c r="BB19" s="14">
        <v>0</v>
      </c>
      <c r="BC19" s="12">
        <v>8.9729518241661605E-3</v>
      </c>
      <c r="BD19" s="15">
        <v>-3.134072875877221E-2</v>
      </c>
      <c r="BE19" s="16">
        <f t="shared" si="0"/>
        <v>871.65253637736953</v>
      </c>
    </row>
    <row r="20" spans="1:57" x14ac:dyDescent="0.15">
      <c r="A20" s="1">
        <v>12</v>
      </c>
      <c r="B20" s="5" t="s">
        <v>15</v>
      </c>
      <c r="C20" s="20" t="s">
        <v>49</v>
      </c>
      <c r="D20" s="10">
        <v>0</v>
      </c>
      <c r="E20" s="11">
        <v>0</v>
      </c>
      <c r="F20" s="10">
        <v>0</v>
      </c>
      <c r="G20" s="12">
        <v>0</v>
      </c>
      <c r="H20" s="10">
        <v>0</v>
      </c>
      <c r="I20" s="12">
        <v>0</v>
      </c>
      <c r="J20" s="10">
        <v>0</v>
      </c>
      <c r="K20" s="12">
        <v>0</v>
      </c>
      <c r="L20" s="10">
        <v>0</v>
      </c>
      <c r="M20" s="12">
        <v>0</v>
      </c>
      <c r="N20" s="10">
        <v>0</v>
      </c>
      <c r="O20" s="12">
        <v>0</v>
      </c>
      <c r="P20" s="10">
        <v>0</v>
      </c>
      <c r="Q20" s="12">
        <v>0</v>
      </c>
      <c r="R20" s="10">
        <v>0</v>
      </c>
      <c r="S20" s="12">
        <v>0</v>
      </c>
      <c r="T20" s="10">
        <v>0</v>
      </c>
      <c r="U20" s="12">
        <v>0</v>
      </c>
      <c r="V20" s="10">
        <v>0</v>
      </c>
      <c r="W20" s="12">
        <v>0</v>
      </c>
      <c r="X20" s="10">
        <v>0</v>
      </c>
      <c r="Y20" s="12">
        <v>0</v>
      </c>
      <c r="Z20" s="10">
        <v>0</v>
      </c>
      <c r="AA20" s="12">
        <v>0</v>
      </c>
      <c r="AB20" s="10">
        <v>0</v>
      </c>
      <c r="AC20" s="12">
        <v>0</v>
      </c>
      <c r="AD20" s="10">
        <v>0</v>
      </c>
      <c r="AE20" s="12">
        <v>0</v>
      </c>
      <c r="AF20" s="10">
        <v>0</v>
      </c>
      <c r="AG20" s="12">
        <v>0</v>
      </c>
      <c r="AH20" s="10">
        <v>0</v>
      </c>
      <c r="AI20" s="12">
        <v>0</v>
      </c>
      <c r="AJ20" s="10">
        <v>0</v>
      </c>
      <c r="AK20" s="12">
        <v>0</v>
      </c>
      <c r="AL20" s="10">
        <v>0</v>
      </c>
      <c r="AM20" s="12">
        <v>0</v>
      </c>
      <c r="AN20" s="13">
        <v>0</v>
      </c>
      <c r="AO20" s="12">
        <v>0</v>
      </c>
      <c r="AP20" s="13">
        <v>495.71835690924723</v>
      </c>
      <c r="AQ20" s="12">
        <v>0</v>
      </c>
      <c r="AR20" s="14">
        <v>0</v>
      </c>
      <c r="AS20" s="12">
        <v>0</v>
      </c>
      <c r="AT20" s="14">
        <v>0</v>
      </c>
      <c r="AU20" s="12">
        <v>0</v>
      </c>
      <c r="AV20" s="14">
        <v>0</v>
      </c>
      <c r="AW20" s="12">
        <v>0</v>
      </c>
      <c r="AX20" s="14">
        <v>0</v>
      </c>
      <c r="AY20" s="12">
        <v>0</v>
      </c>
      <c r="AZ20" s="14">
        <v>0</v>
      </c>
      <c r="BA20" s="12">
        <v>0</v>
      </c>
      <c r="BB20" s="14">
        <v>0</v>
      </c>
      <c r="BC20" s="12">
        <v>0</v>
      </c>
      <c r="BD20" s="15">
        <v>0</v>
      </c>
      <c r="BE20" s="16">
        <f t="shared" si="0"/>
        <v>495.71835690924723</v>
      </c>
    </row>
    <row r="21" spans="1:57" x14ac:dyDescent="0.15">
      <c r="A21" s="1">
        <v>13</v>
      </c>
      <c r="B21" s="5" t="s">
        <v>16</v>
      </c>
      <c r="C21" s="20" t="s">
        <v>50</v>
      </c>
      <c r="D21" s="10">
        <v>0</v>
      </c>
      <c r="E21" s="11">
        <v>0</v>
      </c>
      <c r="F21" s="10">
        <v>0</v>
      </c>
      <c r="G21" s="12">
        <v>0</v>
      </c>
      <c r="H21" s="10">
        <v>0</v>
      </c>
      <c r="I21" s="12">
        <v>0</v>
      </c>
      <c r="J21" s="10">
        <v>0</v>
      </c>
      <c r="K21" s="12">
        <v>0</v>
      </c>
      <c r="L21" s="10">
        <v>0</v>
      </c>
      <c r="M21" s="12">
        <v>0</v>
      </c>
      <c r="N21" s="10">
        <v>0</v>
      </c>
      <c r="O21" s="12">
        <v>0</v>
      </c>
      <c r="P21" s="10">
        <v>0</v>
      </c>
      <c r="Q21" s="12">
        <v>0</v>
      </c>
      <c r="R21" s="10">
        <v>0</v>
      </c>
      <c r="S21" s="12">
        <v>0</v>
      </c>
      <c r="T21" s="10">
        <v>0</v>
      </c>
      <c r="U21" s="12">
        <v>0</v>
      </c>
      <c r="V21" s="10">
        <v>0</v>
      </c>
      <c r="W21" s="12">
        <v>0</v>
      </c>
      <c r="X21" s="10">
        <v>0</v>
      </c>
      <c r="Y21" s="12">
        <v>0</v>
      </c>
      <c r="Z21" s="10">
        <v>0</v>
      </c>
      <c r="AA21" s="12">
        <v>0</v>
      </c>
      <c r="AB21" s="10">
        <v>0</v>
      </c>
      <c r="AC21" s="12">
        <v>0</v>
      </c>
      <c r="AD21" s="10">
        <v>0</v>
      </c>
      <c r="AE21" s="12">
        <v>0</v>
      </c>
      <c r="AF21" s="10">
        <v>0</v>
      </c>
      <c r="AG21" s="12">
        <v>0</v>
      </c>
      <c r="AH21" s="10">
        <v>0</v>
      </c>
      <c r="AI21" s="12">
        <v>0</v>
      </c>
      <c r="AJ21" s="10">
        <v>0</v>
      </c>
      <c r="AK21" s="12">
        <v>0</v>
      </c>
      <c r="AL21" s="10">
        <v>0</v>
      </c>
      <c r="AM21" s="12">
        <v>0</v>
      </c>
      <c r="AN21" s="13">
        <v>0</v>
      </c>
      <c r="AO21" s="12">
        <v>0</v>
      </c>
      <c r="AP21" s="13">
        <v>1427.4547574259045</v>
      </c>
      <c r="AQ21" s="12">
        <v>0</v>
      </c>
      <c r="AR21" s="14">
        <v>0</v>
      </c>
      <c r="AS21" s="12">
        <v>0</v>
      </c>
      <c r="AT21" s="14">
        <v>0</v>
      </c>
      <c r="AU21" s="12">
        <v>0</v>
      </c>
      <c r="AV21" s="14">
        <v>0</v>
      </c>
      <c r="AW21" s="12">
        <v>0</v>
      </c>
      <c r="AX21" s="14">
        <v>0</v>
      </c>
      <c r="AY21" s="12">
        <v>0</v>
      </c>
      <c r="AZ21" s="14">
        <v>0</v>
      </c>
      <c r="BA21" s="12">
        <v>0</v>
      </c>
      <c r="BB21" s="14">
        <v>0</v>
      </c>
      <c r="BC21" s="12">
        <v>0</v>
      </c>
      <c r="BD21" s="15">
        <v>0</v>
      </c>
      <c r="BE21" s="16">
        <f t="shared" si="0"/>
        <v>1427.4547574259045</v>
      </c>
    </row>
    <row r="22" spans="1:57" x14ac:dyDescent="0.15">
      <c r="A22" s="1">
        <v>14</v>
      </c>
      <c r="B22" s="5" t="s">
        <v>17</v>
      </c>
      <c r="C22" s="20" t="s">
        <v>51</v>
      </c>
      <c r="D22" s="10">
        <v>13.464238794126222</v>
      </c>
      <c r="E22" s="11">
        <v>3.8417354476394071E-2</v>
      </c>
      <c r="F22" s="10">
        <v>9.8966445770710829E-2</v>
      </c>
      <c r="G22" s="12">
        <v>0.67731466261642614</v>
      </c>
      <c r="H22" s="10">
        <v>0</v>
      </c>
      <c r="I22" s="12">
        <v>0</v>
      </c>
      <c r="J22" s="10">
        <v>0</v>
      </c>
      <c r="K22" s="12">
        <v>0.16526824776770904</v>
      </c>
      <c r="L22" s="10">
        <v>0.11931248131557971</v>
      </c>
      <c r="M22" s="12">
        <v>4.2284144720431138</v>
      </c>
      <c r="N22" s="10">
        <v>0.38208564506413678</v>
      </c>
      <c r="O22" s="12">
        <v>0.25138312385640477</v>
      </c>
      <c r="P22" s="10">
        <v>0.37206372650507746</v>
      </c>
      <c r="Q22" s="12">
        <v>0</v>
      </c>
      <c r="R22" s="10">
        <v>0</v>
      </c>
      <c r="S22" s="12">
        <v>8.0904025467706209</v>
      </c>
      <c r="T22" s="10">
        <v>4.0068883138939064</v>
      </c>
      <c r="U22" s="12">
        <v>5.7617680115791909</v>
      </c>
      <c r="V22" s="10">
        <v>31.504109780372971</v>
      </c>
      <c r="W22" s="12">
        <v>0.71886386664252611</v>
      </c>
      <c r="X22" s="10">
        <v>35.110747721814441</v>
      </c>
      <c r="Y22" s="12">
        <v>58.277038840990016</v>
      </c>
      <c r="Z22" s="10">
        <v>0.52218371492098692</v>
      </c>
      <c r="AA22" s="12">
        <v>1.5669687247029216</v>
      </c>
      <c r="AB22" s="10">
        <v>4.3845893695884541E-2</v>
      </c>
      <c r="AC22" s="12">
        <v>1.0850814739881522</v>
      </c>
      <c r="AD22" s="10">
        <v>0.76918224940780322</v>
      </c>
      <c r="AE22" s="12">
        <v>4.6710492084015671</v>
      </c>
      <c r="AF22" s="10">
        <v>1.3704973629513628</v>
      </c>
      <c r="AG22" s="12">
        <v>2.8117745257260816</v>
      </c>
      <c r="AH22" s="10">
        <v>47.500344540451529</v>
      </c>
      <c r="AI22" s="12">
        <v>2.259942635067878</v>
      </c>
      <c r="AJ22" s="10">
        <v>7.9906009411199888</v>
      </c>
      <c r="AK22" s="12">
        <v>4.5641487437716011</v>
      </c>
      <c r="AL22" s="10">
        <v>9.8486228839755903</v>
      </c>
      <c r="AM22" s="12">
        <v>0</v>
      </c>
      <c r="AN22" s="13">
        <v>2.6111273645749149</v>
      </c>
      <c r="AO22" s="12">
        <v>0</v>
      </c>
      <c r="AP22" s="13">
        <v>0</v>
      </c>
      <c r="AQ22" s="12">
        <v>0</v>
      </c>
      <c r="AR22" s="14">
        <v>0</v>
      </c>
      <c r="AS22" s="12">
        <v>0</v>
      </c>
      <c r="AT22" s="14">
        <v>0</v>
      </c>
      <c r="AU22" s="12">
        <v>0</v>
      </c>
      <c r="AV22" s="14">
        <v>0</v>
      </c>
      <c r="AW22" s="12">
        <v>0</v>
      </c>
      <c r="AX22" s="14">
        <v>0</v>
      </c>
      <c r="AY22" s="12">
        <v>0</v>
      </c>
      <c r="AZ22" s="14">
        <v>0</v>
      </c>
      <c r="BA22" s="12">
        <v>0</v>
      </c>
      <c r="BB22" s="14">
        <v>0</v>
      </c>
      <c r="BC22" s="12">
        <v>0</v>
      </c>
      <c r="BD22" s="15">
        <v>0</v>
      </c>
      <c r="BE22" s="16">
        <f t="shared" si="0"/>
        <v>250.8826542983617</v>
      </c>
    </row>
    <row r="23" spans="1:57" x14ac:dyDescent="0.15">
      <c r="A23" s="1">
        <v>15</v>
      </c>
      <c r="B23" s="5" t="s">
        <v>18</v>
      </c>
      <c r="C23" s="20" t="s">
        <v>158</v>
      </c>
      <c r="D23" s="10">
        <v>4.2680757658262895E-2</v>
      </c>
      <c r="E23" s="11">
        <v>2.2829242468373173E-2</v>
      </c>
      <c r="F23" s="10">
        <v>2.4814393987362153E-3</v>
      </c>
      <c r="G23" s="12">
        <v>1.0422045474692103E-2</v>
      </c>
      <c r="H23" s="10">
        <v>0</v>
      </c>
      <c r="I23" s="12">
        <v>0</v>
      </c>
      <c r="J23" s="10">
        <v>0</v>
      </c>
      <c r="K23" s="12">
        <v>0.39283792185938715</v>
      </c>
      <c r="L23" s="10">
        <v>0.49402851924893604</v>
      </c>
      <c r="M23" s="12">
        <v>0.11762022750009658</v>
      </c>
      <c r="N23" s="10">
        <v>0.59356030417770256</v>
      </c>
      <c r="O23" s="12">
        <v>0.88140727443110345</v>
      </c>
      <c r="P23" s="10">
        <v>3.9439997803513402</v>
      </c>
      <c r="Q23" s="12">
        <v>1.084389017247726</v>
      </c>
      <c r="R23" s="10">
        <v>5.0621363734218779E-2</v>
      </c>
      <c r="S23" s="12">
        <v>4.3961180388010792</v>
      </c>
      <c r="T23" s="10">
        <v>1.9052491703496657</v>
      </c>
      <c r="U23" s="12">
        <v>3.0888957635468408</v>
      </c>
      <c r="V23" s="10">
        <v>3.5544137947497547</v>
      </c>
      <c r="W23" s="12">
        <v>0.82234901674118155</v>
      </c>
      <c r="X23" s="10">
        <v>4.0879232654780404</v>
      </c>
      <c r="Y23" s="12">
        <v>0</v>
      </c>
      <c r="Z23" s="10">
        <v>2.4739950805400066</v>
      </c>
      <c r="AA23" s="12">
        <v>1.1444398506971423</v>
      </c>
      <c r="AB23" s="10">
        <v>0.12059795477858003</v>
      </c>
      <c r="AC23" s="12">
        <v>0.95932447155142075</v>
      </c>
      <c r="AD23" s="10">
        <v>0.34988295522180629</v>
      </c>
      <c r="AE23" s="12">
        <v>0.90622166841846563</v>
      </c>
      <c r="AF23" s="10">
        <v>0.79753462275381959</v>
      </c>
      <c r="AG23" s="12">
        <v>1.4223610633555985</v>
      </c>
      <c r="AH23" s="10">
        <v>0.22928500044322625</v>
      </c>
      <c r="AI23" s="12">
        <v>0.20298174281662237</v>
      </c>
      <c r="AJ23" s="10">
        <v>0.74790583477909511</v>
      </c>
      <c r="AK23" s="12">
        <v>1.4441977300644773</v>
      </c>
      <c r="AL23" s="10">
        <v>0.20298174281662237</v>
      </c>
      <c r="AM23" s="12">
        <v>0.31464651575975205</v>
      </c>
      <c r="AN23" s="13">
        <v>2.2169179588309342</v>
      </c>
      <c r="AO23" s="12">
        <v>0</v>
      </c>
      <c r="AP23" s="13">
        <v>1.4754638664885533</v>
      </c>
      <c r="AQ23" s="12">
        <v>0.97341842892366248</v>
      </c>
      <c r="AR23" s="14">
        <v>7.1531730161343754</v>
      </c>
      <c r="AS23" s="12">
        <v>0</v>
      </c>
      <c r="AT23" s="14">
        <v>-1.1089306129993515E-3</v>
      </c>
      <c r="AU23" s="12">
        <v>4.1419019473448879E-2</v>
      </c>
      <c r="AV23" s="14">
        <v>-2.132937396016759E-3</v>
      </c>
      <c r="AW23" s="12">
        <v>-2.9472947721429343E-3</v>
      </c>
      <c r="AX23" s="14">
        <v>-3.1526885942095983</v>
      </c>
      <c r="AY23" s="12">
        <v>-9.7798884839761391E-3</v>
      </c>
      <c r="AZ23" s="14">
        <v>-8.6161934541219981E-2</v>
      </c>
      <c r="BA23" s="12">
        <v>0.46612958627611889</v>
      </c>
      <c r="BB23" s="14">
        <v>-7.0096896626887367E-2</v>
      </c>
      <c r="BC23" s="12">
        <v>2.6536512930085081</v>
      </c>
      <c r="BD23" s="15">
        <v>-3.6707828558711957</v>
      </c>
      <c r="BE23" s="16">
        <f t="shared" si="0"/>
        <v>44.792657013835345</v>
      </c>
    </row>
    <row r="24" spans="1:57" x14ac:dyDescent="0.15">
      <c r="A24" s="1">
        <v>16</v>
      </c>
      <c r="B24" s="5" t="s">
        <v>19</v>
      </c>
      <c r="C24" s="20" t="s">
        <v>52</v>
      </c>
      <c r="D24" s="10">
        <v>1034.2752570191481</v>
      </c>
      <c r="E24" s="11">
        <v>8.8466132766374344</v>
      </c>
      <c r="F24" s="10">
        <v>5.4417456776711095</v>
      </c>
      <c r="G24" s="12">
        <v>7.2622186345266089</v>
      </c>
      <c r="H24" s="10">
        <v>0</v>
      </c>
      <c r="I24" s="12">
        <v>0</v>
      </c>
      <c r="J24" s="10">
        <v>0</v>
      </c>
      <c r="K24" s="12">
        <v>116.5284225931825</v>
      </c>
      <c r="L24" s="10">
        <v>5.2261577802546997</v>
      </c>
      <c r="M24" s="12">
        <v>43.087102897030739</v>
      </c>
      <c r="N24" s="10">
        <v>682.80031627640847</v>
      </c>
      <c r="O24" s="12">
        <v>374.97738011241006</v>
      </c>
      <c r="P24" s="10">
        <v>780.01680419703916</v>
      </c>
      <c r="Q24" s="12">
        <v>182.25526943901551</v>
      </c>
      <c r="R24" s="10">
        <v>7.38587870415477</v>
      </c>
      <c r="S24" s="12">
        <v>3740.4831357792541</v>
      </c>
      <c r="T24" s="10">
        <v>122.8822758947622</v>
      </c>
      <c r="U24" s="12">
        <v>105.52560146280489</v>
      </c>
      <c r="V24" s="10">
        <v>582.58647689535871</v>
      </c>
      <c r="W24" s="12">
        <v>113.26630025310862</v>
      </c>
      <c r="X24" s="10">
        <v>149.4326549351542</v>
      </c>
      <c r="Y24" s="12">
        <v>0</v>
      </c>
      <c r="Z24" s="10">
        <v>68.754296099226138</v>
      </c>
      <c r="AA24" s="12">
        <v>79.630761314248559</v>
      </c>
      <c r="AB24" s="10">
        <v>16.566233645981846</v>
      </c>
      <c r="AC24" s="12">
        <v>168.02803790548904</v>
      </c>
      <c r="AD24" s="10">
        <v>62.021145830779098</v>
      </c>
      <c r="AE24" s="12">
        <v>314.9158248168182</v>
      </c>
      <c r="AF24" s="10">
        <v>84.338275328502462</v>
      </c>
      <c r="AG24" s="12">
        <v>136.28463855474624</v>
      </c>
      <c r="AH24" s="10">
        <v>111.9629512237891</v>
      </c>
      <c r="AI24" s="12">
        <v>182.28548184239057</v>
      </c>
      <c r="AJ24" s="10">
        <v>130.9574189642876</v>
      </c>
      <c r="AK24" s="12">
        <v>283.63263765702118</v>
      </c>
      <c r="AL24" s="10">
        <v>95.538645612266848</v>
      </c>
      <c r="AM24" s="12">
        <v>24.838811258493099</v>
      </c>
      <c r="AN24" s="13">
        <v>4459.6064896668386</v>
      </c>
      <c r="AO24" s="12">
        <v>0</v>
      </c>
      <c r="AP24" s="13">
        <v>1536.3281135691661</v>
      </c>
      <c r="AQ24" s="12">
        <v>-1593.3656264402712</v>
      </c>
      <c r="AR24" s="14">
        <v>75.763638302993286</v>
      </c>
      <c r="AS24" s="12">
        <v>1.4052280639563872E-3</v>
      </c>
      <c r="AT24" s="14">
        <v>-42.184191345637586</v>
      </c>
      <c r="AU24" s="12">
        <v>47.3138206269942</v>
      </c>
      <c r="AV24" s="14">
        <v>-8.5538801080674602</v>
      </c>
      <c r="AW24" s="12">
        <v>6.1930854693444388</v>
      </c>
      <c r="AX24" s="14">
        <v>-943.62791301707603</v>
      </c>
      <c r="AY24" s="12">
        <v>1.6988916046766924</v>
      </c>
      <c r="AZ24" s="14">
        <v>-365.16354275064924</v>
      </c>
      <c r="BA24" s="12">
        <v>-457.88697308371133</v>
      </c>
      <c r="BB24" s="14">
        <v>34.929933802114391</v>
      </c>
      <c r="BC24" s="12">
        <v>5220.8557704557079</v>
      </c>
      <c r="BD24" s="15">
        <v>-7469.9524077582391</v>
      </c>
      <c r="BE24" s="16">
        <f t="shared" si="0"/>
        <v>10323.991386104215</v>
      </c>
    </row>
    <row r="25" spans="1:57" x14ac:dyDescent="0.15">
      <c r="A25" s="1">
        <v>17</v>
      </c>
      <c r="B25" s="5" t="s">
        <v>20</v>
      </c>
      <c r="C25" s="20" t="s">
        <v>53</v>
      </c>
      <c r="D25" s="10">
        <v>7.9742018146702307</v>
      </c>
      <c r="E25" s="11">
        <v>0.55847336370877054</v>
      </c>
      <c r="F25" s="10">
        <v>0.10827544806598612</v>
      </c>
      <c r="G25" s="12">
        <v>0.26783926626849197</v>
      </c>
      <c r="H25" s="10">
        <v>0</v>
      </c>
      <c r="I25" s="12">
        <v>0</v>
      </c>
      <c r="J25" s="10">
        <v>0</v>
      </c>
      <c r="K25" s="12">
        <v>12.775146317191082</v>
      </c>
      <c r="L25" s="10">
        <v>3.8571080200939689</v>
      </c>
      <c r="M25" s="12">
        <v>7.3587413730319939</v>
      </c>
      <c r="N25" s="10">
        <v>13.115575985466688</v>
      </c>
      <c r="O25" s="12">
        <v>19.475903753174432</v>
      </c>
      <c r="P25" s="10">
        <v>38.258274767947249</v>
      </c>
      <c r="Q25" s="12">
        <v>1.9210343970023116</v>
      </c>
      <c r="R25" s="10">
        <v>0.4781215838282229</v>
      </c>
      <c r="S25" s="12">
        <v>35.13310341429532</v>
      </c>
      <c r="T25" s="10">
        <v>33.373342447833394</v>
      </c>
      <c r="U25" s="12">
        <v>31.995394903498898</v>
      </c>
      <c r="V25" s="10">
        <v>16.669290165148212</v>
      </c>
      <c r="W25" s="12">
        <v>6.7683552456827227</v>
      </c>
      <c r="X25" s="10">
        <v>24.118071121308763</v>
      </c>
      <c r="Y25" s="12">
        <v>0.24105533964164277</v>
      </c>
      <c r="Z25" s="10">
        <v>14.106581270660108</v>
      </c>
      <c r="AA25" s="12">
        <v>6.3762841495279927</v>
      </c>
      <c r="AB25" s="10">
        <v>0.65079242995450592</v>
      </c>
      <c r="AC25" s="12">
        <v>5.1430837831343412</v>
      </c>
      <c r="AD25" s="10">
        <v>4.5253438583789247</v>
      </c>
      <c r="AE25" s="12">
        <v>14.354475059653286</v>
      </c>
      <c r="AF25" s="10">
        <v>5.5664977721502762</v>
      </c>
      <c r="AG25" s="12">
        <v>4.9567360383049861</v>
      </c>
      <c r="AH25" s="10">
        <v>3.3764843673208831</v>
      </c>
      <c r="AI25" s="12">
        <v>6.5478152540956875</v>
      </c>
      <c r="AJ25" s="10">
        <v>14.478706889539522</v>
      </c>
      <c r="AK25" s="12">
        <v>14.694118044112907</v>
      </c>
      <c r="AL25" s="10">
        <v>6.9484344119398349</v>
      </c>
      <c r="AM25" s="12">
        <v>2.1615198658646597</v>
      </c>
      <c r="AN25" s="13">
        <v>185.3783946337748</v>
      </c>
      <c r="AO25" s="12">
        <v>0</v>
      </c>
      <c r="AP25" s="13">
        <v>0</v>
      </c>
      <c r="AQ25" s="12">
        <v>-42.201471813562762</v>
      </c>
      <c r="AR25" s="14">
        <v>1.0354164427995887</v>
      </c>
      <c r="AS25" s="12">
        <v>0</v>
      </c>
      <c r="AT25" s="14">
        <v>0.35517285424074418</v>
      </c>
      <c r="AU25" s="12">
        <v>0.596532781511529</v>
      </c>
      <c r="AV25" s="14">
        <v>0.45265262263818229</v>
      </c>
      <c r="AW25" s="12">
        <v>0.61717005397612079</v>
      </c>
      <c r="AX25" s="14">
        <v>-5.3595658434780304</v>
      </c>
      <c r="AY25" s="12">
        <v>8.847131586666318E-2</v>
      </c>
      <c r="AZ25" s="14">
        <v>25.992988520214912</v>
      </c>
      <c r="BA25" s="12">
        <v>-14.705844646588801</v>
      </c>
      <c r="BB25" s="14">
        <v>1.0291758343152009</v>
      </c>
      <c r="BC25" s="12">
        <v>475.93441977729003</v>
      </c>
      <c r="BD25" s="15">
        <v>-62.02595275067668</v>
      </c>
      <c r="BE25" s="16">
        <f t="shared" si="0"/>
        <v>925.52174170481771</v>
      </c>
    </row>
    <row r="26" spans="1:57" x14ac:dyDescent="0.15">
      <c r="A26" s="1">
        <v>18</v>
      </c>
      <c r="B26" s="5" t="s">
        <v>21</v>
      </c>
      <c r="C26" s="20" t="s">
        <v>54</v>
      </c>
      <c r="D26" s="10">
        <v>9.2767197107399433</v>
      </c>
      <c r="E26" s="11">
        <v>0.83323829737185118</v>
      </c>
      <c r="F26" s="10">
        <v>0.22775180128163933</v>
      </c>
      <c r="G26" s="12">
        <v>0.77954071820788751</v>
      </c>
      <c r="H26" s="10">
        <v>0</v>
      </c>
      <c r="I26" s="12">
        <v>0</v>
      </c>
      <c r="J26" s="10">
        <v>0</v>
      </c>
      <c r="K26" s="12">
        <v>1.3197789525606483</v>
      </c>
      <c r="L26" s="10">
        <v>10.720363998658911</v>
      </c>
      <c r="M26" s="12">
        <v>2.1553097292018548</v>
      </c>
      <c r="N26" s="10">
        <v>16.359245238400682</v>
      </c>
      <c r="O26" s="12">
        <v>8.4786625859237912</v>
      </c>
      <c r="P26" s="10">
        <v>18.608988641304681</v>
      </c>
      <c r="Q26" s="12">
        <v>2.6515494263033133</v>
      </c>
      <c r="R26" s="10">
        <v>0.37773469480857247</v>
      </c>
      <c r="S26" s="12">
        <v>87.136357857826539</v>
      </c>
      <c r="T26" s="10">
        <v>41.452679473919183</v>
      </c>
      <c r="U26" s="12">
        <v>103.29192262353634</v>
      </c>
      <c r="V26" s="10">
        <v>58.959941922032186</v>
      </c>
      <c r="W26" s="12">
        <v>34.04611683061384</v>
      </c>
      <c r="X26" s="10">
        <v>24.234272968895084</v>
      </c>
      <c r="Y26" s="12">
        <v>0</v>
      </c>
      <c r="Z26" s="10">
        <v>19.788483742251053</v>
      </c>
      <c r="AA26" s="12">
        <v>14.724246534891023</v>
      </c>
      <c r="AB26" s="10">
        <v>1.3720657296723149</v>
      </c>
      <c r="AC26" s="12">
        <v>9.4211476822843974</v>
      </c>
      <c r="AD26" s="10">
        <v>151.46235441493346</v>
      </c>
      <c r="AE26" s="12">
        <v>23.573237252980082</v>
      </c>
      <c r="AF26" s="10">
        <v>19.847736243397495</v>
      </c>
      <c r="AG26" s="12">
        <v>11.250568655180816</v>
      </c>
      <c r="AH26" s="10">
        <v>4.4568990706089906</v>
      </c>
      <c r="AI26" s="12">
        <v>8.8675071246973225</v>
      </c>
      <c r="AJ26" s="10">
        <v>16.468492037389431</v>
      </c>
      <c r="AK26" s="12">
        <v>40.663880552407157</v>
      </c>
      <c r="AL26" s="10">
        <v>10.189578556527326</v>
      </c>
      <c r="AM26" s="12">
        <v>3.2718490476801358</v>
      </c>
      <c r="AN26" s="13">
        <v>330.60673670922063</v>
      </c>
      <c r="AO26" s="12">
        <v>0</v>
      </c>
      <c r="AP26" s="13">
        <v>12.020851170084573</v>
      </c>
      <c r="AQ26" s="12">
        <v>-267.92865484508297</v>
      </c>
      <c r="AR26" s="14">
        <v>-4.4377348689294109</v>
      </c>
      <c r="AS26" s="12">
        <v>0</v>
      </c>
      <c r="AT26" s="14">
        <v>-1.1302563791569131</v>
      </c>
      <c r="AU26" s="12">
        <v>0.9162402249251087</v>
      </c>
      <c r="AV26" s="14">
        <v>1.6650488915538337</v>
      </c>
      <c r="AW26" s="12">
        <v>1.1748487587293077E-3</v>
      </c>
      <c r="AX26" s="14">
        <v>24.399512561494689</v>
      </c>
      <c r="AY26" s="12">
        <v>5.3391427382620316E-2</v>
      </c>
      <c r="AZ26" s="14">
        <v>8.7945252540288479</v>
      </c>
      <c r="BA26" s="12">
        <v>-12.754825892210633</v>
      </c>
      <c r="BB26" s="14">
        <v>0.7402115570624983</v>
      </c>
      <c r="BC26" s="12">
        <v>6.5585112206468814</v>
      </c>
      <c r="BD26" s="15">
        <v>-3.9003374804245912</v>
      </c>
      <c r="BE26" s="16">
        <f t="shared" si="0"/>
        <v>851.87261651584208</v>
      </c>
    </row>
    <row r="27" spans="1:57" x14ac:dyDescent="0.15">
      <c r="A27" s="1">
        <v>19</v>
      </c>
      <c r="B27" s="5" t="s">
        <v>22</v>
      </c>
      <c r="C27" s="20" t="s">
        <v>55</v>
      </c>
      <c r="D27" s="10">
        <v>80.1797643869902</v>
      </c>
      <c r="E27" s="11">
        <v>8.1151103596853797</v>
      </c>
      <c r="F27" s="10">
        <v>1.7093320972418884</v>
      </c>
      <c r="G27" s="12">
        <v>2.3053492100959678</v>
      </c>
      <c r="H27" s="10">
        <v>0</v>
      </c>
      <c r="I27" s="12">
        <v>0</v>
      </c>
      <c r="J27" s="10">
        <v>0</v>
      </c>
      <c r="K27" s="12">
        <v>9.8868746450474152</v>
      </c>
      <c r="L27" s="10">
        <v>9.2962955838968124</v>
      </c>
      <c r="M27" s="12">
        <v>22.986018465542237</v>
      </c>
      <c r="N27" s="10">
        <v>34.703939816371495</v>
      </c>
      <c r="O27" s="12">
        <v>19.213117685116881</v>
      </c>
      <c r="P27" s="10">
        <v>52.675823749955001</v>
      </c>
      <c r="Q27" s="12">
        <v>8.9950790215878644</v>
      </c>
      <c r="R27" s="10">
        <v>1.1962513279217493</v>
      </c>
      <c r="S27" s="12">
        <v>397.8203373190301</v>
      </c>
      <c r="T27" s="10">
        <v>202.36046112060077</v>
      </c>
      <c r="U27" s="12">
        <v>179.70478232845645</v>
      </c>
      <c r="V27" s="10">
        <v>1604.517427423842</v>
      </c>
      <c r="W27" s="12">
        <v>61.031308935815026</v>
      </c>
      <c r="X27" s="10">
        <v>177.93219369801068</v>
      </c>
      <c r="Y27" s="12">
        <v>0</v>
      </c>
      <c r="Z27" s="10">
        <v>64.83935223468697</v>
      </c>
      <c r="AA27" s="12">
        <v>38.705969817068585</v>
      </c>
      <c r="AB27" s="10">
        <v>8.9711821090441859</v>
      </c>
      <c r="AC27" s="12">
        <v>49.541111104519636</v>
      </c>
      <c r="AD27" s="10">
        <v>14.415461066789119</v>
      </c>
      <c r="AE27" s="12">
        <v>14.359233037274581</v>
      </c>
      <c r="AF27" s="10">
        <v>31.259973008606178</v>
      </c>
      <c r="AG27" s="12">
        <v>47.407257384443007</v>
      </c>
      <c r="AH27" s="10">
        <v>47.805070693258344</v>
      </c>
      <c r="AI27" s="12">
        <v>23.655132016765211</v>
      </c>
      <c r="AJ27" s="10">
        <v>136.23629841150665</v>
      </c>
      <c r="AK27" s="12">
        <v>74.118382805323236</v>
      </c>
      <c r="AL27" s="10">
        <v>31.957200574586427</v>
      </c>
      <c r="AM27" s="12">
        <v>16.152907178788272</v>
      </c>
      <c r="AN27" s="13">
        <v>1028.5554469968597</v>
      </c>
      <c r="AO27" s="12">
        <v>0</v>
      </c>
      <c r="AP27" s="13">
        <v>24.29191445101733</v>
      </c>
      <c r="AQ27" s="12">
        <v>-9.9160385745806252</v>
      </c>
      <c r="AR27" s="14">
        <v>-0.60821863298971834</v>
      </c>
      <c r="AS27" s="12">
        <v>0</v>
      </c>
      <c r="AT27" s="14">
        <v>-1.954754861947972</v>
      </c>
      <c r="AU27" s="12">
        <v>4.033692703145034</v>
      </c>
      <c r="AV27" s="14">
        <v>2.3992449544979433</v>
      </c>
      <c r="AW27" s="12">
        <v>-1.9817357625572507</v>
      </c>
      <c r="AX27" s="14">
        <v>607.63416054717516</v>
      </c>
      <c r="AY27" s="12">
        <v>2.4100046779913584</v>
      </c>
      <c r="AZ27" s="14">
        <v>184.72285378569151</v>
      </c>
      <c r="BA27" s="12">
        <v>-36.382213455698036</v>
      </c>
      <c r="BB27" s="14">
        <v>-8.3801532683821716</v>
      </c>
      <c r="BC27" s="12">
        <v>1702.7688804968041</v>
      </c>
      <c r="BD27" s="15">
        <v>-493.45845865110795</v>
      </c>
      <c r="BE27" s="16">
        <f t="shared" si="0"/>
        <v>6478.1886240237855</v>
      </c>
    </row>
    <row r="28" spans="1:57" x14ac:dyDescent="0.15">
      <c r="A28" s="1">
        <v>20</v>
      </c>
      <c r="B28" s="5" t="s">
        <v>23</v>
      </c>
      <c r="C28" s="20" t="s">
        <v>56</v>
      </c>
      <c r="D28" s="10">
        <v>4.8448724176156697</v>
      </c>
      <c r="E28" s="11">
        <v>0.18530554313307696</v>
      </c>
      <c r="F28" s="10">
        <v>1.2076091574964566E-2</v>
      </c>
      <c r="G28" s="12">
        <v>3.664469167575455E-2</v>
      </c>
      <c r="H28" s="10">
        <v>0</v>
      </c>
      <c r="I28" s="12">
        <v>0</v>
      </c>
      <c r="J28" s="10">
        <v>0</v>
      </c>
      <c r="K28" s="12">
        <v>2.0660993639915501</v>
      </c>
      <c r="L28" s="10">
        <v>1.0324591673640136</v>
      </c>
      <c r="M28" s="12">
        <v>3.2395850720471033</v>
      </c>
      <c r="N28" s="10">
        <v>2.1670338122798478</v>
      </c>
      <c r="O28" s="12">
        <v>1.1687435754161111</v>
      </c>
      <c r="P28" s="10">
        <v>2.0657056875703756</v>
      </c>
      <c r="Q28" s="12">
        <v>0.45125716908287128</v>
      </c>
      <c r="R28" s="10">
        <v>0.10535348856779432</v>
      </c>
      <c r="S28" s="12">
        <v>11.554876358137074</v>
      </c>
      <c r="T28" s="10">
        <v>11.374706624064613</v>
      </c>
      <c r="U28" s="12">
        <v>13.251497821594452</v>
      </c>
      <c r="V28" s="10">
        <v>8.6759083655354612</v>
      </c>
      <c r="W28" s="12">
        <v>43.724890285591236</v>
      </c>
      <c r="X28" s="10">
        <v>33.149565401529166</v>
      </c>
      <c r="Y28" s="12">
        <v>0</v>
      </c>
      <c r="Z28" s="10">
        <v>10.070627539618727</v>
      </c>
      <c r="AA28" s="12">
        <v>5.2950191414962449</v>
      </c>
      <c r="AB28" s="10">
        <v>0.64711194163775643</v>
      </c>
      <c r="AC28" s="12">
        <v>7.7395254486997054</v>
      </c>
      <c r="AD28" s="10">
        <v>2.0261460772385949</v>
      </c>
      <c r="AE28" s="12">
        <v>4.740074151649023</v>
      </c>
      <c r="AF28" s="10">
        <v>4.1042054676845092</v>
      </c>
      <c r="AG28" s="12">
        <v>4.2151111822637812</v>
      </c>
      <c r="AH28" s="10">
        <v>6.2147453802975692</v>
      </c>
      <c r="AI28" s="12">
        <v>4.0621473556475634</v>
      </c>
      <c r="AJ28" s="10">
        <v>4.5382507361317987</v>
      </c>
      <c r="AK28" s="12">
        <v>10.101581199632717</v>
      </c>
      <c r="AL28" s="10">
        <v>8.5855458871986574</v>
      </c>
      <c r="AM28" s="12">
        <v>0.71165656902118768</v>
      </c>
      <c r="AN28" s="13">
        <v>142.97301232551408</v>
      </c>
      <c r="AO28" s="12">
        <v>0</v>
      </c>
      <c r="AP28" s="13">
        <v>19.494975971501418</v>
      </c>
      <c r="AQ28" s="12">
        <v>-5.8871940434268613</v>
      </c>
      <c r="AR28" s="14">
        <v>1.5751806385759783</v>
      </c>
      <c r="AS28" s="12">
        <v>0</v>
      </c>
      <c r="AT28" s="14">
        <v>-0.20968026117699601</v>
      </c>
      <c r="AU28" s="12">
        <v>-0.17739237364982352</v>
      </c>
      <c r="AV28" s="14">
        <v>-0.91522430283173151</v>
      </c>
      <c r="AW28" s="12">
        <v>9.6568879684542461E-2</v>
      </c>
      <c r="AX28" s="14">
        <v>-16.311796805813458</v>
      </c>
      <c r="AY28" s="12">
        <v>2.2073146109365865E-2</v>
      </c>
      <c r="AZ28" s="14">
        <v>-8.2345771145643205</v>
      </c>
      <c r="BA28" s="12">
        <v>-0.42150735304344122</v>
      </c>
      <c r="BB28" s="14">
        <v>0.17249893624413437</v>
      </c>
      <c r="BC28" s="12">
        <v>11.956996327018365</v>
      </c>
      <c r="BD28" s="15">
        <v>0</v>
      </c>
      <c r="BE28" s="16">
        <f t="shared" si="0"/>
        <v>356.29226298513021</v>
      </c>
    </row>
    <row r="29" spans="1:57" x14ac:dyDescent="0.15">
      <c r="A29" s="1">
        <v>21</v>
      </c>
      <c r="B29" s="5" t="s">
        <v>24</v>
      </c>
      <c r="C29" s="20" t="s">
        <v>159</v>
      </c>
      <c r="D29" s="10">
        <v>27.417511200169344</v>
      </c>
      <c r="E29" s="11">
        <v>0.92896665005779655</v>
      </c>
      <c r="F29" s="10">
        <v>0.18917345633343297</v>
      </c>
      <c r="G29" s="12">
        <v>0.50318435119320803</v>
      </c>
      <c r="H29" s="10">
        <v>0</v>
      </c>
      <c r="I29" s="12">
        <v>0</v>
      </c>
      <c r="J29" s="10">
        <v>0</v>
      </c>
      <c r="K29" s="12">
        <v>19.39862424649845</v>
      </c>
      <c r="L29" s="10">
        <v>1.2678931192793761</v>
      </c>
      <c r="M29" s="12">
        <v>9.228312947172526</v>
      </c>
      <c r="N29" s="10">
        <v>23.785437647413175</v>
      </c>
      <c r="O29" s="12">
        <v>13.271824565242474</v>
      </c>
      <c r="P29" s="10">
        <v>18.530051327471469</v>
      </c>
      <c r="Q29" s="12">
        <v>5.9687634003942849</v>
      </c>
      <c r="R29" s="10">
        <v>0.46285007071370721</v>
      </c>
      <c r="S29" s="12">
        <v>55.083987166819554</v>
      </c>
      <c r="T29" s="10">
        <v>36.967788280606058</v>
      </c>
      <c r="U29" s="12">
        <v>74.634467385999528</v>
      </c>
      <c r="V29" s="10">
        <v>51.324803821707206</v>
      </c>
      <c r="W29" s="12">
        <v>12.739525680604556</v>
      </c>
      <c r="X29" s="10">
        <v>271.66728550624617</v>
      </c>
      <c r="Y29" s="12">
        <v>33.797570643763038</v>
      </c>
      <c r="Z29" s="10">
        <v>20.374350504608078</v>
      </c>
      <c r="AA29" s="12">
        <v>12.418839746369652</v>
      </c>
      <c r="AB29" s="10">
        <v>1.9525200282823094</v>
      </c>
      <c r="AC29" s="12">
        <v>18.676760171609935</v>
      </c>
      <c r="AD29" s="10">
        <v>6.3425656054014885</v>
      </c>
      <c r="AE29" s="12">
        <v>26.201801901209745</v>
      </c>
      <c r="AF29" s="10">
        <v>14.881077143105935</v>
      </c>
      <c r="AG29" s="12">
        <v>18.03453617045394</v>
      </c>
      <c r="AH29" s="10">
        <v>1.5478990244580222</v>
      </c>
      <c r="AI29" s="12">
        <v>2.7768163800535142</v>
      </c>
      <c r="AJ29" s="10">
        <v>7.5001878595860321</v>
      </c>
      <c r="AK29" s="12">
        <v>18.744504720161775</v>
      </c>
      <c r="AL29" s="10">
        <v>8.0850349265387909</v>
      </c>
      <c r="AM29" s="12">
        <v>0.99898355243946491</v>
      </c>
      <c r="AN29" s="13">
        <v>505.12778180617096</v>
      </c>
      <c r="AO29" s="12">
        <v>0</v>
      </c>
      <c r="AP29" s="13">
        <v>62.295444067902672</v>
      </c>
      <c r="AQ29" s="12">
        <v>-4.8864877363292152</v>
      </c>
      <c r="AR29" s="14">
        <v>21.768210632617141</v>
      </c>
      <c r="AS29" s="12">
        <v>0</v>
      </c>
      <c r="AT29" s="14">
        <v>-5.3862385937775592E-2</v>
      </c>
      <c r="AU29" s="12">
        <v>7.2325842218688152E-2</v>
      </c>
      <c r="AV29" s="14">
        <v>-2.1592582732342773</v>
      </c>
      <c r="AW29" s="12">
        <v>2.3579026780288753E-2</v>
      </c>
      <c r="AX29" s="14">
        <v>-101.44992074673948</v>
      </c>
      <c r="AY29" s="12">
        <v>-0.49848715111227848</v>
      </c>
      <c r="AZ29" s="14">
        <v>2.3789279505037157</v>
      </c>
      <c r="BA29" s="12">
        <v>-6.2845989178163624</v>
      </c>
      <c r="BB29" s="14">
        <v>-1.7675426815864204E-2</v>
      </c>
      <c r="BC29" s="12">
        <v>27.418079288626803</v>
      </c>
      <c r="BD29" s="15">
        <v>-42.393987932115003</v>
      </c>
      <c r="BE29" s="16">
        <f t="shared" si="0"/>
        <v>1277.0439692466844</v>
      </c>
    </row>
    <row r="30" spans="1:57" x14ac:dyDescent="0.15">
      <c r="A30" s="1">
        <v>22</v>
      </c>
      <c r="B30" s="5" t="s">
        <v>25</v>
      </c>
      <c r="C30" s="20" t="s">
        <v>160</v>
      </c>
      <c r="D30" s="10">
        <v>0</v>
      </c>
      <c r="E30" s="11">
        <v>0</v>
      </c>
      <c r="F30" s="10">
        <v>0</v>
      </c>
      <c r="G30" s="12">
        <v>0</v>
      </c>
      <c r="H30" s="10">
        <v>0</v>
      </c>
      <c r="I30" s="12">
        <v>0</v>
      </c>
      <c r="J30" s="10">
        <v>0</v>
      </c>
      <c r="K30" s="12">
        <v>0</v>
      </c>
      <c r="L30" s="10">
        <v>0</v>
      </c>
      <c r="M30" s="12">
        <v>0</v>
      </c>
      <c r="N30" s="10">
        <v>0</v>
      </c>
      <c r="O30" s="12">
        <v>0</v>
      </c>
      <c r="P30" s="10">
        <v>0</v>
      </c>
      <c r="Q30" s="12">
        <v>0</v>
      </c>
      <c r="R30" s="10">
        <v>0</v>
      </c>
      <c r="S30" s="12">
        <v>0</v>
      </c>
      <c r="T30" s="10">
        <v>0</v>
      </c>
      <c r="U30" s="12">
        <v>0</v>
      </c>
      <c r="V30" s="10">
        <v>0</v>
      </c>
      <c r="W30" s="12">
        <v>0</v>
      </c>
      <c r="X30" s="10">
        <v>0</v>
      </c>
      <c r="Y30" s="12">
        <v>0</v>
      </c>
      <c r="Z30" s="10">
        <v>0</v>
      </c>
      <c r="AA30" s="12">
        <v>0</v>
      </c>
      <c r="AB30" s="10">
        <v>0</v>
      </c>
      <c r="AC30" s="12">
        <v>0</v>
      </c>
      <c r="AD30" s="10">
        <v>0</v>
      </c>
      <c r="AE30" s="12">
        <v>0</v>
      </c>
      <c r="AF30" s="10">
        <v>0</v>
      </c>
      <c r="AG30" s="12">
        <v>0</v>
      </c>
      <c r="AH30" s="10">
        <v>0</v>
      </c>
      <c r="AI30" s="12">
        <v>0</v>
      </c>
      <c r="AJ30" s="10">
        <v>0</v>
      </c>
      <c r="AK30" s="12">
        <v>0</v>
      </c>
      <c r="AL30" s="10">
        <v>0</v>
      </c>
      <c r="AM30" s="12">
        <v>0</v>
      </c>
      <c r="AN30" s="13">
        <v>315.82422258571921</v>
      </c>
      <c r="AO30" s="12">
        <v>0</v>
      </c>
      <c r="AP30" s="13">
        <v>0</v>
      </c>
      <c r="AQ30" s="12">
        <v>0</v>
      </c>
      <c r="AR30" s="14">
        <v>0</v>
      </c>
      <c r="AS30" s="12">
        <v>0</v>
      </c>
      <c r="AT30" s="14">
        <v>0</v>
      </c>
      <c r="AU30" s="12">
        <v>0</v>
      </c>
      <c r="AV30" s="14">
        <v>0</v>
      </c>
      <c r="AW30" s="12">
        <v>0</v>
      </c>
      <c r="AX30" s="14">
        <v>0</v>
      </c>
      <c r="AY30" s="12">
        <v>0</v>
      </c>
      <c r="AZ30" s="14">
        <v>0</v>
      </c>
      <c r="BA30" s="12">
        <v>0</v>
      </c>
      <c r="BB30" s="14">
        <v>0</v>
      </c>
      <c r="BC30" s="12">
        <v>0</v>
      </c>
      <c r="BD30" s="15">
        <v>0</v>
      </c>
      <c r="BE30" s="16">
        <f t="shared" si="0"/>
        <v>315.82422258571921</v>
      </c>
    </row>
    <row r="31" spans="1:57" x14ac:dyDescent="0.15">
      <c r="A31" s="1">
        <v>23</v>
      </c>
      <c r="B31" s="5" t="s">
        <v>26</v>
      </c>
      <c r="C31" s="20" t="s">
        <v>58</v>
      </c>
      <c r="D31" s="10">
        <v>17.004766874897776</v>
      </c>
      <c r="E31" s="11">
        <v>0.27919837937363579</v>
      </c>
      <c r="F31" s="10">
        <v>3.0332663438123398E-2</v>
      </c>
      <c r="G31" s="12">
        <v>0.12202003246699639</v>
      </c>
      <c r="H31" s="10">
        <v>0</v>
      </c>
      <c r="I31" s="12">
        <v>0</v>
      </c>
      <c r="J31" s="10">
        <v>0</v>
      </c>
      <c r="K31" s="12">
        <v>6.0851392866080509</v>
      </c>
      <c r="L31" s="10">
        <v>1.3170050608184281</v>
      </c>
      <c r="M31" s="12">
        <v>11.483119123216115</v>
      </c>
      <c r="N31" s="10">
        <v>15.388035913645799</v>
      </c>
      <c r="O31" s="12">
        <v>29.1294218298302</v>
      </c>
      <c r="P31" s="10">
        <v>50.022008903037992</v>
      </c>
      <c r="Q31" s="12">
        <v>2.5455998411730558</v>
      </c>
      <c r="R31" s="10">
        <v>0.4246572881337275</v>
      </c>
      <c r="S31" s="12">
        <v>12.779978360938788</v>
      </c>
      <c r="T31" s="10">
        <v>23.145200960717158</v>
      </c>
      <c r="U31" s="12">
        <v>24.979913471494918</v>
      </c>
      <c r="V31" s="10">
        <v>10.592166072592688</v>
      </c>
      <c r="W31" s="12">
        <v>6.3493158363137292</v>
      </c>
      <c r="X31" s="10">
        <v>51.60689056767994</v>
      </c>
      <c r="Y31" s="12">
        <v>0</v>
      </c>
      <c r="Z31" s="10">
        <v>27.570598680596461</v>
      </c>
      <c r="AA31" s="12">
        <v>7.5973670610496065</v>
      </c>
      <c r="AB31" s="10">
        <v>0.42369215793342357</v>
      </c>
      <c r="AC31" s="12">
        <v>6.667670926671124</v>
      </c>
      <c r="AD31" s="10">
        <v>1.5005017099868039</v>
      </c>
      <c r="AE31" s="12">
        <v>4.8679788545901035</v>
      </c>
      <c r="AF31" s="10">
        <v>3.9284935424656808</v>
      </c>
      <c r="AG31" s="12">
        <v>3.7522883430387646</v>
      </c>
      <c r="AH31" s="10">
        <v>3.7732454559596498</v>
      </c>
      <c r="AI31" s="12">
        <v>2.9978322778868951</v>
      </c>
      <c r="AJ31" s="10">
        <v>17.192277885242536</v>
      </c>
      <c r="AK31" s="12">
        <v>35.039741300748538</v>
      </c>
      <c r="AL31" s="10">
        <v>7.2551594671704143</v>
      </c>
      <c r="AM31" s="12">
        <v>1.786869627991269</v>
      </c>
      <c r="AN31" s="13">
        <v>18.701327891289175</v>
      </c>
      <c r="AO31" s="12">
        <v>0</v>
      </c>
      <c r="AP31" s="13">
        <v>44.207788824921337</v>
      </c>
      <c r="AQ31" s="12">
        <v>-69.129299437744322</v>
      </c>
      <c r="AR31" s="14">
        <v>4.3715889022936967</v>
      </c>
      <c r="AS31" s="12">
        <v>0</v>
      </c>
      <c r="AT31" s="14">
        <v>-0.85640896610851391</v>
      </c>
      <c r="AU31" s="12">
        <v>-0.34022486094790511</v>
      </c>
      <c r="AV31" s="14">
        <v>-2.2738660167750155</v>
      </c>
      <c r="AW31" s="12">
        <v>0.17165013165213744</v>
      </c>
      <c r="AX31" s="14">
        <v>-61.917698078172094</v>
      </c>
      <c r="AY31" s="12">
        <v>-0.17342789215439353</v>
      </c>
      <c r="AZ31" s="14">
        <v>-10.28449361809092</v>
      </c>
      <c r="BA31" s="12">
        <v>1.9667380572107263</v>
      </c>
      <c r="BB31" s="14">
        <v>0.42775430579846596</v>
      </c>
      <c r="BC31" s="12">
        <v>21.537294047010814</v>
      </c>
      <c r="BD31" s="15">
        <v>-17.778304694401658</v>
      </c>
      <c r="BE31" s="16">
        <f t="shared" si="0"/>
        <v>316.2689063534898</v>
      </c>
    </row>
    <row r="32" spans="1:57" x14ac:dyDescent="0.15">
      <c r="A32" s="1">
        <v>24</v>
      </c>
      <c r="B32" s="6" t="s">
        <v>27</v>
      </c>
      <c r="C32" s="20" t="s">
        <v>59</v>
      </c>
      <c r="D32" s="10">
        <v>3.2191578557726261</v>
      </c>
      <c r="E32" s="11">
        <v>0.36782381329915215</v>
      </c>
      <c r="F32" s="10">
        <v>6.3061660208690209E-2</v>
      </c>
      <c r="G32" s="12">
        <v>5.68200624405946E-2</v>
      </c>
      <c r="H32" s="10">
        <v>0</v>
      </c>
      <c r="I32" s="12">
        <v>0</v>
      </c>
      <c r="J32" s="10">
        <v>0</v>
      </c>
      <c r="K32" s="12">
        <v>2.808955110982045</v>
      </c>
      <c r="L32" s="10">
        <v>1.3583922373368054</v>
      </c>
      <c r="M32" s="12">
        <v>6.3808499665769238</v>
      </c>
      <c r="N32" s="10">
        <v>3.1083156885116181</v>
      </c>
      <c r="O32" s="12">
        <v>4.0221716927645135</v>
      </c>
      <c r="P32" s="10">
        <v>7.102723032583568</v>
      </c>
      <c r="Q32" s="12">
        <v>6.602749528608185</v>
      </c>
      <c r="R32" s="10">
        <v>0.2759216668516753</v>
      </c>
      <c r="S32" s="12">
        <v>8.8906179518790953</v>
      </c>
      <c r="T32" s="10">
        <v>26.082991390343853</v>
      </c>
      <c r="U32" s="12">
        <v>24.469000298518022</v>
      </c>
      <c r="V32" s="10">
        <v>25.198621554857475</v>
      </c>
      <c r="W32" s="12">
        <v>9.8328839873522895</v>
      </c>
      <c r="X32" s="10">
        <v>67.580792220300694</v>
      </c>
      <c r="Y32" s="12">
        <v>4.3178942904666995</v>
      </c>
      <c r="Z32" s="10">
        <v>24.093213067376819</v>
      </c>
      <c r="AA32" s="12">
        <v>8.2160949379062789</v>
      </c>
      <c r="AB32" s="10">
        <v>1.4114620056265883</v>
      </c>
      <c r="AC32" s="12">
        <v>8.2494552018392042</v>
      </c>
      <c r="AD32" s="10">
        <v>5.0782930806281419</v>
      </c>
      <c r="AE32" s="12">
        <v>11.21270754911991</v>
      </c>
      <c r="AF32" s="10">
        <v>8.1642251081783108</v>
      </c>
      <c r="AG32" s="12">
        <v>8.5006257051277423</v>
      </c>
      <c r="AH32" s="10">
        <v>7.7120321112552483</v>
      </c>
      <c r="AI32" s="12">
        <v>6.8610225397017972</v>
      </c>
      <c r="AJ32" s="10">
        <v>19.035151372617676</v>
      </c>
      <c r="AK32" s="12">
        <v>26.557783275737609</v>
      </c>
      <c r="AL32" s="10">
        <v>8.8316456143460549</v>
      </c>
      <c r="AM32" s="12">
        <v>6.3638469933465949</v>
      </c>
      <c r="AN32" s="13">
        <v>25.019337039656659</v>
      </c>
      <c r="AO32" s="12">
        <v>0</v>
      </c>
      <c r="AP32" s="13">
        <v>1.1775097030776249</v>
      </c>
      <c r="AQ32" s="12">
        <v>-13.460148303965726</v>
      </c>
      <c r="AR32" s="14">
        <v>-2.6129946925711032</v>
      </c>
      <c r="AS32" s="12">
        <v>8.6091003697870601E-4</v>
      </c>
      <c r="AT32" s="14">
        <v>-12.192853459741265</v>
      </c>
      <c r="AU32" s="12">
        <v>-2.963292252066832E-2</v>
      </c>
      <c r="AV32" s="14">
        <v>-3.5646311338316394</v>
      </c>
      <c r="AW32" s="12">
        <v>0.11546077348197582</v>
      </c>
      <c r="AX32" s="14">
        <v>-55.961204089810117</v>
      </c>
      <c r="AY32" s="12">
        <v>-1.4657734121544953E-2</v>
      </c>
      <c r="AZ32" s="14">
        <v>-6.6970315789640118</v>
      </c>
      <c r="BA32" s="12">
        <v>11.305731801027292</v>
      </c>
      <c r="BB32" s="14">
        <v>9.9932323414614638E-2</v>
      </c>
      <c r="BC32" s="12">
        <v>17.420084143245624</v>
      </c>
      <c r="BD32" s="15">
        <v>-10.511818353849776</v>
      </c>
      <c r="BE32" s="16">
        <f t="shared" si="0"/>
        <v>302.12124699702741</v>
      </c>
    </row>
    <row r="33" spans="1:57" x14ac:dyDescent="0.15">
      <c r="A33" s="1">
        <v>25</v>
      </c>
      <c r="B33" s="5" t="s">
        <v>28</v>
      </c>
      <c r="C33" s="20" t="s">
        <v>60</v>
      </c>
      <c r="D33" s="10">
        <v>0</v>
      </c>
      <c r="E33" s="11">
        <v>4.3595728928616292E-3</v>
      </c>
      <c r="F33" s="10">
        <v>0</v>
      </c>
      <c r="G33" s="12">
        <v>1.2455922551033226E-3</v>
      </c>
      <c r="H33" s="10">
        <v>0</v>
      </c>
      <c r="I33" s="12">
        <v>0</v>
      </c>
      <c r="J33" s="10">
        <v>0</v>
      </c>
      <c r="K33" s="12">
        <v>1.1210330295929898E-2</v>
      </c>
      <c r="L33" s="10">
        <v>0</v>
      </c>
      <c r="M33" s="12">
        <v>0.39205016229377071</v>
      </c>
      <c r="N33" s="10">
        <v>0.61563397208481707</v>
      </c>
      <c r="O33" s="12">
        <v>0.36526992880904924</v>
      </c>
      <c r="P33" s="10">
        <v>0.62559871012564361</v>
      </c>
      <c r="Q33" s="12">
        <v>0.18154507118130922</v>
      </c>
      <c r="R33" s="10">
        <v>1.4012912869912375E-2</v>
      </c>
      <c r="S33" s="12">
        <v>4.9200894076581236E-2</v>
      </c>
      <c r="T33" s="10">
        <v>0.59414750568428465</v>
      </c>
      <c r="U33" s="12">
        <v>1.8223014692161605</v>
      </c>
      <c r="V33" s="10">
        <v>0.65580432231189922</v>
      </c>
      <c r="W33" s="12">
        <v>1.0945641941720445</v>
      </c>
      <c r="X33" s="10">
        <v>1.1113796896159394</v>
      </c>
      <c r="Y33" s="12">
        <v>0</v>
      </c>
      <c r="Z33" s="10">
        <v>0.46927688211017665</v>
      </c>
      <c r="AA33" s="12">
        <v>0.47176806662038329</v>
      </c>
      <c r="AB33" s="10">
        <v>8.7814253984784235E-2</v>
      </c>
      <c r="AC33" s="12">
        <v>4.4265234765734318</v>
      </c>
      <c r="AD33" s="10">
        <v>5.7297243734752833E-2</v>
      </c>
      <c r="AE33" s="12">
        <v>0.93575118164637083</v>
      </c>
      <c r="AF33" s="10">
        <v>0.43533449315861117</v>
      </c>
      <c r="AG33" s="12">
        <v>0</v>
      </c>
      <c r="AH33" s="10">
        <v>8.688005979345674E-2</v>
      </c>
      <c r="AI33" s="12">
        <v>0.74330717823290771</v>
      </c>
      <c r="AJ33" s="10">
        <v>1.358629752253949</v>
      </c>
      <c r="AK33" s="12">
        <v>5.5762051280337976</v>
      </c>
      <c r="AL33" s="10">
        <v>1.8674541884636562</v>
      </c>
      <c r="AM33" s="12">
        <v>8.5936523660215975</v>
      </c>
      <c r="AN33" s="13">
        <v>9.5256667709026583</v>
      </c>
      <c r="AO33" s="12">
        <v>0</v>
      </c>
      <c r="AP33" s="13">
        <v>0.28710901480131579</v>
      </c>
      <c r="AQ33" s="12">
        <v>0</v>
      </c>
      <c r="AR33" s="14">
        <v>0</v>
      </c>
      <c r="AS33" s="12">
        <v>0</v>
      </c>
      <c r="AT33" s="14">
        <v>0</v>
      </c>
      <c r="AU33" s="12">
        <v>0</v>
      </c>
      <c r="AV33" s="14">
        <v>0</v>
      </c>
      <c r="AW33" s="12">
        <v>0</v>
      </c>
      <c r="AX33" s="14">
        <v>-1.9674861307640335E-4</v>
      </c>
      <c r="AY33" s="12">
        <v>0</v>
      </c>
      <c r="AZ33" s="14">
        <v>0</v>
      </c>
      <c r="BA33" s="12">
        <v>0</v>
      </c>
      <c r="BB33" s="14">
        <v>0</v>
      </c>
      <c r="BC33" s="12">
        <v>0.49605711559489812</v>
      </c>
      <c r="BD33" s="15">
        <v>-1.4411412345342547</v>
      </c>
      <c r="BE33" s="16">
        <f t="shared" si="0"/>
        <v>41.515713516664725</v>
      </c>
    </row>
    <row r="34" spans="1:57" x14ac:dyDescent="0.15">
      <c r="A34" s="1">
        <v>26</v>
      </c>
      <c r="B34" s="6" t="s">
        <v>29</v>
      </c>
      <c r="C34" s="20" t="s">
        <v>61</v>
      </c>
      <c r="D34" s="10">
        <v>0</v>
      </c>
      <c r="E34" s="11">
        <v>0</v>
      </c>
      <c r="F34" s="10">
        <v>0</v>
      </c>
      <c r="G34" s="12">
        <v>0</v>
      </c>
      <c r="H34" s="10">
        <v>0</v>
      </c>
      <c r="I34" s="12">
        <v>0</v>
      </c>
      <c r="J34" s="10">
        <v>0</v>
      </c>
      <c r="K34" s="12">
        <v>2.9297044227107785E-2</v>
      </c>
      <c r="L34" s="10">
        <v>0</v>
      </c>
      <c r="M34" s="12">
        <v>0.13979998956693715</v>
      </c>
      <c r="N34" s="10">
        <v>0</v>
      </c>
      <c r="O34" s="12">
        <v>0</v>
      </c>
      <c r="P34" s="10">
        <v>0</v>
      </c>
      <c r="Q34" s="12">
        <v>0</v>
      </c>
      <c r="R34" s="10">
        <v>0</v>
      </c>
      <c r="S34" s="12">
        <v>0</v>
      </c>
      <c r="T34" s="10">
        <v>0</v>
      </c>
      <c r="U34" s="12">
        <v>0</v>
      </c>
      <c r="V34" s="10">
        <v>0</v>
      </c>
      <c r="W34" s="12">
        <v>0</v>
      </c>
      <c r="X34" s="10">
        <v>0.4011138941161066</v>
      </c>
      <c r="Y34" s="12">
        <v>0</v>
      </c>
      <c r="Z34" s="10">
        <v>0</v>
      </c>
      <c r="AA34" s="12">
        <v>0</v>
      </c>
      <c r="AB34" s="10">
        <v>2.5561179527006793E-3</v>
      </c>
      <c r="AC34" s="12">
        <v>0.37712571025230024</v>
      </c>
      <c r="AD34" s="10">
        <v>0</v>
      </c>
      <c r="AE34" s="12">
        <v>0</v>
      </c>
      <c r="AF34" s="10">
        <v>0</v>
      </c>
      <c r="AG34" s="12">
        <v>1.5729956632004182E-3</v>
      </c>
      <c r="AH34" s="10">
        <v>5.7021092791015159E-2</v>
      </c>
      <c r="AI34" s="12">
        <v>25.221019214839703</v>
      </c>
      <c r="AJ34" s="10">
        <v>9.3260946626573791</v>
      </c>
      <c r="AK34" s="12">
        <v>202.40089122423998</v>
      </c>
      <c r="AL34" s="10">
        <v>3.6566250435672725</v>
      </c>
      <c r="AM34" s="12">
        <v>6.2011421532518476</v>
      </c>
      <c r="AN34" s="13">
        <v>146.82872406349031</v>
      </c>
      <c r="AO34" s="12">
        <v>0</v>
      </c>
      <c r="AP34" s="13">
        <v>0.8207104872748181</v>
      </c>
      <c r="AQ34" s="12">
        <v>-3.3389166616767474</v>
      </c>
      <c r="AR34" s="14">
        <v>2.6880644881189735</v>
      </c>
      <c r="AS34" s="12">
        <v>0</v>
      </c>
      <c r="AT34" s="14">
        <v>-1.7304316563870208E-2</v>
      </c>
      <c r="AU34" s="12">
        <v>-1.2732509927831419E-2</v>
      </c>
      <c r="AV34" s="14">
        <v>-4.1984143215655467E-2</v>
      </c>
      <c r="AW34" s="12">
        <v>0</v>
      </c>
      <c r="AX34" s="14">
        <v>-7.4559135939588916</v>
      </c>
      <c r="AY34" s="12">
        <v>-5.7395231304582729E-4</v>
      </c>
      <c r="AZ34" s="14">
        <v>-7.2146884610290021E-2</v>
      </c>
      <c r="BA34" s="12">
        <v>-13.28645775549554</v>
      </c>
      <c r="BB34" s="14">
        <v>0</v>
      </c>
      <c r="BC34" s="12">
        <v>1.572995663200418E-3</v>
      </c>
      <c r="BD34" s="15">
        <v>-0.67512745790651785</v>
      </c>
      <c r="BE34" s="16">
        <f t="shared" si="0"/>
        <v>373.25217390200453</v>
      </c>
    </row>
    <row r="35" spans="1:57" x14ac:dyDescent="0.15">
      <c r="A35" s="1">
        <v>27</v>
      </c>
      <c r="B35" s="5" t="s">
        <v>30</v>
      </c>
      <c r="C35" s="20" t="s">
        <v>62</v>
      </c>
      <c r="D35" s="10">
        <v>0.95431988459299555</v>
      </c>
      <c r="E35" s="11">
        <v>3.1346273581521748E-2</v>
      </c>
      <c r="F35" s="10">
        <v>3.8312112155193243E-3</v>
      </c>
      <c r="G35" s="12">
        <v>1.3931677147343001E-2</v>
      </c>
      <c r="H35" s="10">
        <v>0</v>
      </c>
      <c r="I35" s="12">
        <v>0</v>
      </c>
      <c r="J35" s="10">
        <v>0</v>
      </c>
      <c r="K35" s="12">
        <v>0.24824923425776582</v>
      </c>
      <c r="L35" s="10">
        <v>0.71039603207084223</v>
      </c>
      <c r="M35" s="12">
        <v>0.14245139883158217</v>
      </c>
      <c r="N35" s="10">
        <v>0.57085047111237941</v>
      </c>
      <c r="O35" s="12">
        <v>0.3364500031083334</v>
      </c>
      <c r="P35" s="10">
        <v>0.45277950728864746</v>
      </c>
      <c r="Q35" s="12">
        <v>0.20479565406594208</v>
      </c>
      <c r="R35" s="10">
        <v>3.0301397795471023E-2</v>
      </c>
      <c r="S35" s="12">
        <v>5.5124163552749419</v>
      </c>
      <c r="T35" s="10">
        <v>2.8768913309263295</v>
      </c>
      <c r="U35" s="12">
        <v>6.3044322011013918</v>
      </c>
      <c r="V35" s="10">
        <v>1.4370524977484305</v>
      </c>
      <c r="W35" s="12">
        <v>5.8112508300854486</v>
      </c>
      <c r="X35" s="10">
        <v>4.2178152563580928</v>
      </c>
      <c r="Y35" s="12">
        <v>0</v>
      </c>
      <c r="Z35" s="10">
        <v>1.6421964437430563</v>
      </c>
      <c r="AA35" s="12">
        <v>1.3137571549944447</v>
      </c>
      <c r="AB35" s="10">
        <v>0.33192220803544692</v>
      </c>
      <c r="AC35" s="12">
        <v>1.3200264097107492</v>
      </c>
      <c r="AD35" s="10">
        <v>9.5000106467731928</v>
      </c>
      <c r="AE35" s="12">
        <v>5.109442593788045</v>
      </c>
      <c r="AF35" s="10">
        <v>1.848733557452416</v>
      </c>
      <c r="AG35" s="12">
        <v>2.6487601176385884</v>
      </c>
      <c r="AH35" s="10">
        <v>0.62100450884281422</v>
      </c>
      <c r="AI35" s="12">
        <v>0.30057593445392522</v>
      </c>
      <c r="AJ35" s="10">
        <v>1.8762486198184185</v>
      </c>
      <c r="AK35" s="12">
        <v>4.6026778375534434</v>
      </c>
      <c r="AL35" s="10">
        <v>1.4833753242633461</v>
      </c>
      <c r="AM35" s="12">
        <v>0.27619549944607497</v>
      </c>
      <c r="AN35" s="13">
        <v>230.99312806573457</v>
      </c>
      <c r="AO35" s="12">
        <v>0</v>
      </c>
      <c r="AP35" s="13">
        <v>0.87908882799734334</v>
      </c>
      <c r="AQ35" s="12">
        <v>-3.134530715610115</v>
      </c>
      <c r="AR35" s="14">
        <v>-0.52225467376731793</v>
      </c>
      <c r="AS35" s="12">
        <v>0</v>
      </c>
      <c r="AT35" s="14">
        <v>-2.2119128331955209</v>
      </c>
      <c r="AU35" s="12">
        <v>3.3102933996789305E-2</v>
      </c>
      <c r="AV35" s="14">
        <v>-0.45476725430309395</v>
      </c>
      <c r="AW35" s="12">
        <v>0.66932501272760825</v>
      </c>
      <c r="AX35" s="14">
        <v>0.28990674779717018</v>
      </c>
      <c r="AY35" s="12">
        <v>-3.19041687065744E-2</v>
      </c>
      <c r="AZ35" s="14">
        <v>-5.8431718382493489</v>
      </c>
      <c r="BA35" s="12">
        <v>-2.2033229416640059</v>
      </c>
      <c r="BB35" s="14">
        <v>9.0979044567627107E-2</v>
      </c>
      <c r="BC35" s="12">
        <v>15.741750300711541</v>
      </c>
      <c r="BD35" s="15">
        <v>-7.0503291459711521</v>
      </c>
      <c r="BE35" s="16">
        <f t="shared" si="0"/>
        <v>289.97957543514252</v>
      </c>
    </row>
    <row r="36" spans="1:57" x14ac:dyDescent="0.15">
      <c r="A36" s="1">
        <v>28</v>
      </c>
      <c r="B36" s="6" t="s">
        <v>31</v>
      </c>
      <c r="C36" s="20" t="s">
        <v>63</v>
      </c>
      <c r="D36" s="10">
        <v>3.4377619193374662</v>
      </c>
      <c r="E36" s="11">
        <v>7.0692743200389638E-2</v>
      </c>
      <c r="F36" s="10">
        <v>3.4411282404422469E-2</v>
      </c>
      <c r="G36" s="12">
        <v>7.6303278375023723E-2</v>
      </c>
      <c r="H36" s="10">
        <v>0</v>
      </c>
      <c r="I36" s="12">
        <v>0</v>
      </c>
      <c r="J36" s="10">
        <v>0</v>
      </c>
      <c r="K36" s="12">
        <v>0.26659840692176623</v>
      </c>
      <c r="L36" s="10">
        <v>2.5792216947561513</v>
      </c>
      <c r="M36" s="12">
        <v>0.46530038381632122</v>
      </c>
      <c r="N36" s="10">
        <v>1.3001480178018752</v>
      </c>
      <c r="O36" s="12">
        <v>0.72637728727596118</v>
      </c>
      <c r="P36" s="10">
        <v>1.1363203907025594</v>
      </c>
      <c r="Q36" s="12">
        <v>0.35533389439349283</v>
      </c>
      <c r="R36" s="10">
        <v>0.14288162911401503</v>
      </c>
      <c r="S36" s="12">
        <v>16.830857452545676</v>
      </c>
      <c r="T36" s="10">
        <v>6.0777057368419634</v>
      </c>
      <c r="U36" s="12">
        <v>15.128247044883382</v>
      </c>
      <c r="V36" s="10">
        <v>19.019714242009595</v>
      </c>
      <c r="W36" s="12">
        <v>9.3737081341003421</v>
      </c>
      <c r="X36" s="10">
        <v>23.775951927386075</v>
      </c>
      <c r="Y36" s="12">
        <v>0</v>
      </c>
      <c r="Z36" s="10">
        <v>11.936600601873197</v>
      </c>
      <c r="AA36" s="12">
        <v>5.9415567499375097</v>
      </c>
      <c r="AB36" s="10">
        <v>1.986877523177089</v>
      </c>
      <c r="AC36" s="12">
        <v>8.2093350675246128</v>
      </c>
      <c r="AD36" s="10">
        <v>14.591131810831744</v>
      </c>
      <c r="AE36" s="12">
        <v>5.9890592810827457</v>
      </c>
      <c r="AF36" s="10">
        <v>5.3494582711744583</v>
      </c>
      <c r="AG36" s="12">
        <v>6.5007400890093745</v>
      </c>
      <c r="AH36" s="10">
        <v>5.1134417581615166</v>
      </c>
      <c r="AI36" s="12">
        <v>7.4466763194526839</v>
      </c>
      <c r="AJ36" s="10">
        <v>19.732626244866431</v>
      </c>
      <c r="AK36" s="12">
        <v>14.258988128493407</v>
      </c>
      <c r="AL36" s="10">
        <v>2.1234005457598513</v>
      </c>
      <c r="AM36" s="12">
        <v>2.5849605727930833</v>
      </c>
      <c r="AN36" s="13">
        <v>699.29635609503737</v>
      </c>
      <c r="AO36" s="12">
        <v>0</v>
      </c>
      <c r="AP36" s="13">
        <v>2.2442140698536394E-3</v>
      </c>
      <c r="AQ36" s="12">
        <v>-35.785067000009391</v>
      </c>
      <c r="AR36" s="14">
        <v>-7.5536191603047378</v>
      </c>
      <c r="AS36" s="12">
        <v>0</v>
      </c>
      <c r="AT36" s="14">
        <v>1.5109640357419964</v>
      </c>
      <c r="AU36" s="12">
        <v>1.7744166872938756</v>
      </c>
      <c r="AV36" s="14">
        <v>-1.7653647123319005</v>
      </c>
      <c r="AW36" s="12">
        <v>1.2363388920018714</v>
      </c>
      <c r="AX36" s="14">
        <v>31.264800059612831</v>
      </c>
      <c r="AY36" s="12">
        <v>-0.16139997675006867</v>
      </c>
      <c r="AZ36" s="14">
        <v>3.2741072885365696</v>
      </c>
      <c r="BA36" s="12">
        <v>-13.920293630605524</v>
      </c>
      <c r="BB36" s="14">
        <v>2.3644315000267402</v>
      </c>
      <c r="BC36" s="12">
        <v>47.763608048694998</v>
      </c>
      <c r="BD36" s="15">
        <v>-375.59618337668184</v>
      </c>
      <c r="BE36" s="16">
        <f t="shared" si="0"/>
        <v>566.26772739433682</v>
      </c>
    </row>
    <row r="37" spans="1:57" x14ac:dyDescent="0.15">
      <c r="A37" s="1">
        <v>29</v>
      </c>
      <c r="B37" s="5" t="s">
        <v>32</v>
      </c>
      <c r="C37" s="20" t="s">
        <v>64</v>
      </c>
      <c r="D37" s="10">
        <v>3.1999782901700744</v>
      </c>
      <c r="E37" s="11">
        <v>0.31818652055087349</v>
      </c>
      <c r="F37" s="10">
        <v>0.14762163998992137</v>
      </c>
      <c r="G37" s="12">
        <v>0.30007343588953339</v>
      </c>
      <c r="H37" s="10">
        <v>0</v>
      </c>
      <c r="I37" s="12">
        <v>0</v>
      </c>
      <c r="J37" s="10">
        <v>0</v>
      </c>
      <c r="K37" s="12">
        <v>0.21517195906219699</v>
      </c>
      <c r="L37" s="10">
        <v>0.81921161650664553</v>
      </c>
      <c r="M37" s="12">
        <v>2.0875330072194402</v>
      </c>
      <c r="N37" s="10">
        <v>3.609635888260716</v>
      </c>
      <c r="O37" s="12">
        <v>1.4526693898394718</v>
      </c>
      <c r="P37" s="10">
        <v>2.1379477595268361</v>
      </c>
      <c r="Q37" s="12">
        <v>0.35169572717435255</v>
      </c>
      <c r="R37" s="10">
        <v>0.15848949078672539</v>
      </c>
      <c r="S37" s="12">
        <v>4.2191411871148086</v>
      </c>
      <c r="T37" s="10">
        <v>0.95999348705102239</v>
      </c>
      <c r="U37" s="12">
        <v>1.1100302049957891</v>
      </c>
      <c r="V37" s="10">
        <v>16.99943183941199</v>
      </c>
      <c r="W37" s="12">
        <v>2.0262504041152396</v>
      </c>
      <c r="X37" s="10">
        <v>18.701759912833598</v>
      </c>
      <c r="Y37" s="12">
        <v>4.5886481142061439E-2</v>
      </c>
      <c r="Z37" s="10">
        <v>4.1856319804913289</v>
      </c>
      <c r="AA37" s="12">
        <v>5.1178520710616295</v>
      </c>
      <c r="AB37" s="10">
        <v>0.82897550800066266</v>
      </c>
      <c r="AC37" s="12">
        <v>8.3250755950962407</v>
      </c>
      <c r="AD37" s="10">
        <v>4.8543066892391318</v>
      </c>
      <c r="AE37" s="12">
        <v>4.5681199515899591</v>
      </c>
      <c r="AF37" s="10">
        <v>3.8707661921283676</v>
      </c>
      <c r="AG37" s="12">
        <v>5.0306073799428423</v>
      </c>
      <c r="AH37" s="10">
        <v>3.3829204452496096</v>
      </c>
      <c r="AI37" s="12">
        <v>8.5768474718888683</v>
      </c>
      <c r="AJ37" s="10">
        <v>5.3669069851550546</v>
      </c>
      <c r="AK37" s="12">
        <v>2.8739427662659534</v>
      </c>
      <c r="AL37" s="10">
        <v>4.2209524955809412</v>
      </c>
      <c r="AM37" s="12">
        <v>2.3691914737032778</v>
      </c>
      <c r="AN37" s="13">
        <v>182.53762952209783</v>
      </c>
      <c r="AO37" s="12">
        <v>0</v>
      </c>
      <c r="AP37" s="13">
        <v>1.3005194786842151</v>
      </c>
      <c r="AQ37" s="12">
        <v>-22.363798389966124</v>
      </c>
      <c r="AR37" s="14">
        <v>-10.646161001440417</v>
      </c>
      <c r="AS37" s="12">
        <v>0</v>
      </c>
      <c r="AT37" s="14">
        <v>1.2400409232068341</v>
      </c>
      <c r="AU37" s="12">
        <v>0.44223258443067992</v>
      </c>
      <c r="AV37" s="14">
        <v>0.23305246480399405</v>
      </c>
      <c r="AW37" s="12">
        <v>0.17895401413555623</v>
      </c>
      <c r="AX37" s="14">
        <v>10.876859509369927</v>
      </c>
      <c r="AY37" s="12">
        <v>3.6820326005721736E-3</v>
      </c>
      <c r="AZ37" s="14">
        <v>3.2114760342252535</v>
      </c>
      <c r="BA37" s="12">
        <v>-1.1527296909893838</v>
      </c>
      <c r="BB37" s="14">
        <v>0.1451392028160281</v>
      </c>
      <c r="BC37" s="12">
        <v>0.71546684412293182</v>
      </c>
      <c r="BD37" s="15">
        <v>-3.4117906933340509</v>
      </c>
      <c r="BE37" s="16">
        <f t="shared" si="0"/>
        <v>285.74337808179911</v>
      </c>
    </row>
    <row r="38" spans="1:57" x14ac:dyDescent="0.15">
      <c r="A38" s="1">
        <v>30</v>
      </c>
      <c r="B38" s="6" t="s">
        <v>33</v>
      </c>
      <c r="C38" s="20" t="s">
        <v>161</v>
      </c>
      <c r="D38" s="10">
        <v>0.17696998036571351</v>
      </c>
      <c r="E38" s="11">
        <v>5.5385537819373819E-3</v>
      </c>
      <c r="F38" s="10">
        <v>1.0549626251309299E-3</v>
      </c>
      <c r="G38" s="12">
        <v>3.4286285316755217E-3</v>
      </c>
      <c r="H38" s="10">
        <v>0</v>
      </c>
      <c r="I38" s="12">
        <v>0</v>
      </c>
      <c r="J38" s="10">
        <v>0</v>
      </c>
      <c r="K38" s="12">
        <v>0.15629018891506663</v>
      </c>
      <c r="L38" s="10">
        <v>0</v>
      </c>
      <c r="M38" s="12">
        <v>5.5385537819373817E-2</v>
      </c>
      <c r="N38" s="10">
        <v>0.1411012511112619</v>
      </c>
      <c r="O38" s="12">
        <v>8.439701001047438E-2</v>
      </c>
      <c r="P38" s="10">
        <v>0.10760618776335484</v>
      </c>
      <c r="Q38" s="12">
        <v>6.0924091601311202E-2</v>
      </c>
      <c r="R38" s="10">
        <v>6.8572570633510434E-3</v>
      </c>
      <c r="S38" s="12">
        <v>0.76511164387620678</v>
      </c>
      <c r="T38" s="10">
        <v>0.49372250856127525</v>
      </c>
      <c r="U38" s="12">
        <v>1.2348337527157536</v>
      </c>
      <c r="V38" s="10">
        <v>0.58154814710342506</v>
      </c>
      <c r="W38" s="12">
        <v>0.4161827556141518</v>
      </c>
      <c r="X38" s="10">
        <v>1.2200642759639206</v>
      </c>
      <c r="Y38" s="12">
        <v>1.4769476751833018E-2</v>
      </c>
      <c r="Z38" s="10">
        <v>0.57495463069635688</v>
      </c>
      <c r="AA38" s="12">
        <v>0.33495063347907023</v>
      </c>
      <c r="AB38" s="10">
        <v>0.11947451729607782</v>
      </c>
      <c r="AC38" s="12">
        <v>1.1121943475442828</v>
      </c>
      <c r="AD38" s="10">
        <v>0.82550825416495266</v>
      </c>
      <c r="AE38" s="12">
        <v>0.52642634994033399</v>
      </c>
      <c r="AF38" s="10">
        <v>0.33495063347907023</v>
      </c>
      <c r="AG38" s="12">
        <v>0.72766047068405881</v>
      </c>
      <c r="AH38" s="10">
        <v>0.20017915811859394</v>
      </c>
      <c r="AI38" s="12">
        <v>4.1884653624260748</v>
      </c>
      <c r="AJ38" s="10">
        <v>1.8079421988181312</v>
      </c>
      <c r="AK38" s="12">
        <v>34.458507965307845</v>
      </c>
      <c r="AL38" s="10">
        <v>11.17231794079283</v>
      </c>
      <c r="AM38" s="12">
        <v>5.3294074415051753</v>
      </c>
      <c r="AN38" s="13">
        <v>339.1736488674693</v>
      </c>
      <c r="AO38" s="12">
        <v>0</v>
      </c>
      <c r="AP38" s="13">
        <v>4.4701403833360329</v>
      </c>
      <c r="AQ38" s="12">
        <v>-0.27609061036716187</v>
      </c>
      <c r="AR38" s="14">
        <v>-0.42301672699812909</v>
      </c>
      <c r="AS38" s="12">
        <v>0</v>
      </c>
      <c r="AT38" s="14">
        <v>-6.0872453671184608E-2</v>
      </c>
      <c r="AU38" s="12">
        <v>1.8196474142815923E-3</v>
      </c>
      <c r="AV38" s="14">
        <v>-0.14519287478586407</v>
      </c>
      <c r="AW38" s="12">
        <v>1.5965514715011803E-2</v>
      </c>
      <c r="AX38" s="14">
        <v>1.6946803078089596</v>
      </c>
      <c r="AY38" s="12">
        <v>-1.5968102408583401E-2</v>
      </c>
      <c r="AZ38" s="14">
        <v>0.19735969461362729</v>
      </c>
      <c r="BA38" s="12">
        <v>-0.75387273119933518</v>
      </c>
      <c r="BB38" s="14">
        <v>2.4063861485377307E-2</v>
      </c>
      <c r="BC38" s="12">
        <v>2.3828968295144879</v>
      </c>
      <c r="BD38" s="15">
        <v>-1.0503312443331052</v>
      </c>
      <c r="BE38" s="16">
        <f t="shared" si="0"/>
        <v>412.47395647702172</v>
      </c>
    </row>
    <row r="39" spans="1:57" x14ac:dyDescent="0.15">
      <c r="A39" s="1">
        <v>31</v>
      </c>
      <c r="B39" s="6" t="s">
        <v>34</v>
      </c>
      <c r="C39" s="20" t="s">
        <v>162</v>
      </c>
      <c r="D39" s="10">
        <v>7.0221492098835256E-2</v>
      </c>
      <c r="E39" s="11">
        <v>1.1525354879165856E-2</v>
      </c>
      <c r="F39" s="10">
        <v>8.3172664076454632E-4</v>
      </c>
      <c r="G39" s="12">
        <v>3.9209970207471469E-3</v>
      </c>
      <c r="H39" s="10">
        <v>0</v>
      </c>
      <c r="I39" s="12">
        <v>0</v>
      </c>
      <c r="J39" s="10">
        <v>0</v>
      </c>
      <c r="K39" s="12">
        <v>8.4689014619755351E-2</v>
      </c>
      <c r="L39" s="10">
        <v>0.14242212526660639</v>
      </c>
      <c r="M39" s="12">
        <v>0.18393040570050251</v>
      </c>
      <c r="N39" s="10">
        <v>0.37938616628017091</v>
      </c>
      <c r="O39" s="12">
        <v>0.83600409205990678</v>
      </c>
      <c r="P39" s="10">
        <v>1.4846320537647149</v>
      </c>
      <c r="Q39" s="12">
        <v>9.2678111399478014E-2</v>
      </c>
      <c r="R39" s="10">
        <v>1.2951171977619361E-2</v>
      </c>
      <c r="S39" s="12">
        <v>0.39946642375005786</v>
      </c>
      <c r="T39" s="10">
        <v>0.44960765837900618</v>
      </c>
      <c r="U39" s="12">
        <v>0.69354120030609379</v>
      </c>
      <c r="V39" s="10">
        <v>0.33233420203120517</v>
      </c>
      <c r="W39" s="12">
        <v>0.21007038583881685</v>
      </c>
      <c r="X39" s="10">
        <v>0.7681589617918273</v>
      </c>
      <c r="Y39" s="12">
        <v>3.2080884715203926E-3</v>
      </c>
      <c r="Z39" s="10">
        <v>0.71385909395905633</v>
      </c>
      <c r="AA39" s="12">
        <v>0.16860287189212733</v>
      </c>
      <c r="AB39" s="10">
        <v>3.2556157081355092E-2</v>
      </c>
      <c r="AC39" s="12">
        <v>0.24215127055402072</v>
      </c>
      <c r="AD39" s="10">
        <v>0.18583149516510719</v>
      </c>
      <c r="AE39" s="12">
        <v>0.14400752694380428</v>
      </c>
      <c r="AF39" s="10">
        <v>0.15588933609758354</v>
      </c>
      <c r="AG39" s="12">
        <v>0.27399451908614908</v>
      </c>
      <c r="AH39" s="10">
        <v>0.21506074568340411</v>
      </c>
      <c r="AI39" s="12">
        <v>6.6894585535777068E-2</v>
      </c>
      <c r="AJ39" s="10">
        <v>0.7776644091148508</v>
      </c>
      <c r="AK39" s="12">
        <v>0.49903598445872782</v>
      </c>
      <c r="AL39" s="10">
        <v>0.10800564520785323</v>
      </c>
      <c r="AM39" s="12">
        <v>0.43130967228218614</v>
      </c>
      <c r="AN39" s="13">
        <v>40.317236002512153</v>
      </c>
      <c r="AO39" s="12">
        <v>321.44190994375259</v>
      </c>
      <c r="AP39" s="13">
        <v>33.618866092069112</v>
      </c>
      <c r="AQ39" s="12">
        <v>-3.0528032682406163</v>
      </c>
      <c r="AR39" s="14">
        <v>-8.9740278781867466E-2</v>
      </c>
      <c r="AS39" s="12">
        <v>0</v>
      </c>
      <c r="AT39" s="14">
        <v>-3.7827494010308972E-2</v>
      </c>
      <c r="AU39" s="12">
        <v>7.2808870322242751E-3</v>
      </c>
      <c r="AV39" s="14">
        <v>-0.52091352485872</v>
      </c>
      <c r="AW39" s="12">
        <v>1.8607830749060035E-2</v>
      </c>
      <c r="AX39" s="14">
        <v>-1.7188339023121828</v>
      </c>
      <c r="AY39" s="12">
        <v>5.7872575744376351E-3</v>
      </c>
      <c r="AZ39" s="14">
        <v>-0.21263816148256223</v>
      </c>
      <c r="BA39" s="12">
        <v>-2.7186325215486655</v>
      </c>
      <c r="BB39" s="14">
        <v>6.4447095927233869E-2</v>
      </c>
      <c r="BC39" s="12">
        <v>2.0586422539837899</v>
      </c>
      <c r="BD39" s="15">
        <v>-1.7771999613877287</v>
      </c>
      <c r="BE39" s="16">
        <f t="shared" si="0"/>
        <v>397.57863119631673</v>
      </c>
    </row>
    <row r="40" spans="1:57" x14ac:dyDescent="0.15">
      <c r="A40" s="1">
        <v>32</v>
      </c>
      <c r="B40" s="6" t="s">
        <v>35</v>
      </c>
      <c r="C40" s="20" t="s">
        <v>163</v>
      </c>
      <c r="D40" s="10">
        <v>1.9184830348681067E-2</v>
      </c>
      <c r="E40" s="11">
        <v>1.2413713755028922E-3</v>
      </c>
      <c r="F40" s="10">
        <v>6.77111659365214E-4</v>
      </c>
      <c r="G40" s="12">
        <v>7.8996360259274965E-4</v>
      </c>
      <c r="H40" s="10">
        <v>0</v>
      </c>
      <c r="I40" s="12">
        <v>0</v>
      </c>
      <c r="J40" s="10">
        <v>0</v>
      </c>
      <c r="K40" s="12">
        <v>3.5548362116673733E-2</v>
      </c>
      <c r="L40" s="10">
        <v>0</v>
      </c>
      <c r="M40" s="12">
        <v>1.5235012335717318E-2</v>
      </c>
      <c r="N40" s="10">
        <v>2.2683240588734669E-2</v>
      </c>
      <c r="O40" s="12">
        <v>2.9002949409476668E-2</v>
      </c>
      <c r="P40" s="10">
        <v>5.3153265260169294E-2</v>
      </c>
      <c r="Q40" s="12">
        <v>5.3040413316941763E-3</v>
      </c>
      <c r="R40" s="10">
        <v>2.1441869213231777E-3</v>
      </c>
      <c r="S40" s="12">
        <v>0.16149113075860355</v>
      </c>
      <c r="T40" s="10">
        <v>0.30323317145238832</v>
      </c>
      <c r="U40" s="12">
        <v>0.26813621710862479</v>
      </c>
      <c r="V40" s="10">
        <v>0.18643141021188894</v>
      </c>
      <c r="W40" s="12">
        <v>0.13869503822664134</v>
      </c>
      <c r="X40" s="10">
        <v>0.8664772201010188</v>
      </c>
      <c r="Y40" s="12">
        <v>5.7554491046043193E-3</v>
      </c>
      <c r="Z40" s="10">
        <v>0.22694525783057426</v>
      </c>
      <c r="AA40" s="12">
        <v>8.8927331263298118E-2</v>
      </c>
      <c r="AB40" s="10">
        <v>2.0877609497094097E-2</v>
      </c>
      <c r="AC40" s="12">
        <v>0.10495230720160818</v>
      </c>
      <c r="AD40" s="10">
        <v>8.0463435521232932E-2</v>
      </c>
      <c r="AE40" s="12">
        <v>7.7867840826999601E-2</v>
      </c>
      <c r="AF40" s="10">
        <v>0.10190530473446471</v>
      </c>
      <c r="AG40" s="12">
        <v>6.9855352857844583E-2</v>
      </c>
      <c r="AH40" s="10">
        <v>5.4958896351809866E-2</v>
      </c>
      <c r="AI40" s="12">
        <v>0.13271388523558195</v>
      </c>
      <c r="AJ40" s="10">
        <v>1.2315532564420968</v>
      </c>
      <c r="AK40" s="12">
        <v>5.7096312156539399</v>
      </c>
      <c r="AL40" s="10">
        <v>2.1216165326776705E-2</v>
      </c>
      <c r="AM40" s="12">
        <v>0.15855698023468764</v>
      </c>
      <c r="AN40" s="13">
        <v>22.625573245745397</v>
      </c>
      <c r="AO40" s="12">
        <v>323.64154256954237</v>
      </c>
      <c r="AP40" s="13">
        <v>0.27772863228296529</v>
      </c>
      <c r="AQ40" s="12">
        <v>-0.54161624765527416</v>
      </c>
      <c r="AR40" s="14">
        <v>-0.53620552126893528</v>
      </c>
      <c r="AS40" s="12">
        <v>0</v>
      </c>
      <c r="AT40" s="14">
        <v>-0.28425590546823376</v>
      </c>
      <c r="AU40" s="12">
        <v>-1.755779779408621E-2</v>
      </c>
      <c r="AV40" s="14">
        <v>-0.12646324910812512</v>
      </c>
      <c r="AW40" s="12">
        <v>9.6679887840447926E-2</v>
      </c>
      <c r="AX40" s="14">
        <v>-0.3007821669203905</v>
      </c>
      <c r="AY40" s="12">
        <v>-3.374668108314628E-3</v>
      </c>
      <c r="AZ40" s="14">
        <v>0.1171841195717758</v>
      </c>
      <c r="BA40" s="12">
        <v>-0.76664873159819669</v>
      </c>
      <c r="BB40" s="14">
        <v>0.12128180862249072</v>
      </c>
      <c r="BC40" s="12">
        <v>1.1042562644814364</v>
      </c>
      <c r="BD40" s="15">
        <v>-1.4512391946561953</v>
      </c>
      <c r="BE40" s="16">
        <f t="shared" si="0"/>
        <v>354.15171185640082</v>
      </c>
    </row>
    <row r="41" spans="1:57" x14ac:dyDescent="0.15">
      <c r="A41" s="1">
        <v>33</v>
      </c>
      <c r="B41" s="6" t="s">
        <v>36</v>
      </c>
      <c r="C41" s="20" t="s">
        <v>164</v>
      </c>
      <c r="D41" s="10">
        <v>0.3422206141031775</v>
      </c>
      <c r="E41" s="11">
        <v>0.73805176021545116</v>
      </c>
      <c r="F41" s="10">
        <v>3.002995965923053E-2</v>
      </c>
      <c r="G41" s="12">
        <v>4.9579664940743028E-2</v>
      </c>
      <c r="H41" s="10">
        <v>0</v>
      </c>
      <c r="I41" s="12">
        <v>0</v>
      </c>
      <c r="J41" s="10">
        <v>0</v>
      </c>
      <c r="K41" s="12">
        <v>0.15953218959566579</v>
      </c>
      <c r="L41" s="10">
        <v>0.26632891617583837</v>
      </c>
      <c r="M41" s="12">
        <v>7.0177395660027324</v>
      </c>
      <c r="N41" s="10">
        <v>0.1634516596217179</v>
      </c>
      <c r="O41" s="12">
        <v>0.15962233590678243</v>
      </c>
      <c r="P41" s="10">
        <v>0.28357149825864003</v>
      </c>
      <c r="Q41" s="12">
        <v>2.1353518294600504</v>
      </c>
      <c r="R41" s="10">
        <v>1.0077167670882731E-2</v>
      </c>
      <c r="S41" s="12">
        <v>0.63949706039421805</v>
      </c>
      <c r="T41" s="10">
        <v>1.2302206292613638</v>
      </c>
      <c r="U41" s="12">
        <v>1.763907429111313</v>
      </c>
      <c r="V41" s="10">
        <v>1.6693835963584327</v>
      </c>
      <c r="W41" s="12">
        <v>1.0933726922907763</v>
      </c>
      <c r="X41" s="10">
        <v>2.8145529304775465</v>
      </c>
      <c r="Y41" s="12">
        <v>5.2401271888590194E-3</v>
      </c>
      <c r="Z41" s="10">
        <v>2.2687735294225377</v>
      </c>
      <c r="AA41" s="12">
        <v>0.34544530775785998</v>
      </c>
      <c r="AB41" s="10">
        <v>6.7718566748331946E-2</v>
      </c>
      <c r="AC41" s="12">
        <v>0.45871267237858177</v>
      </c>
      <c r="AD41" s="10">
        <v>0.1815905614293068</v>
      </c>
      <c r="AE41" s="12">
        <v>0.37567681077050818</v>
      </c>
      <c r="AF41" s="10">
        <v>0.44863550470769914</v>
      </c>
      <c r="AG41" s="12">
        <v>0.46596823310161739</v>
      </c>
      <c r="AH41" s="10">
        <v>0.12777848606679301</v>
      </c>
      <c r="AI41" s="12">
        <v>0.10802723743186286</v>
      </c>
      <c r="AJ41" s="10">
        <v>1.2848388780375479</v>
      </c>
      <c r="AK41" s="12">
        <v>10.774709217061233</v>
      </c>
      <c r="AL41" s="10">
        <v>1.8602451520449519</v>
      </c>
      <c r="AM41" s="12">
        <v>0.10621334725110398</v>
      </c>
      <c r="AN41" s="13">
        <v>8.8467454982679499</v>
      </c>
      <c r="AO41" s="12">
        <v>469.12460355949133</v>
      </c>
      <c r="AP41" s="13">
        <v>20.761383922259437</v>
      </c>
      <c r="AQ41" s="12">
        <v>0.363035822820853</v>
      </c>
      <c r="AR41" s="14">
        <v>0.36526381472060521</v>
      </c>
      <c r="AS41" s="12">
        <v>-6.077210197713347E-3</v>
      </c>
      <c r="AT41" s="14">
        <v>-0.43869650091614465</v>
      </c>
      <c r="AU41" s="12">
        <v>7.5429162713994977E-3</v>
      </c>
      <c r="AV41" s="14">
        <v>-0.15859374890785596</v>
      </c>
      <c r="AW41" s="12">
        <v>5.8447572491119827E-3</v>
      </c>
      <c r="AX41" s="14">
        <v>0.24718284917394828</v>
      </c>
      <c r="AY41" s="12">
        <v>-1.0753339085708115E-2</v>
      </c>
      <c r="AZ41" s="14">
        <v>9.0987213888720997E-2</v>
      </c>
      <c r="BA41" s="12">
        <v>0.11738216154463627</v>
      </c>
      <c r="BB41" s="14">
        <v>4.3259767868040581E-3</v>
      </c>
      <c r="BC41" s="12">
        <v>2.5598021317576314</v>
      </c>
      <c r="BD41" s="15">
        <v>-1.1346765668194763</v>
      </c>
      <c r="BE41" s="16">
        <f t="shared" si="0"/>
        <v>540.19136838920872</v>
      </c>
    </row>
    <row r="42" spans="1:57" x14ac:dyDescent="0.15">
      <c r="A42" s="1">
        <v>34</v>
      </c>
      <c r="B42" s="6" t="s">
        <v>37</v>
      </c>
      <c r="C42" s="20" t="s">
        <v>165</v>
      </c>
      <c r="D42" s="10">
        <v>1.3632336134434944</v>
      </c>
      <c r="E42" s="11">
        <v>0.54299062415077393</v>
      </c>
      <c r="F42" s="10">
        <v>1.1148578954290543E-2</v>
      </c>
      <c r="G42" s="12">
        <v>3.5273372757017626E-2</v>
      </c>
      <c r="H42" s="10">
        <v>0</v>
      </c>
      <c r="I42" s="12">
        <v>0</v>
      </c>
      <c r="J42" s="10">
        <v>0</v>
      </c>
      <c r="K42" s="12">
        <v>0.1448080385313173</v>
      </c>
      <c r="L42" s="10">
        <v>7.7235236765323567E-2</v>
      </c>
      <c r="M42" s="12">
        <v>4.7483808165806982</v>
      </c>
      <c r="N42" s="10">
        <v>0.23485121239775977</v>
      </c>
      <c r="O42" s="12">
        <v>0.29498043331516288</v>
      </c>
      <c r="P42" s="10">
        <v>0.43497734280674577</v>
      </c>
      <c r="Q42" s="12">
        <v>1.4420047204811868</v>
      </c>
      <c r="R42" s="10">
        <v>1.2245160490778137E-2</v>
      </c>
      <c r="S42" s="12">
        <v>1.1879633311948941</v>
      </c>
      <c r="T42" s="10">
        <v>1.1494002138284136</v>
      </c>
      <c r="U42" s="12">
        <v>1.4937268162855182</v>
      </c>
      <c r="V42" s="10">
        <v>1.8343981469543311</v>
      </c>
      <c r="W42" s="12">
        <v>0.5707706897417929</v>
      </c>
      <c r="X42" s="10">
        <v>3.4482006414852409</v>
      </c>
      <c r="Y42" s="12">
        <v>5.4829076824379713E-4</v>
      </c>
      <c r="Z42" s="10">
        <v>2.0962983705854517</v>
      </c>
      <c r="AA42" s="12">
        <v>0.41304571207699387</v>
      </c>
      <c r="AB42" s="10">
        <v>4.5142606585405969E-2</v>
      </c>
      <c r="AC42" s="12">
        <v>0.61737540504251565</v>
      </c>
      <c r="AD42" s="10">
        <v>0.16119748586367638</v>
      </c>
      <c r="AE42" s="12">
        <v>0.32933998812510756</v>
      </c>
      <c r="AF42" s="10">
        <v>0.42858061717723483</v>
      </c>
      <c r="AG42" s="12">
        <v>0.426204690514845</v>
      </c>
      <c r="AH42" s="10">
        <v>0.2151127447409831</v>
      </c>
      <c r="AI42" s="12">
        <v>1.4412736661235284</v>
      </c>
      <c r="AJ42" s="10">
        <v>1.3546437247410081</v>
      </c>
      <c r="AK42" s="12">
        <v>14.921184966986695</v>
      </c>
      <c r="AL42" s="10">
        <v>2.7003320336007013</v>
      </c>
      <c r="AM42" s="12">
        <v>0.90888333015880118</v>
      </c>
      <c r="AN42" s="13">
        <v>23.00225983654261</v>
      </c>
      <c r="AO42" s="12">
        <v>848.83909431047596</v>
      </c>
      <c r="AP42" s="13">
        <v>5.6177872114259459</v>
      </c>
      <c r="AQ42" s="12">
        <v>-2.0007058242324578</v>
      </c>
      <c r="AR42" s="14">
        <v>9.5753700735376923E-2</v>
      </c>
      <c r="AS42" s="12">
        <v>0</v>
      </c>
      <c r="AT42" s="14">
        <v>-0.19515344730501921</v>
      </c>
      <c r="AU42" s="12">
        <v>7.773827330200659E-3</v>
      </c>
      <c r="AV42" s="14">
        <v>-0.89141467869347613</v>
      </c>
      <c r="AW42" s="12">
        <v>-1.2051882350589971E-3</v>
      </c>
      <c r="AX42" s="14">
        <v>0.67604828055339838</v>
      </c>
      <c r="AY42" s="12">
        <v>-1.7373585979586565E-2</v>
      </c>
      <c r="AZ42" s="14">
        <v>-1.1812049088668863</v>
      </c>
      <c r="BA42" s="12">
        <v>-2.5699470099484651</v>
      </c>
      <c r="BB42" s="14">
        <v>3.9822993133080437E-2</v>
      </c>
      <c r="BC42" s="12">
        <v>3.2031146680802633</v>
      </c>
      <c r="BD42" s="15">
        <v>-2.0800817541244014</v>
      </c>
      <c r="BE42" s="16">
        <f t="shared" si="0"/>
        <v>917.6303210541472</v>
      </c>
    </row>
    <row r="43" spans="1:57" x14ac:dyDescent="0.15">
      <c r="A43" s="1">
        <v>35</v>
      </c>
      <c r="B43" s="6" t="s">
        <v>38</v>
      </c>
      <c r="C43" s="20" t="s">
        <v>166</v>
      </c>
      <c r="D43" s="10">
        <v>0.45455979078457137</v>
      </c>
      <c r="E43" s="11">
        <v>0.42259287955198571</v>
      </c>
      <c r="F43" s="10">
        <v>9.6869427977532545E-3</v>
      </c>
      <c r="G43" s="12">
        <v>3.9474291900844512E-2</v>
      </c>
      <c r="H43" s="10">
        <v>0</v>
      </c>
      <c r="I43" s="12">
        <v>0</v>
      </c>
      <c r="J43" s="10">
        <v>0</v>
      </c>
      <c r="K43" s="12">
        <v>0.19169310440990733</v>
      </c>
      <c r="L43" s="10">
        <v>0.51472719911624876</v>
      </c>
      <c r="M43" s="12">
        <v>3.9481557107942824</v>
      </c>
      <c r="N43" s="10">
        <v>0.9248608636154918</v>
      </c>
      <c r="O43" s="12">
        <v>1.3559298181155117</v>
      </c>
      <c r="P43" s="10">
        <v>0.69431162502896437</v>
      </c>
      <c r="Q43" s="12">
        <v>1.2302417353146633</v>
      </c>
      <c r="R43" s="10">
        <v>1.8889538455618842E-2</v>
      </c>
      <c r="S43" s="12">
        <v>5.4692479036114872</v>
      </c>
      <c r="T43" s="10">
        <v>3.3383626616757147</v>
      </c>
      <c r="U43" s="12">
        <v>2.8443285789902988</v>
      </c>
      <c r="V43" s="10">
        <v>4.271457426669298</v>
      </c>
      <c r="W43" s="12">
        <v>1.0159181259143724</v>
      </c>
      <c r="X43" s="10">
        <v>7.3267191850806723</v>
      </c>
      <c r="Y43" s="12">
        <v>1.8889538455618846E-2</v>
      </c>
      <c r="Z43" s="10">
        <v>1.9557937508663819</v>
      </c>
      <c r="AA43" s="12">
        <v>0.53641445742558636</v>
      </c>
      <c r="AB43" s="10">
        <v>0.4010394318269847</v>
      </c>
      <c r="AC43" s="12">
        <v>2.4047835495422452</v>
      </c>
      <c r="AD43" s="10">
        <v>1.0306907136809462</v>
      </c>
      <c r="AE43" s="12">
        <v>3.4563011902383609</v>
      </c>
      <c r="AF43" s="10">
        <v>1.1636440035801094</v>
      </c>
      <c r="AG43" s="12">
        <v>5.6600806767272251</v>
      </c>
      <c r="AH43" s="10">
        <v>3.0286226657175548</v>
      </c>
      <c r="AI43" s="12">
        <v>1.4978435301025965</v>
      </c>
      <c r="AJ43" s="10">
        <v>1.2576073487183161</v>
      </c>
      <c r="AK43" s="12">
        <v>8.6860394331753987</v>
      </c>
      <c r="AL43" s="10">
        <v>4.5506835528145348</v>
      </c>
      <c r="AM43" s="12">
        <v>2.6358171352686606</v>
      </c>
      <c r="AN43" s="13">
        <v>61.520320667111243</v>
      </c>
      <c r="AO43" s="12">
        <v>312.29274755893817</v>
      </c>
      <c r="AP43" s="13">
        <v>1.7424388357458664</v>
      </c>
      <c r="AQ43" s="12">
        <v>-5.4569582630348945</v>
      </c>
      <c r="AR43" s="14">
        <v>-0.11071269457738719</v>
      </c>
      <c r="AS43" s="12">
        <v>0</v>
      </c>
      <c r="AT43" s="14">
        <v>-0.46183197332913795</v>
      </c>
      <c r="AU43" s="12">
        <v>1.2166177128902521E-2</v>
      </c>
      <c r="AV43" s="14">
        <v>-0.23985944182795521</v>
      </c>
      <c r="AW43" s="12">
        <v>5.9003215593087088E-3</v>
      </c>
      <c r="AX43" s="14">
        <v>0.72440853264893823</v>
      </c>
      <c r="AY43" s="12">
        <v>2.6344985658969255E-3</v>
      </c>
      <c r="AZ43" s="14">
        <v>-0.56688830792243883</v>
      </c>
      <c r="BA43" s="12">
        <v>-3.3744807998123099</v>
      </c>
      <c r="BB43" s="14">
        <v>5.4403198198753264E-3</v>
      </c>
      <c r="BC43" s="12">
        <v>1.8812042913236819</v>
      </c>
      <c r="BD43" s="15">
        <v>-1.2114082071632131</v>
      </c>
      <c r="BE43" s="16">
        <f t="shared" si="0"/>
        <v>439.12052987514272</v>
      </c>
    </row>
    <row r="44" spans="1:57" x14ac:dyDescent="0.15">
      <c r="A44" s="1">
        <v>36</v>
      </c>
      <c r="B44" s="6" t="s">
        <v>39</v>
      </c>
      <c r="C44" s="20" t="s">
        <v>167</v>
      </c>
      <c r="D44" s="10">
        <v>0</v>
      </c>
      <c r="E44" s="11">
        <v>0</v>
      </c>
      <c r="F44" s="10">
        <v>0</v>
      </c>
      <c r="G44" s="12">
        <v>0</v>
      </c>
      <c r="H44" s="10">
        <v>0</v>
      </c>
      <c r="I44" s="12">
        <v>0</v>
      </c>
      <c r="J44" s="10">
        <v>0</v>
      </c>
      <c r="K44" s="12">
        <v>0</v>
      </c>
      <c r="L44" s="10">
        <v>0</v>
      </c>
      <c r="M44" s="12">
        <v>0</v>
      </c>
      <c r="N44" s="10">
        <v>0</v>
      </c>
      <c r="O44" s="12">
        <v>0</v>
      </c>
      <c r="P44" s="10">
        <v>0</v>
      </c>
      <c r="Q44" s="12">
        <v>0</v>
      </c>
      <c r="R44" s="10">
        <v>0</v>
      </c>
      <c r="S44" s="12">
        <v>0</v>
      </c>
      <c r="T44" s="10">
        <v>0</v>
      </c>
      <c r="U44" s="12">
        <v>0</v>
      </c>
      <c r="V44" s="10">
        <v>0</v>
      </c>
      <c r="W44" s="12">
        <v>0</v>
      </c>
      <c r="X44" s="10">
        <v>0</v>
      </c>
      <c r="Y44" s="12">
        <v>0</v>
      </c>
      <c r="Z44" s="10">
        <v>0</v>
      </c>
      <c r="AA44" s="12">
        <v>0</v>
      </c>
      <c r="AB44" s="10">
        <v>0</v>
      </c>
      <c r="AC44" s="12">
        <v>0</v>
      </c>
      <c r="AD44" s="10">
        <v>0</v>
      </c>
      <c r="AE44" s="12">
        <v>0</v>
      </c>
      <c r="AF44" s="10">
        <v>0</v>
      </c>
      <c r="AG44" s="12">
        <v>0</v>
      </c>
      <c r="AH44" s="10">
        <v>0</v>
      </c>
      <c r="AI44" s="12">
        <v>0</v>
      </c>
      <c r="AJ44" s="10">
        <v>0</v>
      </c>
      <c r="AK44" s="12">
        <v>0</v>
      </c>
      <c r="AL44" s="10">
        <v>0</v>
      </c>
      <c r="AM44" s="12">
        <v>0</v>
      </c>
      <c r="AN44" s="13">
        <v>6.2480023582309343</v>
      </c>
      <c r="AO44" s="12">
        <v>127.64088985733537</v>
      </c>
      <c r="AP44" s="13">
        <v>0</v>
      </c>
      <c r="AQ44" s="12">
        <v>-5.2025081253820032E-3</v>
      </c>
      <c r="AR44" s="14">
        <v>1.9042844788579733E-2</v>
      </c>
      <c r="AS44" s="12">
        <v>0</v>
      </c>
      <c r="AT44" s="14">
        <v>1.4994365975259632E-4</v>
      </c>
      <c r="AU44" s="12">
        <v>5.9977463901038526E-4</v>
      </c>
      <c r="AV44" s="14">
        <v>2.9988731950519263E-4</v>
      </c>
      <c r="AW44" s="12">
        <v>4.4983097925778892E-4</v>
      </c>
      <c r="AX44" s="14">
        <v>4.8431802100088607E-2</v>
      </c>
      <c r="AY44" s="12">
        <v>0</v>
      </c>
      <c r="AZ44" s="14">
        <v>2.2491548962889443E-3</v>
      </c>
      <c r="BA44" s="12">
        <v>3.5686591021117924E-2</v>
      </c>
      <c r="BB44" s="14">
        <v>8.9966195851557784E-4</v>
      </c>
      <c r="BC44" s="12">
        <v>0</v>
      </c>
      <c r="BD44" s="15">
        <v>0</v>
      </c>
      <c r="BE44" s="16">
        <f t="shared" si="0"/>
        <v>133.99149919880298</v>
      </c>
    </row>
    <row r="45" spans="1:57" ht="14" customHeight="1" x14ac:dyDescent="0.15">
      <c r="A45" s="1">
        <v>37</v>
      </c>
      <c r="B45" s="84" t="s">
        <v>82</v>
      </c>
      <c r="C45" s="84"/>
      <c r="D45" s="10">
        <v>6567.67</v>
      </c>
      <c r="E45" s="11">
        <v>1.4699999999999998</v>
      </c>
      <c r="F45" s="10">
        <v>4.6722758171888872</v>
      </c>
      <c r="G45" s="12">
        <v>31.348745181277877</v>
      </c>
      <c r="H45" s="10">
        <v>0</v>
      </c>
      <c r="I45" s="12">
        <v>201.06</v>
      </c>
      <c r="J45" s="10">
        <v>58.3</v>
      </c>
      <c r="K45" s="12">
        <v>123.10428434671407</v>
      </c>
      <c r="L45" s="10">
        <v>0</v>
      </c>
      <c r="M45" s="12">
        <v>118.12</v>
      </c>
      <c r="N45" s="10">
        <v>28.742940146387891</v>
      </c>
      <c r="O45" s="12">
        <v>10.957393666983114</v>
      </c>
      <c r="P45" s="10">
        <v>95.95515125158326</v>
      </c>
      <c r="Q45" s="12">
        <v>23.661219918888222</v>
      </c>
      <c r="R45" s="10">
        <v>33.370613076651694</v>
      </c>
      <c r="S45" s="12">
        <v>1640.24</v>
      </c>
      <c r="T45" s="10">
        <v>376.30678317701506</v>
      </c>
      <c r="U45" s="12">
        <v>222.03304485283076</v>
      </c>
      <c r="V45" s="10">
        <v>3985.630897965289</v>
      </c>
      <c r="W45" s="12">
        <v>40.210921163563341</v>
      </c>
      <c r="X45" s="10">
        <v>235.29939428407596</v>
      </c>
      <c r="Y45" s="12">
        <v>218.96742339104497</v>
      </c>
      <c r="Z45" s="10">
        <v>30.499319656905666</v>
      </c>
      <c r="AA45" s="12">
        <v>108.66492113294044</v>
      </c>
      <c r="AB45" s="10">
        <v>3.8606124280155591</v>
      </c>
      <c r="AC45" s="12">
        <v>53.217395341935529</v>
      </c>
      <c r="AD45" s="10">
        <v>7.0721055339923264</v>
      </c>
      <c r="AE45" s="12">
        <v>49.39716924508987</v>
      </c>
      <c r="AF45" s="10">
        <v>84.737307732022359</v>
      </c>
      <c r="AG45" s="12">
        <v>130.46435079312579</v>
      </c>
      <c r="AH45" s="10">
        <v>126.57017984674782</v>
      </c>
      <c r="AI45" s="12">
        <v>49.686296019473922</v>
      </c>
      <c r="AJ45" s="10">
        <v>131.08950533550509</v>
      </c>
      <c r="AK45" s="12">
        <v>77.321085079993239</v>
      </c>
      <c r="AL45" s="10">
        <v>198.08087155385383</v>
      </c>
      <c r="AM45" s="12">
        <v>39.021326645652735</v>
      </c>
      <c r="AN45" s="27"/>
      <c r="AO45" s="27"/>
      <c r="AP45" s="27"/>
      <c r="AQ45" s="27"/>
      <c r="AR45" s="27"/>
      <c r="AS45" s="27"/>
      <c r="AT45" s="27"/>
      <c r="AU45" s="27"/>
      <c r="AV45" s="27"/>
      <c r="AW45" s="27"/>
      <c r="AX45" s="27"/>
      <c r="AY45" s="27"/>
      <c r="AZ45" s="27"/>
      <c r="BA45" s="27"/>
      <c r="BB45" s="27"/>
      <c r="BC45" s="27"/>
      <c r="BD45" s="27"/>
      <c r="BE45" s="35"/>
    </row>
    <row r="46" spans="1:57" ht="14" customHeight="1" x14ac:dyDescent="0.15">
      <c r="A46" s="1">
        <v>38</v>
      </c>
      <c r="B46" s="84" t="s">
        <v>83</v>
      </c>
      <c r="C46" s="84"/>
      <c r="D46" s="17">
        <f>SUM(D9:D45)</f>
        <v>9580.7565035644657</v>
      </c>
      <c r="E46" s="18">
        <f t="shared" ref="E46:AM46" si="1">SUM(E9:E45)</f>
        <v>28.710508170144941</v>
      </c>
      <c r="F46" s="17">
        <f t="shared" si="1"/>
        <v>13.497397926899222</v>
      </c>
      <c r="G46" s="18">
        <f t="shared" si="1"/>
        <v>44.09765259182339</v>
      </c>
      <c r="H46" s="17">
        <f t="shared" si="1"/>
        <v>0</v>
      </c>
      <c r="I46" s="18">
        <f t="shared" si="1"/>
        <v>250.25537624873419</v>
      </c>
      <c r="J46" s="17">
        <f t="shared" si="1"/>
        <v>77.901013199227492</v>
      </c>
      <c r="K46" s="18">
        <f t="shared" si="1"/>
        <v>307.42257396241388</v>
      </c>
      <c r="L46" s="17">
        <f t="shared" si="1"/>
        <v>53.52897521520503</v>
      </c>
      <c r="M46" s="18">
        <f t="shared" si="1"/>
        <v>251.45291710895179</v>
      </c>
      <c r="N46" s="17">
        <f t="shared" si="1"/>
        <v>871.65253637736998</v>
      </c>
      <c r="O46" s="18">
        <f t="shared" si="1"/>
        <v>495.71835690924718</v>
      </c>
      <c r="P46" s="17">
        <f t="shared" si="1"/>
        <v>1427.4547574259047</v>
      </c>
      <c r="Q46" s="18">
        <f t="shared" si="1"/>
        <v>250.88265429836167</v>
      </c>
      <c r="R46" s="17">
        <f t="shared" si="1"/>
        <v>44.79265701383536</v>
      </c>
      <c r="S46" s="18">
        <f t="shared" si="1"/>
        <v>10323.99138610421</v>
      </c>
      <c r="T46" s="17">
        <f t="shared" si="1"/>
        <v>925.52174170481806</v>
      </c>
      <c r="U46" s="18">
        <f t="shared" si="1"/>
        <v>851.87261651584299</v>
      </c>
      <c r="V46" s="17">
        <f t="shared" si="1"/>
        <v>6478.1886240237873</v>
      </c>
      <c r="W46" s="18">
        <f t="shared" si="1"/>
        <v>356.29226298513026</v>
      </c>
      <c r="X46" s="17">
        <f t="shared" si="1"/>
        <v>1277.0439692466834</v>
      </c>
      <c r="Y46" s="18">
        <f t="shared" si="1"/>
        <v>315.8242225857191</v>
      </c>
      <c r="Z46" s="17">
        <f t="shared" si="1"/>
        <v>316.26890635348997</v>
      </c>
      <c r="AA46" s="18">
        <f t="shared" si="1"/>
        <v>302.12124699702736</v>
      </c>
      <c r="AB46" s="17">
        <f t="shared" si="1"/>
        <v>41.515713516664711</v>
      </c>
      <c r="AC46" s="18">
        <f t="shared" si="1"/>
        <v>373.25217390200447</v>
      </c>
      <c r="AD46" s="17">
        <f t="shared" si="1"/>
        <v>289.97957543514235</v>
      </c>
      <c r="AE46" s="18">
        <f t="shared" si="1"/>
        <v>566.2677273943375</v>
      </c>
      <c r="AF46" s="17">
        <f t="shared" si="1"/>
        <v>285.74337808179882</v>
      </c>
      <c r="AG46" s="18">
        <f t="shared" si="1"/>
        <v>412.47395647702194</v>
      </c>
      <c r="AH46" s="17">
        <f t="shared" si="1"/>
        <v>397.57863119631679</v>
      </c>
      <c r="AI46" s="18">
        <f t="shared" si="1"/>
        <v>354.15171185640088</v>
      </c>
      <c r="AJ46" s="17">
        <f t="shared" si="1"/>
        <v>540.19136838920861</v>
      </c>
      <c r="AK46" s="18">
        <f t="shared" si="1"/>
        <v>917.63032105414732</v>
      </c>
      <c r="AL46" s="17">
        <f t="shared" si="1"/>
        <v>439.12052987514278</v>
      </c>
      <c r="AM46" s="18">
        <f t="shared" si="1"/>
        <v>133.99149919880307</v>
      </c>
      <c r="AN46" s="35">
        <f>SUM(AN9:AN44)</f>
        <v>9723.9074522105966</v>
      </c>
      <c r="AO46" s="35">
        <f t="shared" ref="AO46:BD46" si="2">SUM(AO9:AO44)</f>
        <v>2402.9807877995358</v>
      </c>
      <c r="AP46" s="35">
        <f t="shared" si="2"/>
        <v>4822.9700893176032</v>
      </c>
      <c r="AQ46" s="35">
        <f t="shared" si="2"/>
        <v>-2451.1065222810494</v>
      </c>
      <c r="AR46" s="35">
        <f t="shared" si="2"/>
        <v>21.445159094577228</v>
      </c>
      <c r="AS46" s="35">
        <f t="shared" si="2"/>
        <v>-3.8110720967782538E-3</v>
      </c>
      <c r="AT46" s="35">
        <f t="shared" si="2"/>
        <v>-64.675498075952504</v>
      </c>
      <c r="AU46" s="35">
        <f t="shared" si="2"/>
        <v>38.870372955008577</v>
      </c>
      <c r="AV46" s="35">
        <f t="shared" si="2"/>
        <v>1.9906495300289697</v>
      </c>
      <c r="AW46" s="35">
        <f t="shared" si="2"/>
        <v>7.6422327749018271</v>
      </c>
      <c r="AX46" s="35">
        <f t="shared" si="2"/>
        <v>694.06597173075511</v>
      </c>
      <c r="AY46" s="35">
        <f t="shared" si="2"/>
        <v>3.1975466328323745</v>
      </c>
      <c r="AZ46" s="35">
        <f t="shared" si="2"/>
        <v>235.52494321175109</v>
      </c>
      <c r="BA46" s="35">
        <f t="shared" si="2"/>
        <v>-1864.2170707231301</v>
      </c>
      <c r="BB46" s="35">
        <f t="shared" si="2"/>
        <v>32.117745984109362</v>
      </c>
      <c r="BC46" s="35">
        <f t="shared" si="2"/>
        <v>11449.209039801155</v>
      </c>
      <c r="BD46" s="35">
        <f t="shared" si="2"/>
        <v>-9947.1155543058903</v>
      </c>
      <c r="BE46" s="34"/>
    </row>
    <row r="47" spans="1:57" x14ac:dyDescent="0.15">
      <c r="D47" s="6"/>
      <c r="E47" s="19"/>
      <c r="AM47" s="31"/>
    </row>
    <row r="48" spans="1:57" x14ac:dyDescent="0.15">
      <c r="D48" s="6"/>
      <c r="E48" s="19"/>
      <c r="AM48" s="31"/>
    </row>
    <row r="49" spans="4:5" x14ac:dyDescent="0.15">
      <c r="D49" s="6"/>
      <c r="E49" s="19"/>
    </row>
  </sheetData>
  <mergeCells count="62">
    <mergeCell ref="D5:AM5"/>
    <mergeCell ref="AN5:AP6"/>
    <mergeCell ref="AQ5:BB6"/>
    <mergeCell ref="BC5:BD6"/>
    <mergeCell ref="BE5:BE8"/>
    <mergeCell ref="H6:L6"/>
    <mergeCell ref="D7:D8"/>
    <mergeCell ref="E7:E8"/>
    <mergeCell ref="F7:F8"/>
    <mergeCell ref="G7:G8"/>
    <mergeCell ref="S7:S8"/>
    <mergeCell ref="H7:H8"/>
    <mergeCell ref="I7:I8"/>
    <mergeCell ref="J7:J8"/>
    <mergeCell ref="K7:K8"/>
    <mergeCell ref="L7:L8"/>
    <mergeCell ref="M7:M8"/>
    <mergeCell ref="N7:N8"/>
    <mergeCell ref="O7:O8"/>
    <mergeCell ref="P7:P8"/>
    <mergeCell ref="Q7:Q8"/>
    <mergeCell ref="R7:R8"/>
    <mergeCell ref="AE7:AE8"/>
    <mergeCell ref="T7:T8"/>
    <mergeCell ref="U7:U8"/>
    <mergeCell ref="V7:V8"/>
    <mergeCell ref="W7:W8"/>
    <mergeCell ref="X7:X8"/>
    <mergeCell ref="Y7:Y8"/>
    <mergeCell ref="Z7:Z8"/>
    <mergeCell ref="AA7:AA8"/>
    <mergeCell ref="AB7:AB8"/>
    <mergeCell ref="AC7:AC8"/>
    <mergeCell ref="AD7:AD8"/>
    <mergeCell ref="AQ7:AQ8"/>
    <mergeCell ref="AF7:AF8"/>
    <mergeCell ref="AG7:AG8"/>
    <mergeCell ref="AH7:AH8"/>
    <mergeCell ref="AI7:AI8"/>
    <mergeCell ref="AJ7:AJ8"/>
    <mergeCell ref="AK7:AK8"/>
    <mergeCell ref="AL7:AL8"/>
    <mergeCell ref="AM7:AM8"/>
    <mergeCell ref="AN7:AN8"/>
    <mergeCell ref="AO7:AO8"/>
    <mergeCell ref="AP7:AP8"/>
    <mergeCell ref="BD7:BD8"/>
    <mergeCell ref="B13:B17"/>
    <mergeCell ref="B45:C45"/>
    <mergeCell ref="B46:C46"/>
    <mergeCell ref="AX7:AX8"/>
    <mergeCell ref="AY7:AY8"/>
    <mergeCell ref="AZ7:AZ8"/>
    <mergeCell ref="BA7:BA8"/>
    <mergeCell ref="BB7:BB8"/>
    <mergeCell ref="BC7:BC8"/>
    <mergeCell ref="AR7:AR8"/>
    <mergeCell ref="AS7:AS8"/>
    <mergeCell ref="AT7:AT8"/>
    <mergeCell ref="AU7:AU8"/>
    <mergeCell ref="AV7:AV8"/>
    <mergeCell ref="AW7:AW8"/>
  </mergeCells>
  <pageMargins left="0.75" right="0.75" top="1" bottom="1" header="0.5" footer="0.5"/>
  <pageSetup orientation="portrait" horizontalDpi="4294967292" verticalDpi="429496729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enableFormatConditionsCalculation="0"/>
  <dimension ref="A1:BE49"/>
  <sheetViews>
    <sheetView workbookViewId="0">
      <selection activeCell="A3" sqref="A3"/>
    </sheetView>
  </sheetViews>
  <sheetFormatPr baseColWidth="10" defaultColWidth="10.83203125" defaultRowHeight="14" x14ac:dyDescent="0.15"/>
  <cols>
    <col min="1" max="1" width="8.33203125" style="2" customWidth="1"/>
    <col min="2" max="2" width="10.83203125" style="2" customWidth="1"/>
    <col min="3" max="3" width="59.6640625" style="2" bestFit="1" customWidth="1"/>
    <col min="4" max="57" width="12.83203125" style="2" customWidth="1"/>
    <col min="58" max="16384" width="10.83203125" style="2"/>
  </cols>
  <sheetData>
    <row r="1" spans="1:57" x14ac:dyDescent="0.15">
      <c r="A1" s="1" t="s">
        <v>118</v>
      </c>
    </row>
    <row r="2" spans="1:57" ht="16" x14ac:dyDescent="0.2">
      <c r="A2" s="2" t="s">
        <v>98</v>
      </c>
    </row>
    <row r="4" spans="1:57" ht="13" customHeight="1" x14ac:dyDescent="0.15">
      <c r="C4" s="3" t="s">
        <v>1</v>
      </c>
      <c r="D4" s="1">
        <v>1</v>
      </c>
      <c r="E4" s="1">
        <v>2</v>
      </c>
      <c r="F4" s="1">
        <v>3</v>
      </c>
      <c r="G4" s="1">
        <v>4</v>
      </c>
      <c r="H4" s="1">
        <v>5</v>
      </c>
      <c r="I4" s="1">
        <v>6</v>
      </c>
      <c r="J4" s="1">
        <v>7</v>
      </c>
      <c r="K4" s="1">
        <v>8</v>
      </c>
      <c r="L4" s="1">
        <v>9</v>
      </c>
      <c r="M4" s="1">
        <v>10</v>
      </c>
      <c r="N4" s="1">
        <v>11</v>
      </c>
      <c r="O4" s="1">
        <v>12</v>
      </c>
      <c r="P4" s="1">
        <v>13</v>
      </c>
      <c r="Q4" s="1">
        <v>14</v>
      </c>
      <c r="R4" s="1">
        <v>15</v>
      </c>
      <c r="S4" s="1">
        <v>16</v>
      </c>
      <c r="T4" s="1">
        <v>17</v>
      </c>
      <c r="U4" s="1">
        <v>18</v>
      </c>
      <c r="V4" s="1">
        <v>19</v>
      </c>
      <c r="W4" s="1">
        <v>20</v>
      </c>
      <c r="X4" s="1">
        <v>21</v>
      </c>
      <c r="Y4" s="1">
        <v>22</v>
      </c>
      <c r="Z4" s="1">
        <v>23</v>
      </c>
      <c r="AA4" s="1">
        <v>24</v>
      </c>
      <c r="AB4" s="1">
        <v>25</v>
      </c>
      <c r="AC4" s="1">
        <v>26</v>
      </c>
      <c r="AD4" s="1">
        <v>27</v>
      </c>
      <c r="AE4" s="1">
        <v>28</v>
      </c>
      <c r="AF4" s="1">
        <v>29</v>
      </c>
      <c r="AG4" s="1">
        <v>30</v>
      </c>
      <c r="AH4" s="1">
        <v>31</v>
      </c>
      <c r="AI4" s="1">
        <v>32</v>
      </c>
      <c r="AJ4" s="1">
        <v>33</v>
      </c>
      <c r="AK4" s="1">
        <v>34</v>
      </c>
      <c r="AL4" s="1">
        <v>35</v>
      </c>
      <c r="AM4" s="1">
        <v>36</v>
      </c>
      <c r="AN4" s="1">
        <v>37</v>
      </c>
      <c r="AO4" s="1">
        <v>38</v>
      </c>
      <c r="AP4" s="1">
        <v>39</v>
      </c>
      <c r="AQ4" s="1">
        <v>40</v>
      </c>
      <c r="AR4" s="1">
        <v>41</v>
      </c>
      <c r="AS4" s="1">
        <v>42</v>
      </c>
      <c r="AT4" s="1">
        <v>43</v>
      </c>
      <c r="AU4" s="1">
        <v>44</v>
      </c>
      <c r="AV4" s="1">
        <v>45</v>
      </c>
      <c r="AW4" s="1">
        <v>46</v>
      </c>
      <c r="AX4" s="1">
        <v>47</v>
      </c>
      <c r="AY4" s="1">
        <v>48</v>
      </c>
      <c r="AZ4" s="1">
        <v>49</v>
      </c>
      <c r="BA4" s="1">
        <v>50</v>
      </c>
      <c r="BB4" s="1">
        <v>51</v>
      </c>
      <c r="BC4" s="1">
        <v>52</v>
      </c>
      <c r="BD4" s="1">
        <v>53</v>
      </c>
      <c r="BE4" s="1">
        <v>54</v>
      </c>
    </row>
    <row r="5" spans="1:57" ht="13" customHeight="1" x14ac:dyDescent="0.15">
      <c r="C5" s="3" t="s">
        <v>2</v>
      </c>
      <c r="D5" s="97" t="s">
        <v>120</v>
      </c>
      <c r="E5" s="89"/>
      <c r="F5" s="89"/>
      <c r="G5" s="89"/>
      <c r="H5" s="89"/>
      <c r="I5" s="89"/>
      <c r="J5" s="89"/>
      <c r="K5" s="89"/>
      <c r="L5" s="89"/>
      <c r="M5" s="89"/>
      <c r="N5" s="89"/>
      <c r="O5" s="89"/>
      <c r="P5" s="89"/>
      <c r="Q5" s="89"/>
      <c r="R5" s="89"/>
      <c r="S5" s="89"/>
      <c r="T5" s="89"/>
      <c r="U5" s="89"/>
      <c r="V5" s="89"/>
      <c r="W5" s="89"/>
      <c r="X5" s="89"/>
      <c r="Y5" s="89"/>
      <c r="Z5" s="89"/>
      <c r="AA5" s="89"/>
      <c r="AB5" s="89"/>
      <c r="AC5" s="89"/>
      <c r="AD5" s="89"/>
      <c r="AE5" s="89"/>
      <c r="AF5" s="89"/>
      <c r="AG5" s="89"/>
      <c r="AH5" s="89"/>
      <c r="AI5" s="89"/>
      <c r="AJ5" s="89"/>
      <c r="AK5" s="89"/>
      <c r="AL5" s="89"/>
      <c r="AM5" s="89"/>
      <c r="AN5" s="98" t="s">
        <v>121</v>
      </c>
      <c r="AO5" s="90"/>
      <c r="AP5" s="90"/>
      <c r="AQ5" s="91" t="s">
        <v>5</v>
      </c>
      <c r="AR5" s="91"/>
      <c r="AS5" s="91"/>
      <c r="AT5" s="91"/>
      <c r="AU5" s="91"/>
      <c r="AV5" s="91"/>
      <c r="AW5" s="91"/>
      <c r="AX5" s="91"/>
      <c r="AY5" s="91"/>
      <c r="AZ5" s="91"/>
      <c r="BA5" s="91"/>
      <c r="BB5" s="91"/>
      <c r="BC5" s="92" t="s">
        <v>113</v>
      </c>
      <c r="BD5" s="93"/>
      <c r="BE5" s="94" t="s">
        <v>6</v>
      </c>
    </row>
    <row r="6" spans="1:57" ht="13" customHeight="1" x14ac:dyDescent="0.15">
      <c r="C6" s="3" t="s">
        <v>7</v>
      </c>
      <c r="D6" s="4" t="s">
        <v>8</v>
      </c>
      <c r="E6" s="5" t="s">
        <v>9</v>
      </c>
      <c r="F6" s="4" t="s">
        <v>10</v>
      </c>
      <c r="G6" s="5" t="s">
        <v>11</v>
      </c>
      <c r="H6" s="95" t="s">
        <v>12</v>
      </c>
      <c r="I6" s="95"/>
      <c r="J6" s="95"/>
      <c r="K6" s="95"/>
      <c r="L6" s="95"/>
      <c r="M6" s="5" t="s">
        <v>13</v>
      </c>
      <c r="N6" s="4" t="s">
        <v>14</v>
      </c>
      <c r="O6" s="5" t="s">
        <v>15</v>
      </c>
      <c r="P6" s="4" t="s">
        <v>16</v>
      </c>
      <c r="Q6" s="5" t="s">
        <v>17</v>
      </c>
      <c r="R6" s="4" t="s">
        <v>18</v>
      </c>
      <c r="S6" s="5" t="s">
        <v>19</v>
      </c>
      <c r="T6" s="4" t="s">
        <v>20</v>
      </c>
      <c r="U6" s="5" t="s">
        <v>21</v>
      </c>
      <c r="V6" s="4" t="s">
        <v>22</v>
      </c>
      <c r="W6" s="5" t="s">
        <v>23</v>
      </c>
      <c r="X6" s="4" t="s">
        <v>24</v>
      </c>
      <c r="Y6" s="5" t="s">
        <v>25</v>
      </c>
      <c r="Z6" s="4" t="s">
        <v>26</v>
      </c>
      <c r="AA6" s="6" t="s">
        <v>27</v>
      </c>
      <c r="AB6" s="4" t="s">
        <v>28</v>
      </c>
      <c r="AC6" s="6" t="s">
        <v>29</v>
      </c>
      <c r="AD6" s="4" t="s">
        <v>30</v>
      </c>
      <c r="AE6" s="6" t="s">
        <v>31</v>
      </c>
      <c r="AF6" s="4" t="s">
        <v>32</v>
      </c>
      <c r="AG6" s="6" t="s">
        <v>33</v>
      </c>
      <c r="AH6" s="7" t="s">
        <v>34</v>
      </c>
      <c r="AI6" s="6" t="s">
        <v>35</v>
      </c>
      <c r="AJ6" s="7" t="s">
        <v>36</v>
      </c>
      <c r="AK6" s="6" t="s">
        <v>37</v>
      </c>
      <c r="AL6" s="7" t="s">
        <v>38</v>
      </c>
      <c r="AM6" s="6" t="s">
        <v>39</v>
      </c>
      <c r="AN6" s="90"/>
      <c r="AO6" s="90"/>
      <c r="AP6" s="90"/>
      <c r="AQ6" s="91"/>
      <c r="AR6" s="91"/>
      <c r="AS6" s="91"/>
      <c r="AT6" s="91"/>
      <c r="AU6" s="91"/>
      <c r="AV6" s="91"/>
      <c r="AW6" s="91"/>
      <c r="AX6" s="91"/>
      <c r="AY6" s="91"/>
      <c r="AZ6" s="91"/>
      <c r="BA6" s="91"/>
      <c r="BB6" s="91"/>
      <c r="BC6" s="93"/>
      <c r="BD6" s="93"/>
      <c r="BE6" s="94"/>
    </row>
    <row r="7" spans="1:57" ht="14" customHeight="1" x14ac:dyDescent="0.15">
      <c r="A7" s="1" t="s">
        <v>119</v>
      </c>
      <c r="D7" s="87" t="s">
        <v>41</v>
      </c>
      <c r="E7" s="96" t="s">
        <v>42</v>
      </c>
      <c r="F7" s="87" t="s">
        <v>43</v>
      </c>
      <c r="G7" s="86" t="s">
        <v>155</v>
      </c>
      <c r="H7" s="87" t="s">
        <v>44</v>
      </c>
      <c r="I7" s="86" t="s">
        <v>45</v>
      </c>
      <c r="J7" s="87" t="s">
        <v>46</v>
      </c>
      <c r="K7" s="86" t="s">
        <v>156</v>
      </c>
      <c r="L7" s="87" t="s">
        <v>157</v>
      </c>
      <c r="M7" s="86" t="s">
        <v>47</v>
      </c>
      <c r="N7" s="87" t="s">
        <v>48</v>
      </c>
      <c r="O7" s="86" t="s">
        <v>49</v>
      </c>
      <c r="P7" s="87" t="s">
        <v>50</v>
      </c>
      <c r="Q7" s="86" t="s">
        <v>51</v>
      </c>
      <c r="R7" s="87" t="s">
        <v>158</v>
      </c>
      <c r="S7" s="86" t="s">
        <v>52</v>
      </c>
      <c r="T7" s="87" t="s">
        <v>53</v>
      </c>
      <c r="U7" s="86" t="s">
        <v>54</v>
      </c>
      <c r="V7" s="87" t="s">
        <v>55</v>
      </c>
      <c r="W7" s="86" t="s">
        <v>56</v>
      </c>
      <c r="X7" s="87" t="s">
        <v>57</v>
      </c>
      <c r="Y7" s="86" t="s">
        <v>160</v>
      </c>
      <c r="Z7" s="87" t="s">
        <v>58</v>
      </c>
      <c r="AA7" s="86" t="s">
        <v>59</v>
      </c>
      <c r="AB7" s="87" t="s">
        <v>60</v>
      </c>
      <c r="AC7" s="86" t="s">
        <v>61</v>
      </c>
      <c r="AD7" s="87" t="s">
        <v>62</v>
      </c>
      <c r="AE7" s="86" t="s">
        <v>63</v>
      </c>
      <c r="AF7" s="87" t="s">
        <v>64</v>
      </c>
      <c r="AG7" s="86" t="s">
        <v>161</v>
      </c>
      <c r="AH7" s="87" t="s">
        <v>162</v>
      </c>
      <c r="AI7" s="86" t="s">
        <v>163</v>
      </c>
      <c r="AJ7" s="87" t="s">
        <v>164</v>
      </c>
      <c r="AK7" s="86" t="s">
        <v>165</v>
      </c>
      <c r="AL7" s="87" t="s">
        <v>166</v>
      </c>
      <c r="AM7" s="86" t="s">
        <v>167</v>
      </c>
      <c r="AN7" s="88" t="s">
        <v>86</v>
      </c>
      <c r="AO7" s="86" t="s">
        <v>65</v>
      </c>
      <c r="AP7" s="88" t="s">
        <v>87</v>
      </c>
      <c r="AQ7" s="86" t="s">
        <v>102</v>
      </c>
      <c r="AR7" s="85" t="s">
        <v>66</v>
      </c>
      <c r="AS7" s="86" t="s">
        <v>67</v>
      </c>
      <c r="AT7" s="85" t="s">
        <v>68</v>
      </c>
      <c r="AU7" s="86" t="s">
        <v>70</v>
      </c>
      <c r="AV7" s="85" t="s">
        <v>71</v>
      </c>
      <c r="AW7" s="86" t="s">
        <v>72</v>
      </c>
      <c r="AX7" s="85" t="s">
        <v>73</v>
      </c>
      <c r="AY7" s="86" t="s">
        <v>74</v>
      </c>
      <c r="AZ7" s="85" t="s">
        <v>75</v>
      </c>
      <c r="BA7" s="86" t="s">
        <v>76</v>
      </c>
      <c r="BB7" s="85" t="s">
        <v>77</v>
      </c>
      <c r="BC7" s="86" t="s">
        <v>79</v>
      </c>
      <c r="BD7" s="82" t="s">
        <v>78</v>
      </c>
      <c r="BE7" s="94"/>
    </row>
    <row r="8" spans="1:57" s="9" customFormat="1" ht="66" customHeight="1" x14ac:dyDescent="0.15">
      <c r="A8" s="8" t="s">
        <v>80</v>
      </c>
      <c r="B8" s="8" t="s">
        <v>7</v>
      </c>
      <c r="C8" s="8" t="s">
        <v>81</v>
      </c>
      <c r="D8" s="87"/>
      <c r="E8" s="96"/>
      <c r="F8" s="87"/>
      <c r="G8" s="86"/>
      <c r="H8" s="87"/>
      <c r="I8" s="86"/>
      <c r="J8" s="87"/>
      <c r="K8" s="86"/>
      <c r="L8" s="87"/>
      <c r="M8" s="86"/>
      <c r="N8" s="87"/>
      <c r="O8" s="86"/>
      <c r="P8" s="87"/>
      <c r="Q8" s="86"/>
      <c r="R8" s="87"/>
      <c r="S8" s="86"/>
      <c r="T8" s="87"/>
      <c r="U8" s="86"/>
      <c r="V8" s="87"/>
      <c r="W8" s="86"/>
      <c r="X8" s="87"/>
      <c r="Y8" s="86"/>
      <c r="Z8" s="87"/>
      <c r="AA8" s="86"/>
      <c r="AB8" s="87"/>
      <c r="AC8" s="86"/>
      <c r="AD8" s="87"/>
      <c r="AE8" s="86"/>
      <c r="AF8" s="87"/>
      <c r="AG8" s="86"/>
      <c r="AH8" s="87"/>
      <c r="AI8" s="86"/>
      <c r="AJ8" s="87"/>
      <c r="AK8" s="86"/>
      <c r="AL8" s="87"/>
      <c r="AM8" s="86"/>
      <c r="AN8" s="88"/>
      <c r="AO8" s="86"/>
      <c r="AP8" s="88"/>
      <c r="AQ8" s="86"/>
      <c r="AR8" s="85"/>
      <c r="AS8" s="86"/>
      <c r="AT8" s="85"/>
      <c r="AU8" s="86"/>
      <c r="AV8" s="85"/>
      <c r="AW8" s="86"/>
      <c r="AX8" s="85"/>
      <c r="AY8" s="86"/>
      <c r="AZ8" s="85"/>
      <c r="BA8" s="86"/>
      <c r="BB8" s="85"/>
      <c r="BC8" s="86"/>
      <c r="BD8" s="82"/>
      <c r="BE8" s="94"/>
    </row>
    <row r="9" spans="1:57" x14ac:dyDescent="0.15">
      <c r="A9" s="1">
        <v>1</v>
      </c>
      <c r="B9" s="5" t="s">
        <v>8</v>
      </c>
      <c r="C9" s="20" t="s">
        <v>41</v>
      </c>
      <c r="D9" s="10">
        <v>152.71932828707185</v>
      </c>
      <c r="E9" s="11">
        <v>0.37634928252752992</v>
      </c>
      <c r="F9" s="10">
        <v>1.0166781565909575</v>
      </c>
      <c r="G9" s="12">
        <v>4.102385544138952E-2</v>
      </c>
      <c r="H9" s="10">
        <v>0</v>
      </c>
      <c r="I9" s="12">
        <v>0</v>
      </c>
      <c r="J9" s="10">
        <v>1.8011676233265554</v>
      </c>
      <c r="K9" s="12">
        <v>16.6713059448041</v>
      </c>
      <c r="L9" s="10">
        <v>5.0591666422281198</v>
      </c>
      <c r="M9" s="12">
        <v>1.2485521221292461E-2</v>
      </c>
      <c r="N9" s="10">
        <v>15.808453512045011</v>
      </c>
      <c r="O9" s="12">
        <v>0.89003929848927688</v>
      </c>
      <c r="P9" s="10">
        <v>0.87577013137922832</v>
      </c>
      <c r="Q9" s="12">
        <v>1.4269167110048529E-2</v>
      </c>
      <c r="R9" s="10">
        <v>1.7836458887560661E-3</v>
      </c>
      <c r="S9" s="12">
        <v>711.15923595181982</v>
      </c>
      <c r="T9" s="10">
        <v>0.78480419105266896</v>
      </c>
      <c r="U9" s="12">
        <v>0.540444704293088</v>
      </c>
      <c r="V9" s="10">
        <v>6.4978219727383486</v>
      </c>
      <c r="W9" s="12">
        <v>0.23187396553828857</v>
      </c>
      <c r="X9" s="10">
        <v>0.11593698276914428</v>
      </c>
      <c r="Y9" s="12">
        <v>0</v>
      </c>
      <c r="Z9" s="10">
        <v>0.30678709286604333</v>
      </c>
      <c r="AA9" s="12">
        <v>7.4913127327754778E-2</v>
      </c>
      <c r="AB9" s="10">
        <v>0</v>
      </c>
      <c r="AC9" s="12">
        <v>1.0594856579211032</v>
      </c>
      <c r="AD9" s="10">
        <v>0.33889271886365252</v>
      </c>
      <c r="AE9" s="12">
        <v>33.256077595856844</v>
      </c>
      <c r="AF9" s="10">
        <v>1.2324993091304415</v>
      </c>
      <c r="AG9" s="12">
        <v>0.22652302787202039</v>
      </c>
      <c r="AH9" s="10">
        <v>0.69027095894859747</v>
      </c>
      <c r="AI9" s="12">
        <v>4.1130874194714879</v>
      </c>
      <c r="AJ9" s="10">
        <v>1.3163306659019767</v>
      </c>
      <c r="AK9" s="12">
        <v>2.8074586289020482</v>
      </c>
      <c r="AL9" s="10">
        <v>0.27824875864594634</v>
      </c>
      <c r="AM9" s="12">
        <v>0.13734073343421707</v>
      </c>
      <c r="AN9" s="13">
        <v>275.59647720936601</v>
      </c>
      <c r="AO9" s="12">
        <v>0</v>
      </c>
      <c r="AP9" s="13">
        <v>16.919664900740042</v>
      </c>
      <c r="AQ9" s="12">
        <v>0.501391931790371</v>
      </c>
      <c r="AR9" s="14">
        <v>-8.8245261160747237</v>
      </c>
      <c r="AS9" s="12">
        <v>0</v>
      </c>
      <c r="AT9" s="14">
        <v>3.773206075101502</v>
      </c>
      <c r="AU9" s="12">
        <v>54.905127480582721</v>
      </c>
      <c r="AV9" s="14">
        <v>7.4890835358642107</v>
      </c>
      <c r="AW9" s="12">
        <v>1.7836458887560661E-3</v>
      </c>
      <c r="AX9" s="14">
        <v>-8.6620547580979945</v>
      </c>
      <c r="AY9" s="12">
        <v>-17.600863998139445</v>
      </c>
      <c r="AZ9" s="14">
        <v>52.684252025284565</v>
      </c>
      <c r="BA9" s="12">
        <v>-26.141586759743575</v>
      </c>
      <c r="BB9" s="14">
        <v>1.7836458887560661E-3</v>
      </c>
      <c r="BC9" s="12">
        <v>311.42278853092029</v>
      </c>
      <c r="BD9" s="15">
        <v>-428.58714149660454</v>
      </c>
      <c r="BE9" s="16">
        <f>SUM(D9:BD9)</f>
        <v>1193.9352403842447</v>
      </c>
    </row>
    <row r="10" spans="1:57" x14ac:dyDescent="0.15">
      <c r="A10" s="1">
        <v>2</v>
      </c>
      <c r="B10" s="5" t="s">
        <v>9</v>
      </c>
      <c r="C10" s="20" t="s">
        <v>42</v>
      </c>
      <c r="D10" s="10">
        <v>8.6054947841948774E-3</v>
      </c>
      <c r="E10" s="11">
        <v>78.469921314246321</v>
      </c>
      <c r="F10" s="10">
        <v>3.5856228267478652E-3</v>
      </c>
      <c r="G10" s="12">
        <v>7.1712456534957301E-4</v>
      </c>
      <c r="H10" s="10">
        <v>0</v>
      </c>
      <c r="I10" s="12">
        <v>0</v>
      </c>
      <c r="J10" s="10">
        <v>7.7954868108920966E-2</v>
      </c>
      <c r="K10" s="12">
        <v>0.10778039431661847</v>
      </c>
      <c r="L10" s="10">
        <v>0</v>
      </c>
      <c r="M10" s="12">
        <v>8.677207240729834E-2</v>
      </c>
      <c r="N10" s="10">
        <v>9.537756719149322E-2</v>
      </c>
      <c r="O10" s="12">
        <v>2.4382235221885488E-2</v>
      </c>
      <c r="P10" s="10">
        <v>0.4381631094285891</v>
      </c>
      <c r="Q10" s="12">
        <v>0.22374286438906679</v>
      </c>
      <c r="R10" s="10">
        <v>2.1513736960487194E-3</v>
      </c>
      <c r="S10" s="12">
        <v>323.93233741405561</v>
      </c>
      <c r="T10" s="10">
        <v>0.20796612395137615</v>
      </c>
      <c r="U10" s="12">
        <v>0.24023672939210697</v>
      </c>
      <c r="V10" s="10">
        <v>0.16565577459575137</v>
      </c>
      <c r="W10" s="12">
        <v>7.8166577623103459E-2</v>
      </c>
      <c r="X10" s="10">
        <v>0.2423881030881557</v>
      </c>
      <c r="Y10" s="12">
        <v>0</v>
      </c>
      <c r="Z10" s="10">
        <v>0.1168913041519804</v>
      </c>
      <c r="AA10" s="12">
        <v>0.2172887433009206</v>
      </c>
      <c r="AB10" s="10">
        <v>2.9402107179332497E-2</v>
      </c>
      <c r="AC10" s="12">
        <v>6.1672712620063269E-2</v>
      </c>
      <c r="AD10" s="10">
        <v>1.7210989568389755E-2</v>
      </c>
      <c r="AE10" s="12">
        <v>0.18214963959879155</v>
      </c>
      <c r="AF10" s="10">
        <v>5.0198719574470113E-2</v>
      </c>
      <c r="AG10" s="12">
        <v>2.6533608917934201E-2</v>
      </c>
      <c r="AH10" s="10">
        <v>0.15991877807295476</v>
      </c>
      <c r="AI10" s="12">
        <v>0.17354414481459668</v>
      </c>
      <c r="AJ10" s="10">
        <v>0.12119405154407785</v>
      </c>
      <c r="AK10" s="12">
        <v>0.43099186377509341</v>
      </c>
      <c r="AL10" s="10">
        <v>5.8804214358664994E-2</v>
      </c>
      <c r="AM10" s="12">
        <v>0.19362363264438473</v>
      </c>
      <c r="AN10" s="13">
        <v>29.228563034517897</v>
      </c>
      <c r="AO10" s="12">
        <v>0</v>
      </c>
      <c r="AP10" s="13">
        <v>15.763832195514315</v>
      </c>
      <c r="AQ10" s="12">
        <v>0.18988125452702564</v>
      </c>
      <c r="AR10" s="14">
        <v>7.9283016748937674E-2</v>
      </c>
      <c r="AS10" s="12">
        <v>0</v>
      </c>
      <c r="AT10" s="14">
        <v>7.2112938360700651E-2</v>
      </c>
      <c r="AU10" s="12">
        <v>-32.127583022443908</v>
      </c>
      <c r="AV10" s="14">
        <v>37.638587911655975</v>
      </c>
      <c r="AW10" s="12">
        <v>1.434249130699146E-3</v>
      </c>
      <c r="AX10" s="14">
        <v>2.7972405590436678</v>
      </c>
      <c r="AY10" s="12">
        <v>1.6903614192523757</v>
      </c>
      <c r="AZ10" s="14">
        <v>-13.682070932186434</v>
      </c>
      <c r="BA10" s="12">
        <v>2.5099359787235057E-2</v>
      </c>
      <c r="BB10" s="14">
        <v>6.4541210881461563E-3</v>
      </c>
      <c r="BC10" s="12">
        <v>29.679634386122782</v>
      </c>
      <c r="BD10" s="15">
        <v>-76.779676925450843</v>
      </c>
      <c r="BE10" s="16">
        <f t="shared" ref="BE10:BE44" si="0">SUM(D10:BD10)</f>
        <v>400.82848283967894</v>
      </c>
    </row>
    <row r="11" spans="1:57" x14ac:dyDescent="0.15">
      <c r="A11" s="1">
        <v>3</v>
      </c>
      <c r="B11" s="5" t="s">
        <v>10</v>
      </c>
      <c r="C11" s="20" t="s">
        <v>43</v>
      </c>
      <c r="D11" s="10">
        <v>40.77299138487966</v>
      </c>
      <c r="E11" s="11">
        <v>0</v>
      </c>
      <c r="F11" s="10">
        <v>0.36177355931711408</v>
      </c>
      <c r="G11" s="12">
        <v>0</v>
      </c>
      <c r="H11" s="10">
        <v>0</v>
      </c>
      <c r="I11" s="12">
        <v>0</v>
      </c>
      <c r="J11" s="10">
        <v>0</v>
      </c>
      <c r="K11" s="12">
        <v>0</v>
      </c>
      <c r="L11" s="10">
        <v>0</v>
      </c>
      <c r="M11" s="12">
        <v>0</v>
      </c>
      <c r="N11" s="10">
        <v>0</v>
      </c>
      <c r="O11" s="12">
        <v>0</v>
      </c>
      <c r="P11" s="10">
        <v>0</v>
      </c>
      <c r="Q11" s="12">
        <v>0</v>
      </c>
      <c r="R11" s="10">
        <v>0</v>
      </c>
      <c r="S11" s="12">
        <v>292.52911228618211</v>
      </c>
      <c r="T11" s="10">
        <v>0</v>
      </c>
      <c r="U11" s="12">
        <v>1.2347220454509015E-2</v>
      </c>
      <c r="V11" s="10">
        <v>0</v>
      </c>
      <c r="W11" s="12">
        <v>0</v>
      </c>
      <c r="X11" s="10">
        <v>0</v>
      </c>
      <c r="Y11" s="12">
        <v>0</v>
      </c>
      <c r="Z11" s="10">
        <v>0</v>
      </c>
      <c r="AA11" s="12">
        <v>0</v>
      </c>
      <c r="AB11" s="10">
        <v>0</v>
      </c>
      <c r="AC11" s="12">
        <v>0</v>
      </c>
      <c r="AD11" s="10">
        <v>0</v>
      </c>
      <c r="AE11" s="12">
        <v>2.4496885381745885</v>
      </c>
      <c r="AF11" s="10">
        <v>0</v>
      </c>
      <c r="AG11" s="12">
        <v>0</v>
      </c>
      <c r="AH11" s="10">
        <v>0</v>
      </c>
      <c r="AI11" s="12">
        <v>0</v>
      </c>
      <c r="AJ11" s="10">
        <v>0</v>
      </c>
      <c r="AK11" s="12">
        <v>0</v>
      </c>
      <c r="AL11" s="10">
        <v>0</v>
      </c>
      <c r="AM11" s="12">
        <v>0</v>
      </c>
      <c r="AN11" s="13">
        <v>6.276092157026933</v>
      </c>
      <c r="AO11" s="12">
        <v>0</v>
      </c>
      <c r="AP11" s="13">
        <v>2.4410454838564326</v>
      </c>
      <c r="AQ11" s="12">
        <v>0.36312419092742099</v>
      </c>
      <c r="AR11" s="14">
        <v>-4.4196684543608349</v>
      </c>
      <c r="AS11" s="12">
        <v>0</v>
      </c>
      <c r="AT11" s="14">
        <v>1.6839643942965159</v>
      </c>
      <c r="AU11" s="12">
        <v>6.1285093211195205</v>
      </c>
      <c r="AV11" s="14">
        <v>-49.589789932634893</v>
      </c>
      <c r="AW11" s="12">
        <v>0</v>
      </c>
      <c r="AX11" s="14">
        <v>15.372138781678039</v>
      </c>
      <c r="AY11" s="12">
        <v>-1.1550941071095957</v>
      </c>
      <c r="AZ11" s="14">
        <v>29.258314520536899</v>
      </c>
      <c r="BA11" s="12">
        <v>-2.7941883630973371E-2</v>
      </c>
      <c r="BB11" s="14">
        <v>0</v>
      </c>
      <c r="BC11" s="12">
        <v>63.619053391857697</v>
      </c>
      <c r="BD11" s="15">
        <v>-309.5257439475493</v>
      </c>
      <c r="BE11" s="16">
        <f t="shared" si="0"/>
        <v>96.549916905021746</v>
      </c>
    </row>
    <row r="12" spans="1:57" x14ac:dyDescent="0.15">
      <c r="A12" s="1">
        <v>4</v>
      </c>
      <c r="B12" s="5" t="s">
        <v>11</v>
      </c>
      <c r="C12" s="20" t="s">
        <v>155</v>
      </c>
      <c r="D12" s="10">
        <v>4.77852719924147</v>
      </c>
      <c r="E12" s="11">
        <v>37.082764461695056</v>
      </c>
      <c r="F12" s="10">
        <v>2.0491111489028603E-3</v>
      </c>
      <c r="G12" s="12">
        <v>6.8303704963428664E-4</v>
      </c>
      <c r="H12" s="10">
        <v>0</v>
      </c>
      <c r="I12" s="12">
        <v>0</v>
      </c>
      <c r="J12" s="10">
        <v>5.5175227422040951E-2</v>
      </c>
      <c r="K12" s="12">
        <v>8.3582656351884971E-2</v>
      </c>
      <c r="L12" s="10">
        <v>0</v>
      </c>
      <c r="M12" s="12">
        <v>0.1448038545224688</v>
      </c>
      <c r="N12" s="10">
        <v>1.2977703943051446E-2</v>
      </c>
      <c r="O12" s="12">
        <v>2.7321481985371466E-3</v>
      </c>
      <c r="P12" s="10">
        <v>0.10382163154441157</v>
      </c>
      <c r="Q12" s="12">
        <v>4.0982222978057205E-3</v>
      </c>
      <c r="R12" s="10">
        <v>0</v>
      </c>
      <c r="S12" s="12">
        <v>0.14890207682027451</v>
      </c>
      <c r="T12" s="10">
        <v>2.2540222637931463E-2</v>
      </c>
      <c r="U12" s="12">
        <v>6.7620667913794369E-2</v>
      </c>
      <c r="V12" s="10">
        <v>1.28274357921319</v>
      </c>
      <c r="W12" s="12">
        <v>4.7812593474400068E-3</v>
      </c>
      <c r="X12" s="10">
        <v>1.6392889191222882E-2</v>
      </c>
      <c r="Y12" s="12">
        <v>0</v>
      </c>
      <c r="Z12" s="10">
        <v>1.3660740992685733E-3</v>
      </c>
      <c r="AA12" s="12">
        <v>1.1611629843782875E-2</v>
      </c>
      <c r="AB12" s="10">
        <v>2.7321481985371466E-3</v>
      </c>
      <c r="AC12" s="12">
        <v>3.4151852481714338E-3</v>
      </c>
      <c r="AD12" s="10">
        <v>4.0982222978057205E-3</v>
      </c>
      <c r="AE12" s="12">
        <v>9.5625186948800137E-3</v>
      </c>
      <c r="AF12" s="10">
        <v>6.1473334467085795E-3</v>
      </c>
      <c r="AG12" s="12">
        <v>1.3660740992685735E-2</v>
      </c>
      <c r="AH12" s="10">
        <v>4.7812593474400068E-3</v>
      </c>
      <c r="AI12" s="12">
        <v>0</v>
      </c>
      <c r="AJ12" s="10">
        <v>1.3660740992685733E-3</v>
      </c>
      <c r="AK12" s="12">
        <v>0.76909971788820675</v>
      </c>
      <c r="AL12" s="10">
        <v>3.4151852481714338E-3</v>
      </c>
      <c r="AM12" s="12">
        <v>6.8303704963428664E-4</v>
      </c>
      <c r="AN12" s="13">
        <v>0.16187978076332596</v>
      </c>
      <c r="AO12" s="12">
        <v>0</v>
      </c>
      <c r="AP12" s="13">
        <v>1.3565115805736934</v>
      </c>
      <c r="AQ12" s="12">
        <v>-0.57326246935040237</v>
      </c>
      <c r="AR12" s="14">
        <v>-0.19953690630148749</v>
      </c>
      <c r="AS12" s="12">
        <v>0</v>
      </c>
      <c r="AT12" s="14">
        <v>-7.613143746617114E-2</v>
      </c>
      <c r="AU12" s="12">
        <v>7.5509199749190375E-3</v>
      </c>
      <c r="AV12" s="14">
        <v>-19.201637453122046</v>
      </c>
      <c r="AW12" s="12">
        <v>0</v>
      </c>
      <c r="AX12" s="14">
        <v>1.9297751780916794</v>
      </c>
      <c r="AY12" s="12">
        <v>-3.3444689340767759</v>
      </c>
      <c r="AZ12" s="14">
        <v>13.389973341187591</v>
      </c>
      <c r="BA12" s="12">
        <v>-0.52432818451772867</v>
      </c>
      <c r="BB12" s="14">
        <v>-4.2909391877462653E-3</v>
      </c>
      <c r="BC12" s="12">
        <v>1.8161955149775681</v>
      </c>
      <c r="BD12" s="15">
        <v>-0.28893124610488535</v>
      </c>
      <c r="BE12" s="16">
        <f t="shared" si="0"/>
        <v>39.095433820435204</v>
      </c>
    </row>
    <row r="13" spans="1:57" x14ac:dyDescent="0.15">
      <c r="A13" s="1">
        <v>5</v>
      </c>
      <c r="B13" s="83" t="s">
        <v>12</v>
      </c>
      <c r="C13" s="20" t="s">
        <v>44</v>
      </c>
      <c r="D13" s="10">
        <v>0.11903894187935417</v>
      </c>
      <c r="E13" s="11">
        <v>1.8467809707342488E-2</v>
      </c>
      <c r="F13" s="10">
        <v>5.3230754062171148E-2</v>
      </c>
      <c r="G13" s="12">
        <v>1.347064142634995E-2</v>
      </c>
      <c r="H13" s="10">
        <v>0</v>
      </c>
      <c r="I13" s="12">
        <v>3.2104661440612674E-4</v>
      </c>
      <c r="J13" s="10">
        <v>5.2347857947913357E-2</v>
      </c>
      <c r="K13" s="12">
        <v>1.4365544442818634</v>
      </c>
      <c r="L13" s="10">
        <v>0.29594166213258916</v>
      </c>
      <c r="M13" s="12">
        <v>49.226682333746147</v>
      </c>
      <c r="N13" s="10">
        <v>0.11903909831258419</v>
      </c>
      <c r="O13" s="12">
        <v>0.11903918956530173</v>
      </c>
      <c r="P13" s="10">
        <v>0.11903915697504545</v>
      </c>
      <c r="Q13" s="12">
        <v>0.11903918956530173</v>
      </c>
      <c r="R13" s="10">
        <v>9.3425379548589364E-3</v>
      </c>
      <c r="S13" s="12">
        <v>0</v>
      </c>
      <c r="T13" s="10">
        <v>0.11903919608335296</v>
      </c>
      <c r="U13" s="12">
        <v>0.11903918956530173</v>
      </c>
      <c r="V13" s="10">
        <v>0.11903918956530173</v>
      </c>
      <c r="W13" s="12">
        <v>0.1186285327822862</v>
      </c>
      <c r="X13" s="10">
        <v>0.11903918304725047</v>
      </c>
      <c r="Y13" s="12">
        <v>0</v>
      </c>
      <c r="Z13" s="10">
        <v>0.11903918956530173</v>
      </c>
      <c r="AA13" s="12">
        <v>0.11903916349309671</v>
      </c>
      <c r="AB13" s="10">
        <v>1.3036102503547933E-3</v>
      </c>
      <c r="AC13" s="12">
        <v>0.11903919608335296</v>
      </c>
      <c r="AD13" s="10">
        <v>3.9977378838196583E-2</v>
      </c>
      <c r="AE13" s="12">
        <v>0.11903404030481281</v>
      </c>
      <c r="AF13" s="10">
        <v>0.11903918956530173</v>
      </c>
      <c r="AG13" s="12">
        <v>0.11775946145473343</v>
      </c>
      <c r="AH13" s="10">
        <v>9.4946282073524541E-2</v>
      </c>
      <c r="AI13" s="12">
        <v>0.11903918956530173</v>
      </c>
      <c r="AJ13" s="10">
        <v>0.11903917652919922</v>
      </c>
      <c r="AK13" s="12">
        <v>0.11903919608335296</v>
      </c>
      <c r="AL13" s="10">
        <v>0.11903915045699422</v>
      </c>
      <c r="AM13" s="12">
        <v>9.9291645229339684E-2</v>
      </c>
      <c r="AN13" s="13">
        <v>0.1190390852764817</v>
      </c>
      <c r="AO13" s="12">
        <v>0</v>
      </c>
      <c r="AP13" s="13">
        <v>0.11903909179453293</v>
      </c>
      <c r="AQ13" s="12">
        <v>0</v>
      </c>
      <c r="AR13" s="14">
        <v>0</v>
      </c>
      <c r="AS13" s="12">
        <v>0</v>
      </c>
      <c r="AT13" s="14">
        <v>0</v>
      </c>
      <c r="AU13" s="12">
        <v>0</v>
      </c>
      <c r="AV13" s="14">
        <v>0</v>
      </c>
      <c r="AW13" s="12">
        <v>0</v>
      </c>
      <c r="AX13" s="14">
        <v>0</v>
      </c>
      <c r="AY13" s="12">
        <v>0</v>
      </c>
      <c r="AZ13" s="14">
        <v>0</v>
      </c>
      <c r="BA13" s="12">
        <v>0</v>
      </c>
      <c r="BB13" s="14">
        <v>0</v>
      </c>
      <c r="BC13" s="12">
        <v>0</v>
      </c>
      <c r="BD13" s="15">
        <v>-53.959044001778587</v>
      </c>
      <c r="BE13" s="16">
        <f t="shared" si="0"/>
        <v>0</v>
      </c>
    </row>
    <row r="14" spans="1:57" x14ac:dyDescent="0.15">
      <c r="A14" s="1">
        <v>6</v>
      </c>
      <c r="B14" s="83"/>
      <c r="C14" s="20" t="s">
        <v>45</v>
      </c>
      <c r="D14" s="10">
        <v>0</v>
      </c>
      <c r="E14" s="11">
        <v>0</v>
      </c>
      <c r="F14" s="10">
        <v>0</v>
      </c>
      <c r="G14" s="12">
        <v>0</v>
      </c>
      <c r="H14" s="10">
        <v>0</v>
      </c>
      <c r="I14" s="12">
        <v>0</v>
      </c>
      <c r="J14" s="10">
        <v>0</v>
      </c>
      <c r="K14" s="12">
        <v>0</v>
      </c>
      <c r="L14" s="10">
        <v>0</v>
      </c>
      <c r="M14" s="12">
        <v>0</v>
      </c>
      <c r="N14" s="10">
        <v>0</v>
      </c>
      <c r="O14" s="12">
        <v>0</v>
      </c>
      <c r="P14" s="10">
        <v>0</v>
      </c>
      <c r="Q14" s="12">
        <v>0</v>
      </c>
      <c r="R14" s="10">
        <v>0</v>
      </c>
      <c r="S14" s="12">
        <v>3411.4259683235559</v>
      </c>
      <c r="T14" s="10">
        <v>0</v>
      </c>
      <c r="U14" s="12">
        <v>0</v>
      </c>
      <c r="V14" s="10">
        <v>0</v>
      </c>
      <c r="W14" s="12">
        <v>0</v>
      </c>
      <c r="X14" s="10">
        <v>0</v>
      </c>
      <c r="Y14" s="12">
        <v>0</v>
      </c>
      <c r="Z14" s="10">
        <v>0</v>
      </c>
      <c r="AA14" s="12">
        <v>0</v>
      </c>
      <c r="AB14" s="10">
        <v>0</v>
      </c>
      <c r="AC14" s="12">
        <v>0</v>
      </c>
      <c r="AD14" s="10">
        <v>0</v>
      </c>
      <c r="AE14" s="12">
        <v>0</v>
      </c>
      <c r="AF14" s="10">
        <v>0</v>
      </c>
      <c r="AG14" s="12">
        <v>0</v>
      </c>
      <c r="AH14" s="10">
        <v>0</v>
      </c>
      <c r="AI14" s="12">
        <v>0</v>
      </c>
      <c r="AJ14" s="10">
        <v>0</v>
      </c>
      <c r="AK14" s="12">
        <v>0</v>
      </c>
      <c r="AL14" s="10">
        <v>0</v>
      </c>
      <c r="AM14" s="12">
        <v>0</v>
      </c>
      <c r="AN14" s="13">
        <v>0</v>
      </c>
      <c r="AO14" s="12">
        <v>0</v>
      </c>
      <c r="AP14" s="13">
        <v>0</v>
      </c>
      <c r="AQ14" s="12">
        <v>0</v>
      </c>
      <c r="AR14" s="14">
        <v>0</v>
      </c>
      <c r="AS14" s="12">
        <v>0</v>
      </c>
      <c r="AT14" s="14">
        <v>0</v>
      </c>
      <c r="AU14" s="12">
        <v>-226.4170774034551</v>
      </c>
      <c r="AV14" s="14">
        <v>2.0322402675351653E-2</v>
      </c>
      <c r="AW14" s="12">
        <v>0</v>
      </c>
      <c r="AX14" s="14">
        <v>0</v>
      </c>
      <c r="AY14" s="12">
        <v>0</v>
      </c>
      <c r="AZ14" s="14">
        <v>1.1508414503547306</v>
      </c>
      <c r="BA14" s="12">
        <v>0</v>
      </c>
      <c r="BB14" s="14">
        <v>0</v>
      </c>
      <c r="BC14" s="12">
        <v>33.501545272725259</v>
      </c>
      <c r="BD14" s="15">
        <v>-3209.1378572294579</v>
      </c>
      <c r="BE14" s="16">
        <f t="shared" si="0"/>
        <v>10.543742816398208</v>
      </c>
    </row>
    <row r="15" spans="1:57" x14ac:dyDescent="0.15">
      <c r="A15" s="1">
        <v>7</v>
      </c>
      <c r="B15" s="83"/>
      <c r="C15" s="20" t="s">
        <v>46</v>
      </c>
      <c r="D15" s="10">
        <v>1.9640082392569</v>
      </c>
      <c r="E15" s="11">
        <v>0</v>
      </c>
      <c r="F15" s="10">
        <v>0</v>
      </c>
      <c r="G15" s="12">
        <v>0</v>
      </c>
      <c r="H15" s="10">
        <v>0</v>
      </c>
      <c r="I15" s="12">
        <v>6.2538832408047433</v>
      </c>
      <c r="J15" s="10">
        <v>0</v>
      </c>
      <c r="K15" s="12">
        <v>0.13513541618695607</v>
      </c>
      <c r="L15" s="10">
        <v>0.79270827718552772</v>
      </c>
      <c r="M15" s="12">
        <v>30.734573498449926</v>
      </c>
      <c r="N15" s="10">
        <v>0.36991385322922432</v>
      </c>
      <c r="O15" s="12">
        <v>0.20609154516767103</v>
      </c>
      <c r="P15" s="10">
        <v>13.585148677200584</v>
      </c>
      <c r="Q15" s="12">
        <v>0.83816276386763944</v>
      </c>
      <c r="R15" s="10">
        <v>0</v>
      </c>
      <c r="S15" s="12">
        <v>1035.534581630347</v>
      </c>
      <c r="T15" s="10">
        <v>3.2591555999554633</v>
      </c>
      <c r="U15" s="12">
        <v>1.3848618276167362</v>
      </c>
      <c r="V15" s="10">
        <v>1.7713438855211863</v>
      </c>
      <c r="W15" s="12">
        <v>0</v>
      </c>
      <c r="X15" s="10">
        <v>0.54873385285493115</v>
      </c>
      <c r="Y15" s="12">
        <v>0</v>
      </c>
      <c r="Z15" s="10">
        <v>0.17234646983666657</v>
      </c>
      <c r="AA15" s="12">
        <v>0.17176964536309181</v>
      </c>
      <c r="AB15" s="10">
        <v>0</v>
      </c>
      <c r="AC15" s="12">
        <v>0.23320297032718956</v>
      </c>
      <c r="AD15" s="10">
        <v>0</v>
      </c>
      <c r="AE15" s="12">
        <v>8.5679840817222755E-2</v>
      </c>
      <c r="AF15" s="10">
        <v>0.17479803658058893</v>
      </c>
      <c r="AG15" s="12">
        <v>0</v>
      </c>
      <c r="AH15" s="10">
        <v>0</v>
      </c>
      <c r="AI15" s="12">
        <v>0.20061157422737647</v>
      </c>
      <c r="AJ15" s="10">
        <v>0.24978710008219612</v>
      </c>
      <c r="AK15" s="12">
        <v>3.082642898224055</v>
      </c>
      <c r="AL15" s="10">
        <v>0.58449788306411454</v>
      </c>
      <c r="AM15" s="12">
        <v>0</v>
      </c>
      <c r="AN15" s="13">
        <v>5.8766075532887241</v>
      </c>
      <c r="AO15" s="12">
        <v>0</v>
      </c>
      <c r="AP15" s="13">
        <v>43.68632368093823</v>
      </c>
      <c r="AQ15" s="12">
        <v>0</v>
      </c>
      <c r="AR15" s="14">
        <v>0</v>
      </c>
      <c r="AS15" s="12">
        <v>0</v>
      </c>
      <c r="AT15" s="14">
        <v>0</v>
      </c>
      <c r="AU15" s="12">
        <v>-660.32960500926879</v>
      </c>
      <c r="AV15" s="14">
        <v>-157.23055164904318</v>
      </c>
      <c r="AW15" s="12">
        <v>0</v>
      </c>
      <c r="AX15" s="14">
        <v>0</v>
      </c>
      <c r="AY15" s="12">
        <v>0</v>
      </c>
      <c r="AZ15" s="14">
        <v>0</v>
      </c>
      <c r="BA15" s="12">
        <v>0</v>
      </c>
      <c r="BB15" s="14">
        <v>0</v>
      </c>
      <c r="BC15" s="12">
        <v>102.83257035426735</v>
      </c>
      <c r="BD15" s="15">
        <v>-418.48678534323284</v>
      </c>
      <c r="BE15" s="16">
        <f t="shared" si="0"/>
        <v>18.68219831311643</v>
      </c>
    </row>
    <row r="16" spans="1:57" x14ac:dyDescent="0.15">
      <c r="A16" s="1">
        <v>8</v>
      </c>
      <c r="B16" s="83"/>
      <c r="C16" s="20" t="s">
        <v>156</v>
      </c>
      <c r="D16" s="10">
        <v>3.0420542493230824</v>
      </c>
      <c r="E16" s="11">
        <v>1.8251893905162596E-2</v>
      </c>
      <c r="F16" s="10">
        <v>5.2608408416092448E-2</v>
      </c>
      <c r="G16" s="12">
        <v>1.3313149856123748E-2</v>
      </c>
      <c r="H16" s="10">
        <v>0</v>
      </c>
      <c r="I16" s="12">
        <v>3.6580484424819447E-2</v>
      </c>
      <c r="J16" s="10">
        <v>3.6580484424819447E-2</v>
      </c>
      <c r="K16" s="12">
        <v>0.4420386378987663</v>
      </c>
      <c r="L16" s="10">
        <v>1.9201170724286454E-2</v>
      </c>
      <c r="M16" s="12">
        <v>0</v>
      </c>
      <c r="N16" s="10">
        <v>0.66844885404445442</v>
      </c>
      <c r="O16" s="12">
        <v>0.42451762936097348</v>
      </c>
      <c r="P16" s="10">
        <v>20.345925350131996</v>
      </c>
      <c r="Q16" s="12">
        <v>1.365671281100552</v>
      </c>
      <c r="R16" s="10">
        <v>9.2333099733664971E-3</v>
      </c>
      <c r="S16" s="12">
        <v>1271.8852764541512</v>
      </c>
      <c r="T16" s="10">
        <v>4.9705281155527636</v>
      </c>
      <c r="U16" s="12">
        <v>2.1797058471868582</v>
      </c>
      <c r="V16" s="10">
        <v>2.7551773911637079</v>
      </c>
      <c r="W16" s="12">
        <v>0.11724159111334927</v>
      </c>
      <c r="X16" s="10">
        <v>0.93471180607400983</v>
      </c>
      <c r="Y16" s="12">
        <v>0</v>
      </c>
      <c r="Z16" s="10">
        <v>0.37427123316953798</v>
      </c>
      <c r="AA16" s="12">
        <v>0.37341232256141083</v>
      </c>
      <c r="AB16" s="10">
        <v>1.2883691331137283E-3</v>
      </c>
      <c r="AC16" s="12">
        <v>0.46488653101248545</v>
      </c>
      <c r="AD16" s="10">
        <v>3.9509984601539108E-2</v>
      </c>
      <c r="AE16" s="12">
        <v>0.24521959381659481</v>
      </c>
      <c r="AF16" s="10">
        <v>0.37792161452730882</v>
      </c>
      <c r="AG16" s="12">
        <v>0.11638268050522202</v>
      </c>
      <c r="AH16" s="10">
        <v>9.3836220675731746E-2</v>
      </c>
      <c r="AI16" s="12">
        <v>0.41635795603730469</v>
      </c>
      <c r="AJ16" s="10">
        <v>0.48958027058321674</v>
      </c>
      <c r="AK16" s="12">
        <v>4.7077008123975626</v>
      </c>
      <c r="AL16" s="10">
        <v>0.98796439905665911</v>
      </c>
      <c r="AM16" s="12">
        <v>9.8130780158213735E-2</v>
      </c>
      <c r="AN16" s="13">
        <v>0.21340340181834494</v>
      </c>
      <c r="AO16" s="12">
        <v>0</v>
      </c>
      <c r="AP16" s="13">
        <v>6.306680482772629</v>
      </c>
      <c r="AQ16" s="12">
        <v>-0.62917041689760533</v>
      </c>
      <c r="AR16" s="14">
        <v>1.571891491595381E-9</v>
      </c>
      <c r="AS16" s="12">
        <v>0</v>
      </c>
      <c r="AT16" s="14">
        <v>1.0908148660285263E-7</v>
      </c>
      <c r="AU16" s="12">
        <v>-10.169660458518941</v>
      </c>
      <c r="AV16" s="14">
        <v>-1.5324892969734031E-7</v>
      </c>
      <c r="AW16" s="12">
        <v>-0.22394035983565161</v>
      </c>
      <c r="AX16" s="14">
        <v>6.4418456655686416E-7</v>
      </c>
      <c r="AY16" s="12">
        <v>2.9621014835639159E-7</v>
      </c>
      <c r="AZ16" s="14">
        <v>6.4418456655686416E-7</v>
      </c>
      <c r="BA16" s="12">
        <v>6.4418456655686416E-7</v>
      </c>
      <c r="BB16" s="14">
        <v>2.1507687862302687E-7</v>
      </c>
      <c r="BC16" s="12">
        <v>175.40969334823123</v>
      </c>
      <c r="BD16" s="15">
        <v>-1202.8781194729243</v>
      </c>
      <c r="BE16" s="16">
        <f t="shared" si="0"/>
        <v>286.13241780295334</v>
      </c>
    </row>
    <row r="17" spans="1:57" x14ac:dyDescent="0.15">
      <c r="A17" s="1">
        <v>9</v>
      </c>
      <c r="B17" s="83"/>
      <c r="C17" s="20" t="s">
        <v>157</v>
      </c>
      <c r="D17" s="10">
        <v>1.4007491250048689</v>
      </c>
      <c r="E17" s="11">
        <v>8.4042960190559464E-3</v>
      </c>
      <c r="F17" s="10">
        <v>2.4224151187684454E-2</v>
      </c>
      <c r="G17" s="12">
        <v>6.1301941003102335E-3</v>
      </c>
      <c r="H17" s="10">
        <v>0</v>
      </c>
      <c r="I17" s="12">
        <v>3.8829580445545169</v>
      </c>
      <c r="J17" s="10">
        <v>3.8829580445545169</v>
      </c>
      <c r="K17" s="12">
        <v>0.24305163172765085</v>
      </c>
      <c r="L17" s="10">
        <v>5.0407094845198583E-3</v>
      </c>
      <c r="M17" s="12">
        <v>0</v>
      </c>
      <c r="N17" s="10">
        <v>0.30779501963899192</v>
      </c>
      <c r="O17" s="12">
        <v>0.19547406099310841</v>
      </c>
      <c r="P17" s="10">
        <v>9.3685170597971705</v>
      </c>
      <c r="Q17" s="12">
        <v>0.62883916434808773</v>
      </c>
      <c r="R17" s="10">
        <v>4.2515845563798945E-3</v>
      </c>
      <c r="S17" s="12">
        <v>637.43778320753268</v>
      </c>
      <c r="T17" s="10">
        <v>2.2887372604291722</v>
      </c>
      <c r="U17" s="12">
        <v>1.0036708118845645</v>
      </c>
      <c r="V17" s="10">
        <v>1.2686533518475338</v>
      </c>
      <c r="W17" s="12">
        <v>5.3985249014788669E-2</v>
      </c>
      <c r="X17" s="10">
        <v>0.4303988808816393</v>
      </c>
      <c r="Y17" s="12">
        <v>0</v>
      </c>
      <c r="Z17" s="10">
        <v>0.17233752570105612</v>
      </c>
      <c r="AA17" s="12">
        <v>0.17194203036001829</v>
      </c>
      <c r="AB17" s="10">
        <v>5.9324449466800734E-4</v>
      </c>
      <c r="AC17" s="12">
        <v>0.21406238948144676</v>
      </c>
      <c r="AD17" s="10">
        <v>1.8192830181078066E-2</v>
      </c>
      <c r="AE17" s="12">
        <v>0.11291420314055153</v>
      </c>
      <c r="AF17" s="10">
        <v>0.17401838609135628</v>
      </c>
      <c r="AG17" s="12">
        <v>5.3589753673750816E-2</v>
      </c>
      <c r="AH17" s="10">
        <v>4.3207975017060689E-2</v>
      </c>
      <c r="AI17" s="12">
        <v>0.1917168448714702</v>
      </c>
      <c r="AJ17" s="10">
        <v>0.2254329079738428</v>
      </c>
      <c r="AK17" s="12">
        <v>2.1677153835168985</v>
      </c>
      <c r="AL17" s="10">
        <v>0.45491965431665776</v>
      </c>
      <c r="AM17" s="12">
        <v>4.518545468847239E-2</v>
      </c>
      <c r="AN17" s="13">
        <v>1.8277346758010946E-2</v>
      </c>
      <c r="AO17" s="12">
        <v>0</v>
      </c>
      <c r="AP17" s="13">
        <v>11.141876529179797</v>
      </c>
      <c r="AQ17" s="12">
        <v>-540.1162940173615</v>
      </c>
      <c r="AR17" s="14">
        <v>-1.8881082580241266E-7</v>
      </c>
      <c r="AS17" s="12">
        <v>0</v>
      </c>
      <c r="AT17" s="14">
        <v>-2.1493143948682743E-7</v>
      </c>
      <c r="AU17" s="12">
        <v>-1.1692300374012278E-7</v>
      </c>
      <c r="AV17" s="14">
        <v>-1.8937997618334376E-7</v>
      </c>
      <c r="AW17" s="12">
        <v>-3.9087981859186453E-7</v>
      </c>
      <c r="AX17" s="14">
        <v>-7.6855117396319923E-8</v>
      </c>
      <c r="AY17" s="12">
        <v>-2.8321286787250972E-7</v>
      </c>
      <c r="AZ17" s="14">
        <v>-2.576893571863064E-8</v>
      </c>
      <c r="BA17" s="12">
        <v>-3.8584919172964414E-8</v>
      </c>
      <c r="BB17" s="14">
        <v>-2.4054675496593657E-7</v>
      </c>
      <c r="BC17" s="12">
        <v>0</v>
      </c>
      <c r="BD17" s="15">
        <v>-71.633754420327492</v>
      </c>
      <c r="BE17" s="16">
        <f t="shared" si="0"/>
        <v>65.897554103420916</v>
      </c>
    </row>
    <row r="18" spans="1:57" x14ac:dyDescent="0.15">
      <c r="A18" s="1">
        <v>10</v>
      </c>
      <c r="B18" s="5" t="s">
        <v>13</v>
      </c>
      <c r="C18" s="20" t="s">
        <v>47</v>
      </c>
      <c r="D18" s="10">
        <v>75.107385818623627</v>
      </c>
      <c r="E18" s="11">
        <v>54.362305691590144</v>
      </c>
      <c r="F18" s="10">
        <v>1.5334750074085399</v>
      </c>
      <c r="G18" s="12">
        <v>0.67834685314318799</v>
      </c>
      <c r="H18" s="10">
        <v>0</v>
      </c>
      <c r="I18" s="12">
        <v>0</v>
      </c>
      <c r="J18" s="10">
        <v>3.8490042615698785</v>
      </c>
      <c r="K18" s="12">
        <v>90.943482318140525</v>
      </c>
      <c r="L18" s="10">
        <v>11.659630572574761</v>
      </c>
      <c r="M18" s="12">
        <v>2.6763866751285774</v>
      </c>
      <c r="N18" s="10">
        <v>5.6282232845637834</v>
      </c>
      <c r="O18" s="12">
        <v>5.2047704004804594</v>
      </c>
      <c r="P18" s="10">
        <v>16.45710577655867</v>
      </c>
      <c r="Q18" s="12">
        <v>2.335157652032307</v>
      </c>
      <c r="R18" s="10">
        <v>1.5663645518033611</v>
      </c>
      <c r="S18" s="12">
        <v>1015.6702428425732</v>
      </c>
      <c r="T18" s="10">
        <v>56.50834846335222</v>
      </c>
      <c r="U18" s="12">
        <v>113.12358794598762</v>
      </c>
      <c r="V18" s="10">
        <v>40.392471709889818</v>
      </c>
      <c r="W18" s="12">
        <v>32.515425827330141</v>
      </c>
      <c r="X18" s="10">
        <v>242.11226986942711</v>
      </c>
      <c r="Y18" s="12">
        <v>0</v>
      </c>
      <c r="Z18" s="10">
        <v>16.411882653015795</v>
      </c>
      <c r="AA18" s="12">
        <v>18.656594057962344</v>
      </c>
      <c r="AB18" s="10">
        <v>0.86335054036405734</v>
      </c>
      <c r="AC18" s="12">
        <v>53.318062657054568</v>
      </c>
      <c r="AD18" s="10">
        <v>24.157370357996196</v>
      </c>
      <c r="AE18" s="12">
        <v>111.43799879575305</v>
      </c>
      <c r="AF18" s="10">
        <v>61.491114439167653</v>
      </c>
      <c r="AG18" s="12">
        <v>99.704653832900547</v>
      </c>
      <c r="AH18" s="10">
        <v>86.150050349184852</v>
      </c>
      <c r="AI18" s="12">
        <v>110.51298035964869</v>
      </c>
      <c r="AJ18" s="10">
        <v>31.693187217459609</v>
      </c>
      <c r="AK18" s="12">
        <v>174.73392698358649</v>
      </c>
      <c r="AL18" s="10">
        <v>246.40024421990191</v>
      </c>
      <c r="AM18" s="12">
        <v>16.687332587322423</v>
      </c>
      <c r="AN18" s="13">
        <v>2308.4472307906631</v>
      </c>
      <c r="AO18" s="12">
        <v>0</v>
      </c>
      <c r="AP18" s="13">
        <v>8.7568411951211527</v>
      </c>
      <c r="AQ18" s="12">
        <v>-27.033767473993656</v>
      </c>
      <c r="AR18" s="14">
        <v>-1.1056383591104717</v>
      </c>
      <c r="AS18" s="12">
        <v>0</v>
      </c>
      <c r="AT18" s="14">
        <v>3.7000737444173877E-2</v>
      </c>
      <c r="AU18" s="12">
        <v>-64.182923883449192</v>
      </c>
      <c r="AV18" s="14">
        <v>53.322472171053036</v>
      </c>
      <c r="AW18" s="12">
        <v>-3.7830403396265553E-3</v>
      </c>
      <c r="AX18" s="14">
        <v>-32.399375975179552</v>
      </c>
      <c r="AY18" s="12">
        <v>268.49316483388827</v>
      </c>
      <c r="AZ18" s="14">
        <v>72.812828188544003</v>
      </c>
      <c r="BA18" s="12">
        <v>-9.8783162458755118</v>
      </c>
      <c r="BB18" s="14">
        <v>3.2133011282286239E-3</v>
      </c>
      <c r="BC18" s="12">
        <v>293.30484571996635</v>
      </c>
      <c r="BD18" s="15">
        <v>-22.997237481423294</v>
      </c>
      <c r="BE18" s="16">
        <f t="shared" si="0"/>
        <v>5672.1192890519324</v>
      </c>
    </row>
    <row r="19" spans="1:57" x14ac:dyDescent="0.15">
      <c r="A19" s="1">
        <v>11</v>
      </c>
      <c r="B19" s="5" t="s">
        <v>14</v>
      </c>
      <c r="C19" s="20" t="s">
        <v>48</v>
      </c>
      <c r="D19" s="10">
        <v>0</v>
      </c>
      <c r="E19" s="11">
        <v>0</v>
      </c>
      <c r="F19" s="10">
        <v>0</v>
      </c>
      <c r="G19" s="12">
        <v>0</v>
      </c>
      <c r="H19" s="10">
        <v>0</v>
      </c>
      <c r="I19" s="12">
        <v>0</v>
      </c>
      <c r="J19" s="10">
        <v>0</v>
      </c>
      <c r="K19" s="12">
        <v>0</v>
      </c>
      <c r="L19" s="10">
        <v>0</v>
      </c>
      <c r="M19" s="12">
        <v>0</v>
      </c>
      <c r="N19" s="10">
        <v>0</v>
      </c>
      <c r="O19" s="12">
        <v>0</v>
      </c>
      <c r="P19" s="10">
        <v>0</v>
      </c>
      <c r="Q19" s="12">
        <v>0</v>
      </c>
      <c r="R19" s="10">
        <v>0</v>
      </c>
      <c r="S19" s="12">
        <v>7.0171613560211083E-4</v>
      </c>
      <c r="T19" s="10">
        <v>0</v>
      </c>
      <c r="U19" s="12">
        <v>3.5085806780105541E-4</v>
      </c>
      <c r="V19" s="10">
        <v>0</v>
      </c>
      <c r="W19" s="12">
        <v>0</v>
      </c>
      <c r="X19" s="10">
        <v>0</v>
      </c>
      <c r="Y19" s="12">
        <v>0</v>
      </c>
      <c r="Z19" s="10">
        <v>3.5085806780105541E-4</v>
      </c>
      <c r="AA19" s="12">
        <v>0</v>
      </c>
      <c r="AB19" s="10">
        <v>0</v>
      </c>
      <c r="AC19" s="12">
        <v>0</v>
      </c>
      <c r="AD19" s="10">
        <v>0</v>
      </c>
      <c r="AE19" s="12">
        <v>0</v>
      </c>
      <c r="AF19" s="10">
        <v>0</v>
      </c>
      <c r="AG19" s="12">
        <v>0</v>
      </c>
      <c r="AH19" s="10">
        <v>0</v>
      </c>
      <c r="AI19" s="12">
        <v>0</v>
      </c>
      <c r="AJ19" s="10">
        <v>0</v>
      </c>
      <c r="AK19" s="12">
        <v>6.3154452204189949E-3</v>
      </c>
      <c r="AL19" s="10">
        <v>0</v>
      </c>
      <c r="AM19" s="12">
        <v>0</v>
      </c>
      <c r="AN19" s="13">
        <v>0.29507163502068756</v>
      </c>
      <c r="AO19" s="12">
        <v>0</v>
      </c>
      <c r="AP19" s="13">
        <v>510.85039929253998</v>
      </c>
      <c r="AQ19" s="12">
        <v>-4.8937900921544025E-3</v>
      </c>
      <c r="AR19" s="14">
        <v>1.7952515678365713E-3</v>
      </c>
      <c r="AS19" s="12">
        <v>0</v>
      </c>
      <c r="AT19" s="14">
        <v>7.0171613560211083E-4</v>
      </c>
      <c r="AU19" s="12">
        <v>1.1428526041144566E-3</v>
      </c>
      <c r="AV19" s="14">
        <v>1.8240299172658726E-2</v>
      </c>
      <c r="AW19" s="12">
        <v>0</v>
      </c>
      <c r="AX19" s="14">
        <v>9.7179214013886975E-3</v>
      </c>
      <c r="AY19" s="12">
        <v>8.0697355594242723E-3</v>
      </c>
      <c r="AZ19" s="14">
        <v>3.1077670042568648E-3</v>
      </c>
      <c r="BA19" s="12">
        <v>3.5085806780105541E-4</v>
      </c>
      <c r="BB19" s="14">
        <v>3.5085806780105541E-4</v>
      </c>
      <c r="BC19" s="12">
        <v>2.7016071220681264E-2</v>
      </c>
      <c r="BD19" s="15">
        <v>-1.7094942959330298E-2</v>
      </c>
      <c r="BE19" s="16">
        <f t="shared" si="0"/>
        <v>511.20169440280239</v>
      </c>
    </row>
    <row r="20" spans="1:57" x14ac:dyDescent="0.15">
      <c r="A20" s="1">
        <v>12</v>
      </c>
      <c r="B20" s="5" t="s">
        <v>15</v>
      </c>
      <c r="C20" s="20" t="s">
        <v>49</v>
      </c>
      <c r="D20" s="10">
        <v>0</v>
      </c>
      <c r="E20" s="11">
        <v>0</v>
      </c>
      <c r="F20" s="10">
        <v>0</v>
      </c>
      <c r="G20" s="12">
        <v>0</v>
      </c>
      <c r="H20" s="10">
        <v>0</v>
      </c>
      <c r="I20" s="12">
        <v>0</v>
      </c>
      <c r="J20" s="10">
        <v>0</v>
      </c>
      <c r="K20" s="12">
        <v>0</v>
      </c>
      <c r="L20" s="10">
        <v>0</v>
      </c>
      <c r="M20" s="12">
        <v>0</v>
      </c>
      <c r="N20" s="10">
        <v>0</v>
      </c>
      <c r="O20" s="12">
        <v>0</v>
      </c>
      <c r="P20" s="10">
        <v>0</v>
      </c>
      <c r="Q20" s="12">
        <v>0</v>
      </c>
      <c r="R20" s="10">
        <v>0</v>
      </c>
      <c r="S20" s="12">
        <v>0</v>
      </c>
      <c r="T20" s="10">
        <v>0</v>
      </c>
      <c r="U20" s="12">
        <v>0</v>
      </c>
      <c r="V20" s="10">
        <v>0</v>
      </c>
      <c r="W20" s="12">
        <v>0</v>
      </c>
      <c r="X20" s="10">
        <v>0</v>
      </c>
      <c r="Y20" s="12">
        <v>0</v>
      </c>
      <c r="Z20" s="10">
        <v>0</v>
      </c>
      <c r="AA20" s="12">
        <v>0</v>
      </c>
      <c r="AB20" s="10">
        <v>0</v>
      </c>
      <c r="AC20" s="12">
        <v>0</v>
      </c>
      <c r="AD20" s="10">
        <v>0</v>
      </c>
      <c r="AE20" s="12">
        <v>0</v>
      </c>
      <c r="AF20" s="10">
        <v>0</v>
      </c>
      <c r="AG20" s="12">
        <v>0</v>
      </c>
      <c r="AH20" s="10">
        <v>0</v>
      </c>
      <c r="AI20" s="12">
        <v>0</v>
      </c>
      <c r="AJ20" s="10">
        <v>0</v>
      </c>
      <c r="AK20" s="12">
        <v>0</v>
      </c>
      <c r="AL20" s="10">
        <v>0</v>
      </c>
      <c r="AM20" s="12">
        <v>0</v>
      </c>
      <c r="AN20" s="13">
        <v>0</v>
      </c>
      <c r="AO20" s="12">
        <v>0</v>
      </c>
      <c r="AP20" s="13">
        <v>239.80874745590498</v>
      </c>
      <c r="AQ20" s="12">
        <v>0</v>
      </c>
      <c r="AR20" s="14">
        <v>0</v>
      </c>
      <c r="AS20" s="12">
        <v>0</v>
      </c>
      <c r="AT20" s="14">
        <v>0</v>
      </c>
      <c r="AU20" s="12">
        <v>0</v>
      </c>
      <c r="AV20" s="14">
        <v>0</v>
      </c>
      <c r="AW20" s="12">
        <v>0</v>
      </c>
      <c r="AX20" s="14">
        <v>0</v>
      </c>
      <c r="AY20" s="12">
        <v>0</v>
      </c>
      <c r="AZ20" s="14">
        <v>0</v>
      </c>
      <c r="BA20" s="12">
        <v>0</v>
      </c>
      <c r="BB20" s="14">
        <v>0</v>
      </c>
      <c r="BC20" s="12">
        <v>0</v>
      </c>
      <c r="BD20" s="15">
        <v>0</v>
      </c>
      <c r="BE20" s="16">
        <f t="shared" si="0"/>
        <v>239.80874745590498</v>
      </c>
    </row>
    <row r="21" spans="1:57" x14ac:dyDescent="0.15">
      <c r="A21" s="1">
        <v>13</v>
      </c>
      <c r="B21" s="5" t="s">
        <v>16</v>
      </c>
      <c r="C21" s="20" t="s">
        <v>50</v>
      </c>
      <c r="D21" s="10">
        <v>0</v>
      </c>
      <c r="E21" s="11">
        <v>0</v>
      </c>
      <c r="F21" s="10">
        <v>0</v>
      </c>
      <c r="G21" s="12">
        <v>0</v>
      </c>
      <c r="H21" s="10">
        <v>0</v>
      </c>
      <c r="I21" s="12">
        <v>0</v>
      </c>
      <c r="J21" s="10">
        <v>0</v>
      </c>
      <c r="K21" s="12">
        <v>0</v>
      </c>
      <c r="L21" s="10">
        <v>0</v>
      </c>
      <c r="M21" s="12">
        <v>0</v>
      </c>
      <c r="N21" s="10">
        <v>0</v>
      </c>
      <c r="O21" s="12">
        <v>0</v>
      </c>
      <c r="P21" s="10">
        <v>0</v>
      </c>
      <c r="Q21" s="12">
        <v>0</v>
      </c>
      <c r="R21" s="10">
        <v>0</v>
      </c>
      <c r="S21" s="12">
        <v>0</v>
      </c>
      <c r="T21" s="10">
        <v>0</v>
      </c>
      <c r="U21" s="12">
        <v>0</v>
      </c>
      <c r="V21" s="10">
        <v>0</v>
      </c>
      <c r="W21" s="12">
        <v>0</v>
      </c>
      <c r="X21" s="10">
        <v>0</v>
      </c>
      <c r="Y21" s="12">
        <v>0</v>
      </c>
      <c r="Z21" s="10">
        <v>0</v>
      </c>
      <c r="AA21" s="12">
        <v>0</v>
      </c>
      <c r="AB21" s="10">
        <v>0</v>
      </c>
      <c r="AC21" s="12">
        <v>0</v>
      </c>
      <c r="AD21" s="10">
        <v>0</v>
      </c>
      <c r="AE21" s="12">
        <v>0</v>
      </c>
      <c r="AF21" s="10">
        <v>0</v>
      </c>
      <c r="AG21" s="12">
        <v>0</v>
      </c>
      <c r="AH21" s="10">
        <v>0</v>
      </c>
      <c r="AI21" s="12">
        <v>0</v>
      </c>
      <c r="AJ21" s="10">
        <v>0</v>
      </c>
      <c r="AK21" s="12">
        <v>0</v>
      </c>
      <c r="AL21" s="10">
        <v>0</v>
      </c>
      <c r="AM21" s="12">
        <v>0</v>
      </c>
      <c r="AN21" s="13">
        <v>0</v>
      </c>
      <c r="AO21" s="12">
        <v>0</v>
      </c>
      <c r="AP21" s="13">
        <v>612.77423165327446</v>
      </c>
      <c r="AQ21" s="12">
        <v>0</v>
      </c>
      <c r="AR21" s="14">
        <v>0</v>
      </c>
      <c r="AS21" s="12">
        <v>0</v>
      </c>
      <c r="AT21" s="14">
        <v>0</v>
      </c>
      <c r="AU21" s="12">
        <v>0</v>
      </c>
      <c r="AV21" s="14">
        <v>0</v>
      </c>
      <c r="AW21" s="12">
        <v>0</v>
      </c>
      <c r="AX21" s="14">
        <v>0</v>
      </c>
      <c r="AY21" s="12">
        <v>0</v>
      </c>
      <c r="AZ21" s="14">
        <v>0</v>
      </c>
      <c r="BA21" s="12">
        <v>0</v>
      </c>
      <c r="BB21" s="14">
        <v>0</v>
      </c>
      <c r="BC21" s="12">
        <v>0</v>
      </c>
      <c r="BD21" s="15">
        <v>0</v>
      </c>
      <c r="BE21" s="16">
        <f t="shared" si="0"/>
        <v>612.77423165327446</v>
      </c>
    </row>
    <row r="22" spans="1:57" x14ac:dyDescent="0.15">
      <c r="A22" s="1">
        <v>14</v>
      </c>
      <c r="B22" s="5" t="s">
        <v>17</v>
      </c>
      <c r="C22" s="20" t="s">
        <v>51</v>
      </c>
      <c r="D22" s="10">
        <v>3.0349705782400829</v>
      </c>
      <c r="E22" s="11">
        <v>1.8907061903149542</v>
      </c>
      <c r="F22" s="10">
        <v>0.32840387933451193</v>
      </c>
      <c r="G22" s="12">
        <v>1.889943347389671</v>
      </c>
      <c r="H22" s="10">
        <v>0</v>
      </c>
      <c r="I22" s="12">
        <v>0</v>
      </c>
      <c r="J22" s="10">
        <v>0.38516838689368738</v>
      </c>
      <c r="K22" s="12">
        <v>0.4010316597543806</v>
      </c>
      <c r="L22" s="10">
        <v>0.64069764890878211</v>
      </c>
      <c r="M22" s="12">
        <v>34.699436142366892</v>
      </c>
      <c r="N22" s="10">
        <v>0.45045874737985908</v>
      </c>
      <c r="O22" s="12">
        <v>0.22542008442125036</v>
      </c>
      <c r="P22" s="10">
        <v>0.73194778680944073</v>
      </c>
      <c r="Q22" s="12">
        <v>0</v>
      </c>
      <c r="R22" s="10">
        <v>0</v>
      </c>
      <c r="S22" s="12">
        <v>9.4188215984743771</v>
      </c>
      <c r="T22" s="10">
        <v>4.7517485815904177</v>
      </c>
      <c r="U22" s="12">
        <v>7.1177059143569439</v>
      </c>
      <c r="V22" s="10">
        <v>10.282359789895207</v>
      </c>
      <c r="W22" s="12">
        <v>3.5662906756999844</v>
      </c>
      <c r="X22" s="10">
        <v>40.948263964826012</v>
      </c>
      <c r="Y22" s="12">
        <v>93.857523576633412</v>
      </c>
      <c r="Z22" s="10">
        <v>0.73728768728642469</v>
      </c>
      <c r="AA22" s="12">
        <v>0.45694291224476807</v>
      </c>
      <c r="AB22" s="10">
        <v>0.14722868457969993</v>
      </c>
      <c r="AC22" s="12">
        <v>2.9609748144875914</v>
      </c>
      <c r="AD22" s="10">
        <v>0.45122159030514247</v>
      </c>
      <c r="AE22" s="12">
        <v>1.9811030769610398</v>
      </c>
      <c r="AF22" s="10">
        <v>1.2705148920595346</v>
      </c>
      <c r="AG22" s="12">
        <v>2.2423767788706108</v>
      </c>
      <c r="AH22" s="10">
        <v>22.894060452143336</v>
      </c>
      <c r="AI22" s="12">
        <v>2.495259208602064</v>
      </c>
      <c r="AJ22" s="10">
        <v>32.298769456499969</v>
      </c>
      <c r="AK22" s="12">
        <v>4.0533658834934476</v>
      </c>
      <c r="AL22" s="10">
        <v>5.1385099447091109</v>
      </c>
      <c r="AM22" s="12">
        <v>0</v>
      </c>
      <c r="AN22" s="13">
        <v>2.7386061017674748</v>
      </c>
      <c r="AO22" s="12">
        <v>0</v>
      </c>
      <c r="AP22" s="13">
        <v>0</v>
      </c>
      <c r="AQ22" s="12">
        <v>0</v>
      </c>
      <c r="AR22" s="14">
        <v>0</v>
      </c>
      <c r="AS22" s="12">
        <v>0</v>
      </c>
      <c r="AT22" s="14">
        <v>0</v>
      </c>
      <c r="AU22" s="12">
        <v>0</v>
      </c>
      <c r="AV22" s="14">
        <v>0</v>
      </c>
      <c r="AW22" s="12">
        <v>0</v>
      </c>
      <c r="AX22" s="14">
        <v>0</v>
      </c>
      <c r="AY22" s="12">
        <v>0</v>
      </c>
      <c r="AZ22" s="14">
        <v>0</v>
      </c>
      <c r="BA22" s="12">
        <v>0</v>
      </c>
      <c r="BB22" s="14">
        <v>0</v>
      </c>
      <c r="BC22" s="12">
        <v>0</v>
      </c>
      <c r="BD22" s="15">
        <v>0</v>
      </c>
      <c r="BE22" s="16">
        <f t="shared" si="0"/>
        <v>294.48712003730003</v>
      </c>
    </row>
    <row r="23" spans="1:57" x14ac:dyDescent="0.15">
      <c r="A23" s="1">
        <v>15</v>
      </c>
      <c r="B23" s="5" t="s">
        <v>18</v>
      </c>
      <c r="C23" s="20" t="s">
        <v>158</v>
      </c>
      <c r="D23" s="10">
        <v>3.1522595587407565E-3</v>
      </c>
      <c r="E23" s="11">
        <v>4.6758516787987876E-2</v>
      </c>
      <c r="F23" s="10">
        <v>2.1015063724938374E-3</v>
      </c>
      <c r="G23" s="12">
        <v>5.2537659312345934E-4</v>
      </c>
      <c r="H23" s="10">
        <v>0</v>
      </c>
      <c r="I23" s="12">
        <v>0</v>
      </c>
      <c r="J23" s="10">
        <v>0.29064098972145896</v>
      </c>
      <c r="K23" s="12">
        <v>0.31249133918427241</v>
      </c>
      <c r="L23" s="10">
        <v>0</v>
      </c>
      <c r="M23" s="12">
        <v>0.10612607181093882</v>
      </c>
      <c r="N23" s="10">
        <v>0.21277752021500107</v>
      </c>
      <c r="O23" s="12">
        <v>0.22801344141558136</v>
      </c>
      <c r="P23" s="10">
        <v>3.6681793731879937</v>
      </c>
      <c r="Q23" s="12">
        <v>0.3971847044013353</v>
      </c>
      <c r="R23" s="10">
        <v>1.3134414828086487E-2</v>
      </c>
      <c r="S23" s="12">
        <v>5.5448245638249904</v>
      </c>
      <c r="T23" s="10">
        <v>0.59892931616074363</v>
      </c>
      <c r="U23" s="12">
        <v>1.2966294318286977</v>
      </c>
      <c r="V23" s="10">
        <v>1.6922380064506628</v>
      </c>
      <c r="W23" s="12">
        <v>0.25690915403737163</v>
      </c>
      <c r="X23" s="10">
        <v>0.80487694066513982</v>
      </c>
      <c r="Y23" s="12">
        <v>0</v>
      </c>
      <c r="Z23" s="10">
        <v>0.77650660463647292</v>
      </c>
      <c r="AA23" s="12">
        <v>0.95198238673970836</v>
      </c>
      <c r="AB23" s="10">
        <v>1.576129779370378E-2</v>
      </c>
      <c r="AC23" s="12">
        <v>0.233267207346816</v>
      </c>
      <c r="AD23" s="10">
        <v>8.3009501713506587E-2</v>
      </c>
      <c r="AE23" s="12">
        <v>0.54061251432403967</v>
      </c>
      <c r="AF23" s="10">
        <v>0.21015063724938379</v>
      </c>
      <c r="AG23" s="12">
        <v>0.36986512155891538</v>
      </c>
      <c r="AH23" s="10">
        <v>4.2030127449876747E-2</v>
      </c>
      <c r="AI23" s="12">
        <v>5.9367555022950914E-2</v>
      </c>
      <c r="AJ23" s="10">
        <v>0.25743453063049515</v>
      </c>
      <c r="AK23" s="12">
        <v>1.0124006949489062</v>
      </c>
      <c r="AL23" s="10">
        <v>0.22853881800870482</v>
      </c>
      <c r="AM23" s="12">
        <v>1.3659791421209945E-2</v>
      </c>
      <c r="AN23" s="13">
        <v>0.57896500562205222</v>
      </c>
      <c r="AO23" s="12">
        <v>0</v>
      </c>
      <c r="AP23" s="13">
        <v>0.8332472766938066</v>
      </c>
      <c r="AQ23" s="12">
        <v>-6.0034254520665839E-2</v>
      </c>
      <c r="AR23" s="14">
        <v>-4.9708237500584021E-2</v>
      </c>
      <c r="AS23" s="12">
        <v>0</v>
      </c>
      <c r="AT23" s="14">
        <v>1.1089306129993515E-3</v>
      </c>
      <c r="AU23" s="12">
        <v>3.9437219354188369E-3</v>
      </c>
      <c r="AV23" s="14">
        <v>-1.4829321643770843</v>
      </c>
      <c r="AW23" s="12">
        <v>-1.3308475234153987E-3</v>
      </c>
      <c r="AX23" s="14">
        <v>-2.1510594167498875</v>
      </c>
      <c r="AY23" s="12">
        <v>5.8200517754674802E-2</v>
      </c>
      <c r="AZ23" s="14">
        <v>-0.15020836448139444</v>
      </c>
      <c r="BA23" s="12">
        <v>4.8196782317983184E-4</v>
      </c>
      <c r="BB23" s="14">
        <v>-4.5900638208195316E-2</v>
      </c>
      <c r="BC23" s="12">
        <v>0.16234136727514895</v>
      </c>
      <c r="BD23" s="15">
        <v>-3.8944416929224337</v>
      </c>
      <c r="BE23" s="16">
        <f t="shared" si="0"/>
        <v>14.072752887322928</v>
      </c>
    </row>
    <row r="24" spans="1:57" x14ac:dyDescent="0.15">
      <c r="A24" s="1">
        <v>16</v>
      </c>
      <c r="B24" s="5" t="s">
        <v>19</v>
      </c>
      <c r="C24" s="20" t="s">
        <v>52</v>
      </c>
      <c r="D24" s="10">
        <v>164.47584638628643</v>
      </c>
      <c r="E24" s="11">
        <v>67.795195721849666</v>
      </c>
      <c r="F24" s="10">
        <v>31.049204418802059</v>
      </c>
      <c r="G24" s="12">
        <v>8.8703433126829108</v>
      </c>
      <c r="H24" s="10">
        <v>0</v>
      </c>
      <c r="I24" s="12">
        <v>0</v>
      </c>
      <c r="J24" s="10">
        <v>0.86637790213899324</v>
      </c>
      <c r="K24" s="12">
        <v>111.35224781857066</v>
      </c>
      <c r="L24" s="10">
        <v>3.4132787819951278</v>
      </c>
      <c r="M24" s="12">
        <v>144.04720293737526</v>
      </c>
      <c r="N24" s="10">
        <v>413.66737508043013</v>
      </c>
      <c r="O24" s="12">
        <v>188.26851112633116</v>
      </c>
      <c r="P24" s="10">
        <v>266.76234125278052</v>
      </c>
      <c r="Q24" s="12">
        <v>253.31912533572583</v>
      </c>
      <c r="R24" s="10">
        <v>3.599099545091867</v>
      </c>
      <c r="S24" s="12">
        <v>2227.2832351214242</v>
      </c>
      <c r="T24" s="10">
        <v>179.64354146559018</v>
      </c>
      <c r="U24" s="12">
        <v>86.04378864773858</v>
      </c>
      <c r="V24" s="10">
        <v>344.01386002254492</v>
      </c>
      <c r="W24" s="12">
        <v>108.64047132202454</v>
      </c>
      <c r="X24" s="10">
        <v>128.63070240680173</v>
      </c>
      <c r="Y24" s="12">
        <v>0</v>
      </c>
      <c r="Z24" s="10">
        <v>47.683993710765399</v>
      </c>
      <c r="AA24" s="12">
        <v>89.268822066093847</v>
      </c>
      <c r="AB24" s="10">
        <v>6.3574082548583393</v>
      </c>
      <c r="AC24" s="12">
        <v>141.04266262583491</v>
      </c>
      <c r="AD24" s="10">
        <v>23.969402405429456</v>
      </c>
      <c r="AE24" s="12">
        <v>238.89098301157566</v>
      </c>
      <c r="AF24" s="10">
        <v>60.414253317457444</v>
      </c>
      <c r="AG24" s="12">
        <v>38.550259799669327</v>
      </c>
      <c r="AH24" s="10">
        <v>39.778843959042767</v>
      </c>
      <c r="AI24" s="12">
        <v>184.50811701282993</v>
      </c>
      <c r="AJ24" s="10">
        <v>94.202033599890797</v>
      </c>
      <c r="AK24" s="12">
        <v>185.16187478478702</v>
      </c>
      <c r="AL24" s="10">
        <v>48.529932245082577</v>
      </c>
      <c r="AM24" s="12">
        <v>6.12147205106805</v>
      </c>
      <c r="AN24" s="13">
        <v>3380.5565582449976</v>
      </c>
      <c r="AO24" s="12">
        <v>0</v>
      </c>
      <c r="AP24" s="13">
        <v>1213.7055933875017</v>
      </c>
      <c r="AQ24" s="12">
        <v>210.34544235417806</v>
      </c>
      <c r="AR24" s="14">
        <v>50.155685671308873</v>
      </c>
      <c r="AS24" s="12">
        <v>0</v>
      </c>
      <c r="AT24" s="14">
        <v>42.184191345637586</v>
      </c>
      <c r="AU24" s="12">
        <v>414.86223933004987</v>
      </c>
      <c r="AV24" s="14">
        <v>337.20029488729591</v>
      </c>
      <c r="AW24" s="12">
        <v>11.994610234753095</v>
      </c>
      <c r="AX24" s="14">
        <v>-246.49339753190031</v>
      </c>
      <c r="AY24" s="12">
        <v>185.61800918776052</v>
      </c>
      <c r="AZ24" s="14">
        <v>996.10068853020425</v>
      </c>
      <c r="BA24" s="12">
        <v>-7.7810023005047171</v>
      </c>
      <c r="BB24" s="14">
        <v>40.337868479125468</v>
      </c>
      <c r="BC24" s="12">
        <v>7908.2409449672041</v>
      </c>
      <c r="BD24" s="15">
        <v>-3870.588730281298</v>
      </c>
      <c r="BE24" s="16">
        <f t="shared" si="0"/>
        <v>16602.660803956886</v>
      </c>
    </row>
    <row r="25" spans="1:57" x14ac:dyDescent="0.15">
      <c r="A25" s="1">
        <v>17</v>
      </c>
      <c r="B25" s="5" t="s">
        <v>20</v>
      </c>
      <c r="C25" s="20" t="s">
        <v>53</v>
      </c>
      <c r="D25" s="10">
        <v>1.0534452243497023</v>
      </c>
      <c r="E25" s="11">
        <v>1.6232976307660973</v>
      </c>
      <c r="F25" s="10">
        <v>0.39086376031398889</v>
      </c>
      <c r="G25" s="12">
        <v>6.5772936218353992E-2</v>
      </c>
      <c r="H25" s="10">
        <v>0</v>
      </c>
      <c r="I25" s="12">
        <v>0</v>
      </c>
      <c r="J25" s="10">
        <v>0.51075281926287652</v>
      </c>
      <c r="K25" s="12">
        <v>9.5916756936412177</v>
      </c>
      <c r="L25" s="10">
        <v>1.4006318032473071</v>
      </c>
      <c r="M25" s="12">
        <v>2.6778210999718381</v>
      </c>
      <c r="N25" s="10">
        <v>4.9955084180267884</v>
      </c>
      <c r="O25" s="12">
        <v>5.0472641711166402</v>
      </c>
      <c r="P25" s="10">
        <v>13.488304026614744</v>
      </c>
      <c r="Q25" s="12">
        <v>2.0217091050723561</v>
      </c>
      <c r="R25" s="10">
        <v>0.10027677161158888</v>
      </c>
      <c r="S25" s="12">
        <v>21.784859071403673</v>
      </c>
      <c r="T25" s="10">
        <v>19.704924744105231</v>
      </c>
      <c r="U25" s="12">
        <v>14.623695860023377</v>
      </c>
      <c r="V25" s="10">
        <v>9.6546044409695373</v>
      </c>
      <c r="W25" s="12">
        <v>4.5194633140857494</v>
      </c>
      <c r="X25" s="10">
        <v>8.6000809717637932</v>
      </c>
      <c r="Y25" s="12">
        <v>8.4642221199029311E-2</v>
      </c>
      <c r="Z25" s="10">
        <v>6.0376320713880851</v>
      </c>
      <c r="AA25" s="12">
        <v>6.4662344016634243</v>
      </c>
      <c r="AB25" s="10">
        <v>0.18168425824250245</v>
      </c>
      <c r="AC25" s="12">
        <v>3.9582368665176642</v>
      </c>
      <c r="AD25" s="10">
        <v>1.0426627757893165</v>
      </c>
      <c r="AE25" s="12">
        <v>4.0153838438877099</v>
      </c>
      <c r="AF25" s="10">
        <v>2.446537578351561</v>
      </c>
      <c r="AG25" s="12">
        <v>1.6669665474356601</v>
      </c>
      <c r="AH25" s="10">
        <v>1.2556161348569381</v>
      </c>
      <c r="AI25" s="12">
        <v>4.8375455466171351</v>
      </c>
      <c r="AJ25" s="10">
        <v>9.2928532917685871</v>
      </c>
      <c r="AK25" s="12">
        <v>6.198829677365854</v>
      </c>
      <c r="AL25" s="10">
        <v>3.328541870591128</v>
      </c>
      <c r="AM25" s="12">
        <v>0.46364528809659372</v>
      </c>
      <c r="AN25" s="13">
        <v>117.73463407570971</v>
      </c>
      <c r="AO25" s="12">
        <v>0</v>
      </c>
      <c r="AP25" s="13">
        <v>0</v>
      </c>
      <c r="AQ25" s="12">
        <v>-15.92549588849163</v>
      </c>
      <c r="AR25" s="14">
        <v>-11.612627441750316</v>
      </c>
      <c r="AS25" s="12">
        <v>0</v>
      </c>
      <c r="AT25" s="14">
        <v>-0.35517285424074418</v>
      </c>
      <c r="AU25" s="12">
        <v>0.19019956952055606</v>
      </c>
      <c r="AV25" s="14">
        <v>-5.7706968487020518</v>
      </c>
      <c r="AW25" s="12">
        <v>9.972757144002687E-4</v>
      </c>
      <c r="AX25" s="14">
        <v>-39.558271061913132</v>
      </c>
      <c r="AY25" s="12">
        <v>2.7217583642178877</v>
      </c>
      <c r="AZ25" s="14">
        <v>-18.775454544399935</v>
      </c>
      <c r="BA25" s="12">
        <v>-0.71261939741985536</v>
      </c>
      <c r="BB25" s="14">
        <v>6.0594471250379582E-3</v>
      </c>
      <c r="BC25" s="12">
        <v>524.05773001315185</v>
      </c>
      <c r="BD25" s="15">
        <v>-40.298712600525455</v>
      </c>
      <c r="BE25" s="16">
        <f t="shared" si="0"/>
        <v>684.83429234433231</v>
      </c>
    </row>
    <row r="26" spans="1:57" x14ac:dyDescent="0.15">
      <c r="A26" s="1">
        <v>18</v>
      </c>
      <c r="B26" s="5" t="s">
        <v>21</v>
      </c>
      <c r="C26" s="20" t="s">
        <v>54</v>
      </c>
      <c r="D26" s="10">
        <v>1.8413201134679951</v>
      </c>
      <c r="E26" s="11">
        <v>3.6693774169950446</v>
      </c>
      <c r="F26" s="10">
        <v>0.78029531819231979</v>
      </c>
      <c r="G26" s="12">
        <v>0.22546776899608104</v>
      </c>
      <c r="H26" s="10">
        <v>0</v>
      </c>
      <c r="I26" s="12">
        <v>0</v>
      </c>
      <c r="J26" s="10">
        <v>2.0633560861824902</v>
      </c>
      <c r="K26" s="12">
        <v>5.2295947936985794</v>
      </c>
      <c r="L26" s="10">
        <v>5.7262009061411216</v>
      </c>
      <c r="M26" s="12">
        <v>2.8249785174214863</v>
      </c>
      <c r="N26" s="10">
        <v>6.0942611678646612</v>
      </c>
      <c r="O26" s="12">
        <v>3.0681300330054952</v>
      </c>
      <c r="P26" s="10">
        <v>6.5451967058568234</v>
      </c>
      <c r="Q26" s="12">
        <v>2.2126787918144815</v>
      </c>
      <c r="R26" s="10">
        <v>0.18567933917324322</v>
      </c>
      <c r="S26" s="12">
        <v>82.293525215246092</v>
      </c>
      <c r="T26" s="10">
        <v>67.21371031239056</v>
      </c>
      <c r="U26" s="12">
        <v>37.995740012486635</v>
      </c>
      <c r="V26" s="10">
        <v>44.578514679842819</v>
      </c>
      <c r="W26" s="12">
        <v>11.918845200263423</v>
      </c>
      <c r="X26" s="10">
        <v>22.458358166668468</v>
      </c>
      <c r="Y26" s="12">
        <v>0</v>
      </c>
      <c r="Z26" s="10">
        <v>12.725666138337633</v>
      </c>
      <c r="AA26" s="12">
        <v>22.042790121852157</v>
      </c>
      <c r="AB26" s="10">
        <v>0.76482203992788278</v>
      </c>
      <c r="AC26" s="12">
        <v>8.4174633758536928</v>
      </c>
      <c r="AD26" s="10">
        <v>64.415257414850956</v>
      </c>
      <c r="AE26" s="12">
        <v>10.252152084351215</v>
      </c>
      <c r="AF26" s="10">
        <v>11.136339413747612</v>
      </c>
      <c r="AG26" s="12">
        <v>4.1512595115160797</v>
      </c>
      <c r="AH26" s="10">
        <v>2.6967713546590089</v>
      </c>
      <c r="AI26" s="12">
        <v>8.5545124119101335</v>
      </c>
      <c r="AJ26" s="10">
        <v>34.892242486305292</v>
      </c>
      <c r="AK26" s="12">
        <v>18.813295901231822</v>
      </c>
      <c r="AL26" s="10">
        <v>10.983817099426735</v>
      </c>
      <c r="AM26" s="12">
        <v>0.77587438154533772</v>
      </c>
      <c r="AN26" s="13">
        <v>202.62478934112514</v>
      </c>
      <c r="AO26" s="12">
        <v>0</v>
      </c>
      <c r="AP26" s="13">
        <v>9.7503757749187603</v>
      </c>
      <c r="AQ26" s="12">
        <v>-24.773327562384139</v>
      </c>
      <c r="AR26" s="14">
        <v>-11.990487076106918</v>
      </c>
      <c r="AS26" s="12">
        <v>0</v>
      </c>
      <c r="AT26" s="14">
        <v>1.1302563791569131</v>
      </c>
      <c r="AU26" s="12">
        <v>2.9315191709804864</v>
      </c>
      <c r="AV26" s="14">
        <v>-8.2826556951965493</v>
      </c>
      <c r="AW26" s="12">
        <v>-7.7147936986819238E-2</v>
      </c>
      <c r="AX26" s="14">
        <v>-33.204129393156094</v>
      </c>
      <c r="AY26" s="12">
        <v>4.7428528943688244</v>
      </c>
      <c r="AZ26" s="14">
        <v>-14.108421393337215</v>
      </c>
      <c r="BA26" s="12">
        <v>-5.9570957030271963</v>
      </c>
      <c r="BB26" s="14">
        <v>0.80777024938762942</v>
      </c>
      <c r="BC26" s="12">
        <v>6.5540385791507871</v>
      </c>
      <c r="BD26" s="15">
        <v>-1.7902384815572936</v>
      </c>
      <c r="BE26" s="16">
        <f t="shared" si="0"/>
        <v>645.90559342855965</v>
      </c>
    </row>
    <row r="27" spans="1:57" x14ac:dyDescent="0.15">
      <c r="A27" s="1">
        <v>19</v>
      </c>
      <c r="B27" s="5" t="s">
        <v>22</v>
      </c>
      <c r="C27" s="20" t="s">
        <v>55</v>
      </c>
      <c r="D27" s="10">
        <v>13.155185673612305</v>
      </c>
      <c r="E27" s="11">
        <v>43.745435814004495</v>
      </c>
      <c r="F27" s="10">
        <v>3.7646962721723871</v>
      </c>
      <c r="G27" s="12">
        <v>0.48684748234045921</v>
      </c>
      <c r="H27" s="10">
        <v>0</v>
      </c>
      <c r="I27" s="12">
        <v>0</v>
      </c>
      <c r="J27" s="10">
        <v>1.0818266368921627</v>
      </c>
      <c r="K27" s="12">
        <v>18.664558140135721</v>
      </c>
      <c r="L27" s="10">
        <v>2.6231688293566791</v>
      </c>
      <c r="M27" s="12">
        <v>7.383853482163631</v>
      </c>
      <c r="N27" s="10">
        <v>10.14909566360534</v>
      </c>
      <c r="O27" s="12">
        <v>5.4441912906167227</v>
      </c>
      <c r="P27" s="10">
        <v>15.421988765991161</v>
      </c>
      <c r="Q27" s="12">
        <v>3.3873250755434068</v>
      </c>
      <c r="R27" s="10">
        <v>0.3747952840240043</v>
      </c>
      <c r="S27" s="12">
        <v>306.59413393835791</v>
      </c>
      <c r="T27" s="10">
        <v>77.805440233299308</v>
      </c>
      <c r="U27" s="12">
        <v>94.961018182439304</v>
      </c>
      <c r="V27" s="10">
        <v>963.65534530302466</v>
      </c>
      <c r="W27" s="12">
        <v>23.139422930499183</v>
      </c>
      <c r="X27" s="10">
        <v>76.624384303917836</v>
      </c>
      <c r="Y27" s="12">
        <v>0</v>
      </c>
      <c r="Z27" s="10">
        <v>17.02163049368124</v>
      </c>
      <c r="AA27" s="12">
        <v>36.75569696040219</v>
      </c>
      <c r="AB27" s="10">
        <v>4.7074802855935935</v>
      </c>
      <c r="AC27" s="12">
        <v>15.983537713875922</v>
      </c>
      <c r="AD27" s="10">
        <v>2.633870638587934</v>
      </c>
      <c r="AE27" s="12">
        <v>4.4318576368611637</v>
      </c>
      <c r="AF27" s="10">
        <v>12.129972456831863</v>
      </c>
      <c r="AG27" s="12">
        <v>11.234842826602714</v>
      </c>
      <c r="AH27" s="10">
        <v>18.960004728925661</v>
      </c>
      <c r="AI27" s="12">
        <v>9.6467927056350256</v>
      </c>
      <c r="AJ27" s="10">
        <v>56.462716344770875</v>
      </c>
      <c r="AK27" s="12">
        <v>81.146398881953147</v>
      </c>
      <c r="AL27" s="10">
        <v>18.260644456674683</v>
      </c>
      <c r="AM27" s="12">
        <v>2.663493633545158</v>
      </c>
      <c r="AN27" s="13">
        <v>374.79528402400433</v>
      </c>
      <c r="AO27" s="12">
        <v>0</v>
      </c>
      <c r="AP27" s="13">
        <v>2.9429801511850511</v>
      </c>
      <c r="AQ27" s="12">
        <v>-25.061289491062112</v>
      </c>
      <c r="AR27" s="14">
        <v>-18.181096943107875</v>
      </c>
      <c r="AS27" s="12">
        <v>0</v>
      </c>
      <c r="AT27" s="14">
        <v>1.954754861947972</v>
      </c>
      <c r="AU27" s="12">
        <v>31.419097321996865</v>
      </c>
      <c r="AV27" s="14">
        <v>12.92806651918653</v>
      </c>
      <c r="AW27" s="12">
        <v>-0.10168263529822089</v>
      </c>
      <c r="AX27" s="14">
        <v>-24.390407527591208</v>
      </c>
      <c r="AY27" s="12">
        <v>-29.64139341023003</v>
      </c>
      <c r="AZ27" s="14">
        <v>27.103396568295238</v>
      </c>
      <c r="BA27" s="12">
        <v>-9.0565648603159872</v>
      </c>
      <c r="BB27" s="14">
        <v>-2.8094811197781246</v>
      </c>
      <c r="BC27" s="12">
        <v>982.88968472438023</v>
      </c>
      <c r="BD27" s="15">
        <v>-278.77394888451425</v>
      </c>
      <c r="BE27" s="16">
        <f t="shared" si="0"/>
        <v>3006.5190523650367</v>
      </c>
    </row>
    <row r="28" spans="1:57" x14ac:dyDescent="0.15">
      <c r="A28" s="1">
        <v>20</v>
      </c>
      <c r="B28" s="5" t="s">
        <v>23</v>
      </c>
      <c r="C28" s="20" t="s">
        <v>56</v>
      </c>
      <c r="D28" s="10">
        <v>1.2555198790651592</v>
      </c>
      <c r="E28" s="11">
        <v>1.0280586912386045</v>
      </c>
      <c r="F28" s="10">
        <v>9.8633612420364516E-2</v>
      </c>
      <c r="G28" s="12">
        <v>3.5134793292597374E-2</v>
      </c>
      <c r="H28" s="10">
        <v>0</v>
      </c>
      <c r="I28" s="12">
        <v>0</v>
      </c>
      <c r="J28" s="10">
        <v>0.18479136846505553</v>
      </c>
      <c r="K28" s="12">
        <v>3.1888041375262461</v>
      </c>
      <c r="L28" s="10">
        <v>0.51904680088438315</v>
      </c>
      <c r="M28" s="12">
        <v>2.0495296087348467</v>
      </c>
      <c r="N28" s="10">
        <v>1.333292207968044</v>
      </c>
      <c r="O28" s="12">
        <v>0.79968253483672147</v>
      </c>
      <c r="P28" s="10">
        <v>1.5634983015205832</v>
      </c>
      <c r="Q28" s="12">
        <v>0.56032675553090183</v>
      </c>
      <c r="R28" s="10">
        <v>5.4898114519683391E-2</v>
      </c>
      <c r="S28" s="12">
        <v>13.873302520269192</v>
      </c>
      <c r="T28" s="10">
        <v>9.3861136331453352</v>
      </c>
      <c r="U28" s="12">
        <v>11.356223969541707</v>
      </c>
      <c r="V28" s="10">
        <v>7.4617517255153674</v>
      </c>
      <c r="W28" s="12">
        <v>28.395866741591174</v>
      </c>
      <c r="X28" s="10">
        <v>23.253926341962561</v>
      </c>
      <c r="Y28" s="12">
        <v>0</v>
      </c>
      <c r="Z28" s="10">
        <v>9.0585548831778926</v>
      </c>
      <c r="AA28" s="12">
        <v>9.5105493593899535</v>
      </c>
      <c r="AB28" s="10">
        <v>0.22105640779925848</v>
      </c>
      <c r="AC28" s="12">
        <v>5.4307044820021471</v>
      </c>
      <c r="AD28" s="10">
        <v>1.1960469216688354</v>
      </c>
      <c r="AE28" s="12">
        <v>3.8329863557642954</v>
      </c>
      <c r="AF28" s="10">
        <v>3.299376682632972</v>
      </c>
      <c r="AG28" s="12">
        <v>2.0786256094302793</v>
      </c>
      <c r="AH28" s="10">
        <v>3.3639734640511323</v>
      </c>
      <c r="AI28" s="12">
        <v>4.5578244611391812</v>
      </c>
      <c r="AJ28" s="10">
        <v>5.198485457583887</v>
      </c>
      <c r="AK28" s="12">
        <v>11.945646725768041</v>
      </c>
      <c r="AL28" s="10">
        <v>2.579662401279923</v>
      </c>
      <c r="AM28" s="12">
        <v>0.35317787007662987</v>
      </c>
      <c r="AN28" s="13">
        <v>119.47147274231578</v>
      </c>
      <c r="AO28" s="12">
        <v>0</v>
      </c>
      <c r="AP28" s="13">
        <v>13.880439275156752</v>
      </c>
      <c r="AQ28" s="12">
        <v>-2.3146976589106174</v>
      </c>
      <c r="AR28" s="14">
        <v>-3.6408332349925168</v>
      </c>
      <c r="AS28" s="12">
        <v>0</v>
      </c>
      <c r="AT28" s="14">
        <v>0.20968026117699601</v>
      </c>
      <c r="AU28" s="12">
        <v>1.2960214969181028</v>
      </c>
      <c r="AV28" s="14">
        <v>-2.1915564223346724</v>
      </c>
      <c r="AW28" s="12">
        <v>7.2454132465948201E-2</v>
      </c>
      <c r="AX28" s="14">
        <v>-27.51766937960646</v>
      </c>
      <c r="AY28" s="12">
        <v>-0.68516846817428856</v>
      </c>
      <c r="AZ28" s="14">
        <v>-8.6950613693741055</v>
      </c>
      <c r="BA28" s="12">
        <v>-0.53602746428487646</v>
      </c>
      <c r="BB28" s="14">
        <v>3.0750959253151133E-2</v>
      </c>
      <c r="BC28" s="12">
        <v>10.094299310449252</v>
      </c>
      <c r="BD28" s="15">
        <v>0</v>
      </c>
      <c r="BE28" s="16">
        <f t="shared" si="0"/>
        <v>268.49917699985139</v>
      </c>
    </row>
    <row r="29" spans="1:57" x14ac:dyDescent="0.15">
      <c r="A29" s="1">
        <v>21</v>
      </c>
      <c r="B29" s="5" t="s">
        <v>24</v>
      </c>
      <c r="C29" s="20" t="s">
        <v>159</v>
      </c>
      <c r="D29" s="10">
        <v>4.4480833003574274</v>
      </c>
      <c r="E29" s="11">
        <v>6.628387271025141</v>
      </c>
      <c r="F29" s="10">
        <v>1.0028701558672202</v>
      </c>
      <c r="G29" s="12">
        <v>0.16314541516712974</v>
      </c>
      <c r="H29" s="10">
        <v>0</v>
      </c>
      <c r="I29" s="12">
        <v>0</v>
      </c>
      <c r="J29" s="10">
        <v>0.24205015332995708</v>
      </c>
      <c r="K29" s="12">
        <v>10.745164469068291</v>
      </c>
      <c r="L29" s="10">
        <v>0.92728490437324429</v>
      </c>
      <c r="M29" s="12">
        <v>13.476624116937423</v>
      </c>
      <c r="N29" s="10">
        <v>11.445337903895675</v>
      </c>
      <c r="O29" s="12">
        <v>6.5467177986638969</v>
      </c>
      <c r="P29" s="10">
        <v>12.893519566642571</v>
      </c>
      <c r="Q29" s="12">
        <v>3.2754877244408913</v>
      </c>
      <c r="R29" s="10">
        <v>0.22468781377110045</v>
      </c>
      <c r="S29" s="12">
        <v>62.286326214768337</v>
      </c>
      <c r="T29" s="10">
        <v>36.405812306245096</v>
      </c>
      <c r="U29" s="12">
        <v>65.427891486901217</v>
      </c>
      <c r="V29" s="10">
        <v>45.525892602509614</v>
      </c>
      <c r="W29" s="12">
        <v>10.831849213409551</v>
      </c>
      <c r="X29" s="10">
        <v>149.57028450651489</v>
      </c>
      <c r="Y29" s="12">
        <v>24.827519597818203</v>
      </c>
      <c r="Z29" s="10">
        <v>15.543519768165119</v>
      </c>
      <c r="AA29" s="12">
        <v>20.724499494664798</v>
      </c>
      <c r="AB29" s="10">
        <v>2.9408751232262205</v>
      </c>
      <c r="AC29" s="12">
        <v>11.192007715931531</v>
      </c>
      <c r="AD29" s="10">
        <v>3.5768132421339169</v>
      </c>
      <c r="AE29" s="12">
        <v>21.405723529526362</v>
      </c>
      <c r="AF29" s="10">
        <v>11.104532356909536</v>
      </c>
      <c r="AG29" s="12">
        <v>9.5352011925082838</v>
      </c>
      <c r="AH29" s="10">
        <v>0.96803483590270822</v>
      </c>
      <c r="AI29" s="12">
        <v>3.2896153819820544</v>
      </c>
      <c r="AJ29" s="10">
        <v>5.3141280605862589</v>
      </c>
      <c r="AK29" s="12">
        <v>18.681407978746186</v>
      </c>
      <c r="AL29" s="10">
        <v>10.681670278451435</v>
      </c>
      <c r="AM29" s="12">
        <v>0.46330975552800552</v>
      </c>
      <c r="AN29" s="13">
        <v>388.60618598233157</v>
      </c>
      <c r="AO29" s="12">
        <v>0</v>
      </c>
      <c r="AP29" s="13">
        <v>30.807582858392703</v>
      </c>
      <c r="AQ29" s="12">
        <v>7.4926936156554893</v>
      </c>
      <c r="AR29" s="14">
        <v>-0.57632276761415069</v>
      </c>
      <c r="AS29" s="12">
        <v>0</v>
      </c>
      <c r="AT29" s="14">
        <v>5.3862385937775592E-2</v>
      </c>
      <c r="AU29" s="12">
        <v>0.35118311641331745</v>
      </c>
      <c r="AV29" s="14">
        <v>-10.116489537142794</v>
      </c>
      <c r="AW29" s="12">
        <v>-3.0602089190446321E-3</v>
      </c>
      <c r="AX29" s="14">
        <v>-81.517449520264563</v>
      </c>
      <c r="AY29" s="12">
        <v>-0.42088270210886214</v>
      </c>
      <c r="AZ29" s="14">
        <v>-7.4621147052462966</v>
      </c>
      <c r="BA29" s="12">
        <v>1.0392380568988018</v>
      </c>
      <c r="BB29" s="14">
        <v>2.086088930147172E-2</v>
      </c>
      <c r="BC29" s="12">
        <v>10.89242396423673</v>
      </c>
      <c r="BD29" s="15">
        <v>-21.639818929833513</v>
      </c>
      <c r="BE29" s="16">
        <f t="shared" si="0"/>
        <v>919.8441677340079</v>
      </c>
    </row>
    <row r="30" spans="1:57" x14ac:dyDescent="0.15">
      <c r="A30" s="1">
        <v>22</v>
      </c>
      <c r="B30" s="5" t="s">
        <v>25</v>
      </c>
      <c r="C30" s="20" t="s">
        <v>160</v>
      </c>
      <c r="D30" s="10">
        <v>0</v>
      </c>
      <c r="E30" s="11">
        <v>0</v>
      </c>
      <c r="F30" s="10">
        <v>0</v>
      </c>
      <c r="G30" s="12">
        <v>0</v>
      </c>
      <c r="H30" s="10">
        <v>0</v>
      </c>
      <c r="I30" s="12">
        <v>0</v>
      </c>
      <c r="J30" s="10">
        <v>0</v>
      </c>
      <c r="K30" s="12">
        <v>0</v>
      </c>
      <c r="L30" s="10">
        <v>0</v>
      </c>
      <c r="M30" s="12">
        <v>0</v>
      </c>
      <c r="N30" s="10">
        <v>0</v>
      </c>
      <c r="O30" s="12">
        <v>0</v>
      </c>
      <c r="P30" s="10">
        <v>0</v>
      </c>
      <c r="Q30" s="12">
        <v>0</v>
      </c>
      <c r="R30" s="10">
        <v>0</v>
      </c>
      <c r="S30" s="12">
        <v>0</v>
      </c>
      <c r="T30" s="10">
        <v>0</v>
      </c>
      <c r="U30" s="12">
        <v>0</v>
      </c>
      <c r="V30" s="10">
        <v>0</v>
      </c>
      <c r="W30" s="12">
        <v>0</v>
      </c>
      <c r="X30" s="10">
        <v>0</v>
      </c>
      <c r="Y30" s="12">
        <v>0</v>
      </c>
      <c r="Z30" s="10">
        <v>0</v>
      </c>
      <c r="AA30" s="12">
        <v>0</v>
      </c>
      <c r="AB30" s="10">
        <v>0</v>
      </c>
      <c r="AC30" s="12">
        <v>0</v>
      </c>
      <c r="AD30" s="10">
        <v>0</v>
      </c>
      <c r="AE30" s="12">
        <v>0</v>
      </c>
      <c r="AF30" s="10">
        <v>0</v>
      </c>
      <c r="AG30" s="12">
        <v>0</v>
      </c>
      <c r="AH30" s="10">
        <v>0</v>
      </c>
      <c r="AI30" s="12">
        <v>0</v>
      </c>
      <c r="AJ30" s="10">
        <v>0</v>
      </c>
      <c r="AK30" s="12">
        <v>0</v>
      </c>
      <c r="AL30" s="10">
        <v>0</v>
      </c>
      <c r="AM30" s="12">
        <v>0</v>
      </c>
      <c r="AN30" s="13">
        <v>238.1793804227224</v>
      </c>
      <c r="AO30" s="12">
        <v>0</v>
      </c>
      <c r="AP30" s="13">
        <v>0</v>
      </c>
      <c r="AQ30" s="12">
        <v>0</v>
      </c>
      <c r="AR30" s="14">
        <v>0</v>
      </c>
      <c r="AS30" s="12">
        <v>0</v>
      </c>
      <c r="AT30" s="14">
        <v>0</v>
      </c>
      <c r="AU30" s="12">
        <v>0</v>
      </c>
      <c r="AV30" s="14">
        <v>0</v>
      </c>
      <c r="AW30" s="12">
        <v>0</v>
      </c>
      <c r="AX30" s="14">
        <v>0</v>
      </c>
      <c r="AY30" s="12">
        <v>0</v>
      </c>
      <c r="AZ30" s="14">
        <v>0</v>
      </c>
      <c r="BA30" s="12">
        <v>0</v>
      </c>
      <c r="BB30" s="14">
        <v>0</v>
      </c>
      <c r="BC30" s="12">
        <v>0</v>
      </c>
      <c r="BD30" s="15">
        <v>0</v>
      </c>
      <c r="BE30" s="16">
        <f t="shared" si="0"/>
        <v>238.1793804227224</v>
      </c>
    </row>
    <row r="31" spans="1:57" x14ac:dyDescent="0.15">
      <c r="A31" s="1">
        <v>23</v>
      </c>
      <c r="B31" s="5" t="s">
        <v>26</v>
      </c>
      <c r="C31" s="20" t="s">
        <v>58</v>
      </c>
      <c r="D31" s="10">
        <v>3.3061683287567698</v>
      </c>
      <c r="E31" s="11">
        <v>1.0400409113806259</v>
      </c>
      <c r="F31" s="10">
        <v>9.1668753678516318E-2</v>
      </c>
      <c r="G31" s="12">
        <v>2.1258484974190636E-2</v>
      </c>
      <c r="H31" s="10">
        <v>0</v>
      </c>
      <c r="I31" s="12">
        <v>0</v>
      </c>
      <c r="J31" s="10">
        <v>0.14059892515003536</v>
      </c>
      <c r="K31" s="12">
        <v>8.2797281546415515</v>
      </c>
      <c r="L31" s="10">
        <v>0.49832608240727194</v>
      </c>
      <c r="M31" s="12">
        <v>4.3574478022575089</v>
      </c>
      <c r="N31" s="10">
        <v>8.1776110925558552</v>
      </c>
      <c r="O31" s="12">
        <v>9.7109300979554405</v>
      </c>
      <c r="P31" s="10">
        <v>23.421028053953687</v>
      </c>
      <c r="Q31" s="12">
        <v>4.793449850772757</v>
      </c>
      <c r="R31" s="10">
        <v>2.4778998409406918E-2</v>
      </c>
      <c r="S31" s="12">
        <v>16.511208011164371</v>
      </c>
      <c r="T31" s="10">
        <v>18.578832632539473</v>
      </c>
      <c r="U31" s="12">
        <v>17.181188798758608</v>
      </c>
      <c r="V31" s="10">
        <v>5.4555771853192034</v>
      </c>
      <c r="W31" s="12">
        <v>3.4315527687956262</v>
      </c>
      <c r="X31" s="10">
        <v>30.831573430721072</v>
      </c>
      <c r="Y31" s="12">
        <v>0</v>
      </c>
      <c r="Z31" s="10">
        <v>22.628777126667128</v>
      </c>
      <c r="AA31" s="12">
        <v>12.434047240095236</v>
      </c>
      <c r="AB31" s="10">
        <v>0.10642782923384611</v>
      </c>
      <c r="AC31" s="12">
        <v>3.4706846296716845</v>
      </c>
      <c r="AD31" s="10">
        <v>0.8339554710575805</v>
      </c>
      <c r="AE31" s="12">
        <v>2.7748416087648962</v>
      </c>
      <c r="AF31" s="10">
        <v>2.2334949659189465</v>
      </c>
      <c r="AG31" s="12">
        <v>2.2666690348277148</v>
      </c>
      <c r="AH31" s="10">
        <v>1.2516779305822818</v>
      </c>
      <c r="AI31" s="12">
        <v>1.2534381872998899</v>
      </c>
      <c r="AJ31" s="10">
        <v>7.9888574106831056</v>
      </c>
      <c r="AK31" s="12">
        <v>18.408900157108842</v>
      </c>
      <c r="AL31" s="10">
        <v>3.149505480889645</v>
      </c>
      <c r="AM31" s="12">
        <v>0.60945503738109597</v>
      </c>
      <c r="AN31" s="13">
        <v>11.505985736827064</v>
      </c>
      <c r="AO31" s="12">
        <v>0</v>
      </c>
      <c r="AP31" s="13">
        <v>25.833662991979981</v>
      </c>
      <c r="AQ31" s="12">
        <v>-15.186030028215054</v>
      </c>
      <c r="AR31" s="14">
        <v>-12.738052235760392</v>
      </c>
      <c r="AS31" s="12">
        <v>0</v>
      </c>
      <c r="AT31" s="14">
        <v>0.85640896610851391</v>
      </c>
      <c r="AU31" s="12">
        <v>-3.7881493281628469</v>
      </c>
      <c r="AV31" s="14">
        <v>-1.2659611516764722</v>
      </c>
      <c r="AW31" s="12">
        <v>6.2692220019428438E-2</v>
      </c>
      <c r="AX31" s="14">
        <v>-32.948969938087345</v>
      </c>
      <c r="AY31" s="12">
        <v>-2.9263204334783639</v>
      </c>
      <c r="AZ31" s="14">
        <v>-12.153651083933704</v>
      </c>
      <c r="BA31" s="12">
        <v>1.0291254504634464</v>
      </c>
      <c r="BB31" s="14">
        <v>0.26430931636700711</v>
      </c>
      <c r="BC31" s="12">
        <v>20.039710303791338</v>
      </c>
      <c r="BD31" s="15">
        <v>-13.318590379353582</v>
      </c>
      <c r="BE31" s="16">
        <f t="shared" si="0"/>
        <v>200.52987088126278</v>
      </c>
    </row>
    <row r="32" spans="1:57" x14ac:dyDescent="0.15">
      <c r="A32" s="1">
        <v>24</v>
      </c>
      <c r="B32" s="6" t="s">
        <v>27</v>
      </c>
      <c r="C32" s="20" t="s">
        <v>59</v>
      </c>
      <c r="D32" s="10">
        <v>0.46486788008793073</v>
      </c>
      <c r="E32" s="11">
        <v>1.0092741179831792</v>
      </c>
      <c r="F32" s="10">
        <v>0.27220311894762422</v>
      </c>
      <c r="G32" s="12">
        <v>1.0962764859073128E-2</v>
      </c>
      <c r="H32" s="10">
        <v>0</v>
      </c>
      <c r="I32" s="12">
        <v>0</v>
      </c>
      <c r="J32" s="10">
        <v>0.21087060841424707</v>
      </c>
      <c r="K32" s="12">
        <v>2.1488904509413804</v>
      </c>
      <c r="L32" s="10">
        <v>0.57647490252403089</v>
      </c>
      <c r="M32" s="12">
        <v>2.3817189782126746</v>
      </c>
      <c r="N32" s="10">
        <v>1.0139391243061893</v>
      </c>
      <c r="O32" s="12">
        <v>1.3724448602294954</v>
      </c>
      <c r="P32" s="10">
        <v>2.5074408986177898</v>
      </c>
      <c r="Q32" s="12">
        <v>6.7710234275326346</v>
      </c>
      <c r="R32" s="10">
        <v>0.10099738689316307</v>
      </c>
      <c r="S32" s="12">
        <v>15.489920245238027</v>
      </c>
      <c r="T32" s="10">
        <v>27.154068804975683</v>
      </c>
      <c r="U32" s="12">
        <v>19.186471255591027</v>
      </c>
      <c r="V32" s="10">
        <v>15.626138429869915</v>
      </c>
      <c r="W32" s="12">
        <v>7.7063571952961087</v>
      </c>
      <c r="X32" s="10">
        <v>33.657554119883699</v>
      </c>
      <c r="Y32" s="12">
        <v>1.9595359059802842</v>
      </c>
      <c r="Z32" s="10">
        <v>11.846550306967343</v>
      </c>
      <c r="AA32" s="12">
        <v>17.283381926119162</v>
      </c>
      <c r="AB32" s="10">
        <v>0.97078781581834805</v>
      </c>
      <c r="AC32" s="12">
        <v>5.6854764561682432</v>
      </c>
      <c r="AD32" s="10">
        <v>1.073184704608414</v>
      </c>
      <c r="AE32" s="12">
        <v>4.739646424177999</v>
      </c>
      <c r="AF32" s="10">
        <v>4.3645799158080072</v>
      </c>
      <c r="AG32" s="12">
        <v>4.656609311628424</v>
      </c>
      <c r="AH32" s="10">
        <v>3.8304366918233805</v>
      </c>
      <c r="AI32" s="12">
        <v>4.3928032040622176</v>
      </c>
      <c r="AJ32" s="10">
        <v>16.130425613387278</v>
      </c>
      <c r="AK32" s="12">
        <v>9.2516405397931187</v>
      </c>
      <c r="AL32" s="10">
        <v>5.5830795673781788</v>
      </c>
      <c r="AM32" s="12">
        <v>2.2438680413677337</v>
      </c>
      <c r="AN32" s="13">
        <v>17.087451660552748</v>
      </c>
      <c r="AO32" s="12">
        <v>0</v>
      </c>
      <c r="AP32" s="13">
        <v>0.86559192323447598</v>
      </c>
      <c r="AQ32" s="12">
        <v>22.191165400188396</v>
      </c>
      <c r="AR32" s="14">
        <v>17.762836349929497</v>
      </c>
      <c r="AS32" s="12">
        <v>0</v>
      </c>
      <c r="AT32" s="14">
        <v>12.192853459741265</v>
      </c>
      <c r="AU32" s="12">
        <v>27.21322030653106</v>
      </c>
      <c r="AV32" s="14">
        <v>22.983589951971499</v>
      </c>
      <c r="AW32" s="12">
        <v>0</v>
      </c>
      <c r="AX32" s="14">
        <v>-26.530884932738395</v>
      </c>
      <c r="AY32" s="12">
        <v>-3.841452690238933</v>
      </c>
      <c r="AZ32" s="14">
        <v>72.343927709571616</v>
      </c>
      <c r="BA32" s="12">
        <v>2.4844073992303044</v>
      </c>
      <c r="BB32" s="14">
        <v>-2.6268186789785656E-2</v>
      </c>
      <c r="BC32" s="12">
        <v>19.190669761281736</v>
      </c>
      <c r="BD32" s="15">
        <v>-3.6305367442018013</v>
      </c>
      <c r="BE32" s="16">
        <f t="shared" si="0"/>
        <v>411.96019636375581</v>
      </c>
    </row>
    <row r="33" spans="1:57" x14ac:dyDescent="0.15">
      <c r="A33" s="1">
        <v>25</v>
      </c>
      <c r="B33" s="5" t="s">
        <v>28</v>
      </c>
      <c r="C33" s="20" t="s">
        <v>60</v>
      </c>
      <c r="D33" s="10">
        <v>0</v>
      </c>
      <c r="E33" s="11">
        <v>2.1247692532226727E-2</v>
      </c>
      <c r="F33" s="10">
        <v>0</v>
      </c>
      <c r="G33" s="12">
        <v>0</v>
      </c>
      <c r="H33" s="10">
        <v>0</v>
      </c>
      <c r="I33" s="12">
        <v>0</v>
      </c>
      <c r="J33" s="10">
        <v>8.748076360821131E-4</v>
      </c>
      <c r="K33" s="12">
        <v>1.0693380520352439E-2</v>
      </c>
      <c r="L33" s="10">
        <v>0</v>
      </c>
      <c r="M33" s="12">
        <v>0.18084147199650749</v>
      </c>
      <c r="N33" s="10">
        <v>0.197131369604548</v>
      </c>
      <c r="O33" s="12">
        <v>6.6576103267643738E-2</v>
      </c>
      <c r="P33" s="10">
        <v>0.15180295886913098</v>
      </c>
      <c r="Q33" s="12">
        <v>4.6272752625738212E-2</v>
      </c>
      <c r="R33" s="10">
        <v>9.4434189032118799E-4</v>
      </c>
      <c r="S33" s="12">
        <v>0.25261145566091781</v>
      </c>
      <c r="T33" s="10">
        <v>0.41527434626874238</v>
      </c>
      <c r="U33" s="12">
        <v>0.98093513857113401</v>
      </c>
      <c r="V33" s="10">
        <v>0.17257848045619709</v>
      </c>
      <c r="W33" s="12">
        <v>0.33453311464628083</v>
      </c>
      <c r="X33" s="10">
        <v>0.72761542649247524</v>
      </c>
      <c r="Y33" s="12">
        <v>0</v>
      </c>
      <c r="Z33" s="10">
        <v>0.40512267094778964</v>
      </c>
      <c r="AA33" s="12">
        <v>0.56117516832336578</v>
      </c>
      <c r="AB33" s="10">
        <v>0.19736745507712825</v>
      </c>
      <c r="AC33" s="12">
        <v>0.22286468611580032</v>
      </c>
      <c r="AD33" s="10">
        <v>1.5817726662879898E-2</v>
      </c>
      <c r="AE33" s="12">
        <v>0.35766949095914985</v>
      </c>
      <c r="AF33" s="10">
        <v>0.13268003559012692</v>
      </c>
      <c r="AG33" s="12">
        <v>0</v>
      </c>
      <c r="AH33" s="10">
        <v>1.9122923279004056E-2</v>
      </c>
      <c r="AI33" s="12">
        <v>7.507518028053442E-2</v>
      </c>
      <c r="AJ33" s="10">
        <v>1.087645772177428</v>
      </c>
      <c r="AK33" s="12">
        <v>7.7093711071095985</v>
      </c>
      <c r="AL33" s="10">
        <v>0.86360065869872626</v>
      </c>
      <c r="AM33" s="12">
        <v>1.7439633859506536</v>
      </c>
      <c r="AN33" s="13">
        <v>9.384397535066805</v>
      </c>
      <c r="AO33" s="12">
        <v>0</v>
      </c>
      <c r="AP33" s="13">
        <v>1.2665985603932934</v>
      </c>
      <c r="AQ33" s="12">
        <v>0</v>
      </c>
      <c r="AR33" s="14">
        <v>0</v>
      </c>
      <c r="AS33" s="12">
        <v>0</v>
      </c>
      <c r="AT33" s="14">
        <v>0</v>
      </c>
      <c r="AU33" s="12">
        <v>0</v>
      </c>
      <c r="AV33" s="14">
        <v>0</v>
      </c>
      <c r="AW33" s="12">
        <v>0</v>
      </c>
      <c r="AX33" s="14">
        <v>-1.9674861307640335E-4</v>
      </c>
      <c r="AY33" s="12">
        <v>-7.1973858125448837E-4</v>
      </c>
      <c r="AZ33" s="14">
        <v>-1.8742317788530388E-4</v>
      </c>
      <c r="BA33" s="12">
        <v>0</v>
      </c>
      <c r="BB33" s="14">
        <v>0</v>
      </c>
      <c r="BC33" s="12">
        <v>1.5758705294734825</v>
      </c>
      <c r="BD33" s="15">
        <v>-0.91375415187163667</v>
      </c>
      <c r="BE33" s="16">
        <f t="shared" si="0"/>
        <v>28.263417664900214</v>
      </c>
    </row>
    <row r="34" spans="1:57" x14ac:dyDescent="0.15">
      <c r="A34" s="1">
        <v>26</v>
      </c>
      <c r="B34" s="6" t="s">
        <v>29</v>
      </c>
      <c r="C34" s="20" t="s">
        <v>61</v>
      </c>
      <c r="D34" s="10">
        <v>0</v>
      </c>
      <c r="E34" s="11">
        <v>0</v>
      </c>
      <c r="F34" s="10">
        <v>0</v>
      </c>
      <c r="G34" s="12">
        <v>0</v>
      </c>
      <c r="H34" s="10">
        <v>0</v>
      </c>
      <c r="I34" s="12">
        <v>0</v>
      </c>
      <c r="J34" s="10">
        <v>2.295443504501482E-2</v>
      </c>
      <c r="K34" s="12">
        <v>3.3599427927405688E-2</v>
      </c>
      <c r="L34" s="10">
        <v>0</v>
      </c>
      <c r="M34" s="12">
        <v>0</v>
      </c>
      <c r="N34" s="10">
        <v>0</v>
      </c>
      <c r="O34" s="12">
        <v>0</v>
      </c>
      <c r="P34" s="10">
        <v>0</v>
      </c>
      <c r="Q34" s="12">
        <v>0</v>
      </c>
      <c r="R34" s="10">
        <v>0</v>
      </c>
      <c r="S34" s="12">
        <v>0</v>
      </c>
      <c r="T34" s="10">
        <v>0</v>
      </c>
      <c r="U34" s="12">
        <v>0</v>
      </c>
      <c r="V34" s="10">
        <v>0</v>
      </c>
      <c r="W34" s="12">
        <v>0</v>
      </c>
      <c r="X34" s="10">
        <v>0.3083592981075417</v>
      </c>
      <c r="Y34" s="12">
        <v>0</v>
      </c>
      <c r="Z34" s="10">
        <v>0</v>
      </c>
      <c r="AA34" s="12">
        <v>0</v>
      </c>
      <c r="AB34" s="10">
        <v>0</v>
      </c>
      <c r="AC34" s="12">
        <v>0.26946252357447414</v>
      </c>
      <c r="AD34" s="10">
        <v>0</v>
      </c>
      <c r="AE34" s="12">
        <v>0</v>
      </c>
      <c r="AF34" s="10">
        <v>0</v>
      </c>
      <c r="AG34" s="12">
        <v>1.0235993298175659E-3</v>
      </c>
      <c r="AH34" s="10">
        <v>2.7637181905074276E-2</v>
      </c>
      <c r="AI34" s="12">
        <v>28.060184328121387</v>
      </c>
      <c r="AJ34" s="10">
        <v>5.6922358731154832</v>
      </c>
      <c r="AK34" s="12">
        <v>144.66196658529469</v>
      </c>
      <c r="AL34" s="10">
        <v>1.0888537870934356</v>
      </c>
      <c r="AM34" s="12">
        <v>3.2141018956271572</v>
      </c>
      <c r="AN34" s="13">
        <v>130.85975322203461</v>
      </c>
      <c r="AO34" s="12">
        <v>0</v>
      </c>
      <c r="AP34" s="13">
        <v>0.17042928841462474</v>
      </c>
      <c r="AQ34" s="12">
        <v>-1.8733339355286371</v>
      </c>
      <c r="AR34" s="14">
        <v>1.7729464276253045E-2</v>
      </c>
      <c r="AS34" s="12">
        <v>0</v>
      </c>
      <c r="AT34" s="14">
        <v>1.7304316563870208E-2</v>
      </c>
      <c r="AU34" s="12">
        <v>0.17169018062672375</v>
      </c>
      <c r="AV34" s="14">
        <v>-0.56399845881915889</v>
      </c>
      <c r="AW34" s="12">
        <v>0</v>
      </c>
      <c r="AX34" s="14">
        <v>-7.8991963625210104E-2</v>
      </c>
      <c r="AY34" s="12">
        <v>0.10050993201745766</v>
      </c>
      <c r="AZ34" s="14">
        <v>0.53445303145738676</v>
      </c>
      <c r="BA34" s="12">
        <v>-6.4674953631683713E-2</v>
      </c>
      <c r="BB34" s="14">
        <v>0</v>
      </c>
      <c r="BC34" s="12">
        <v>2.3030984920895232E-3</v>
      </c>
      <c r="BD34" s="15">
        <v>-4.3469029454331647</v>
      </c>
      <c r="BE34" s="16">
        <f t="shared" si="0"/>
        <v>308.32664921198659</v>
      </c>
    </row>
    <row r="35" spans="1:57" x14ac:dyDescent="0.15">
      <c r="A35" s="1">
        <v>27</v>
      </c>
      <c r="B35" s="5" t="s">
        <v>30</v>
      </c>
      <c r="C35" s="20" t="s">
        <v>62</v>
      </c>
      <c r="D35" s="10">
        <v>0.10925037392368918</v>
      </c>
      <c r="E35" s="11">
        <v>0.19592502482255694</v>
      </c>
      <c r="F35" s="10">
        <v>2.3381998847136425E-2</v>
      </c>
      <c r="G35" s="12">
        <v>6.8533444896779188E-3</v>
      </c>
      <c r="H35" s="10">
        <v>0</v>
      </c>
      <c r="I35" s="12">
        <v>0</v>
      </c>
      <c r="J35" s="10">
        <v>0.28704185236446944</v>
      </c>
      <c r="K35" s="12">
        <v>0.30380830971296158</v>
      </c>
      <c r="L35" s="10">
        <v>0</v>
      </c>
      <c r="M35" s="12">
        <v>0.29912833007888323</v>
      </c>
      <c r="N35" s="10">
        <v>0.20882543797959771</v>
      </c>
      <c r="O35" s="12">
        <v>9.4737409122018251E-2</v>
      </c>
      <c r="P35" s="10">
        <v>0.38781867053353863</v>
      </c>
      <c r="Q35" s="12">
        <v>7.8611892675717304E-2</v>
      </c>
      <c r="R35" s="10">
        <v>1.0884723601253164E-2</v>
      </c>
      <c r="S35" s="12">
        <v>6.070853804121163</v>
      </c>
      <c r="T35" s="10">
        <v>1.1243516342183359</v>
      </c>
      <c r="U35" s="12">
        <v>3.2581605979751136</v>
      </c>
      <c r="V35" s="10">
        <v>0.89496616276970453</v>
      </c>
      <c r="W35" s="12">
        <v>1.7592938442914372</v>
      </c>
      <c r="X35" s="10">
        <v>1.8568532187915581</v>
      </c>
      <c r="Y35" s="12">
        <v>0</v>
      </c>
      <c r="Z35" s="10">
        <v>0.70952272363724311</v>
      </c>
      <c r="AA35" s="12">
        <v>1.5952167144503244</v>
      </c>
      <c r="AB35" s="10">
        <v>8.5062099254237675E-2</v>
      </c>
      <c r="AC35" s="12">
        <v>0.56721504099863707</v>
      </c>
      <c r="AD35" s="10">
        <v>1.5258769937312306</v>
      </c>
      <c r="AE35" s="12">
        <v>2.4865546360196116</v>
      </c>
      <c r="AF35" s="10">
        <v>0.83610802774070581</v>
      </c>
      <c r="AG35" s="12">
        <v>0.71637606812692112</v>
      </c>
      <c r="AH35" s="10">
        <v>0.43417953031665391</v>
      </c>
      <c r="AI35" s="12">
        <v>0.24349529833914485</v>
      </c>
      <c r="AJ35" s="10">
        <v>1.4404117565658352</v>
      </c>
      <c r="AK35" s="12">
        <v>0.92117012699494372</v>
      </c>
      <c r="AL35" s="10">
        <v>2.490989153042344</v>
      </c>
      <c r="AM35" s="12">
        <v>7.6193065208772143E-2</v>
      </c>
      <c r="AN35" s="13">
        <v>105.57133734646558</v>
      </c>
      <c r="AO35" s="12">
        <v>0</v>
      </c>
      <c r="AP35" s="13">
        <v>1.4754847548365397</v>
      </c>
      <c r="AQ35" s="12">
        <v>-0.10046734458644707</v>
      </c>
      <c r="AR35" s="14">
        <v>-0.87827489041911211</v>
      </c>
      <c r="AS35" s="12">
        <v>0</v>
      </c>
      <c r="AT35" s="14">
        <v>2.2119128331955209</v>
      </c>
      <c r="AU35" s="12">
        <v>0.44809428778972504</v>
      </c>
      <c r="AV35" s="14">
        <v>-3.4676493937115245</v>
      </c>
      <c r="AW35" s="12">
        <v>3.6487168031724272E-3</v>
      </c>
      <c r="AX35" s="14">
        <v>2.2071132268555917</v>
      </c>
      <c r="AY35" s="12">
        <v>-2.537080064359249</v>
      </c>
      <c r="AZ35" s="14">
        <v>-2.5412173323783449</v>
      </c>
      <c r="BA35" s="12">
        <v>3.0648842852312619E-2</v>
      </c>
      <c r="BB35" s="14">
        <v>2.8891742705982118E-3</v>
      </c>
      <c r="BC35" s="12">
        <v>6.6505661203656832</v>
      </c>
      <c r="BD35" s="15">
        <v>-4.2168497510763858</v>
      </c>
      <c r="BE35" s="16">
        <f t="shared" si="0"/>
        <v>135.9592743916491</v>
      </c>
    </row>
    <row r="36" spans="1:57" x14ac:dyDescent="0.15">
      <c r="A36" s="1">
        <v>28</v>
      </c>
      <c r="B36" s="6" t="s">
        <v>31</v>
      </c>
      <c r="C36" s="20" t="s">
        <v>63</v>
      </c>
      <c r="D36" s="10">
        <v>0.65744229648775365</v>
      </c>
      <c r="E36" s="11">
        <v>0.48672285425224515</v>
      </c>
      <c r="F36" s="10">
        <v>0.35825216287299883</v>
      </c>
      <c r="G36" s="12">
        <v>0.12157293613740755</v>
      </c>
      <c r="H36" s="10">
        <v>0</v>
      </c>
      <c r="I36" s="12">
        <v>0</v>
      </c>
      <c r="J36" s="10">
        <v>0.4353447303340432</v>
      </c>
      <c r="K36" s="12">
        <v>3.3138358261199499</v>
      </c>
      <c r="L36" s="10">
        <v>1.2228076438038842</v>
      </c>
      <c r="M36" s="12">
        <v>0.24573253049050461</v>
      </c>
      <c r="N36" s="10">
        <v>0.73849092057935872</v>
      </c>
      <c r="O36" s="12">
        <v>0.32247005755596048</v>
      </c>
      <c r="P36" s="10">
        <v>0.71089989961200373</v>
      </c>
      <c r="Q36" s="12">
        <v>0.32635004487949476</v>
      </c>
      <c r="R36" s="10">
        <v>4.3110970261492042E-2</v>
      </c>
      <c r="S36" s="12">
        <v>20.145325293492618</v>
      </c>
      <c r="T36" s="10">
        <v>3.6640013625242087</v>
      </c>
      <c r="U36" s="12">
        <v>8.0496803672257933</v>
      </c>
      <c r="V36" s="10">
        <v>8.6734961069095835</v>
      </c>
      <c r="W36" s="12">
        <v>4.9094772933787141</v>
      </c>
      <c r="X36" s="10">
        <v>15.168163776803357</v>
      </c>
      <c r="Y36" s="12">
        <v>0</v>
      </c>
      <c r="Z36" s="10">
        <v>9.6434929377931553</v>
      </c>
      <c r="AA36" s="12">
        <v>13.088921681091596</v>
      </c>
      <c r="AB36" s="10">
        <v>4.023546854505053</v>
      </c>
      <c r="AC36" s="12">
        <v>6.1191711189161815</v>
      </c>
      <c r="AD36" s="10">
        <v>3.623908160181021</v>
      </c>
      <c r="AE36" s="12">
        <v>3.4217177096546232</v>
      </c>
      <c r="AF36" s="10">
        <v>3.1406341835496954</v>
      </c>
      <c r="AG36" s="12">
        <v>1.8628250249990708</v>
      </c>
      <c r="AH36" s="10">
        <v>10.131509121153245</v>
      </c>
      <c r="AI36" s="12">
        <v>10.900608830618264</v>
      </c>
      <c r="AJ36" s="10">
        <v>9.0321793794851981</v>
      </c>
      <c r="AK36" s="12">
        <v>12.393972840476346</v>
      </c>
      <c r="AL36" s="10">
        <v>2.6780534726438856</v>
      </c>
      <c r="AM36" s="12">
        <v>1.1752050493282731</v>
      </c>
      <c r="AN36" s="13">
        <v>425.31127711474966</v>
      </c>
      <c r="AO36" s="12">
        <v>0</v>
      </c>
      <c r="AP36" s="13">
        <v>0.16640834520935929</v>
      </c>
      <c r="AQ36" s="12">
        <v>-6.2496696330650909</v>
      </c>
      <c r="AR36" s="14">
        <v>-7.2409024286384875</v>
      </c>
      <c r="AS36" s="12">
        <v>0</v>
      </c>
      <c r="AT36" s="14">
        <v>-1.5109640357419964</v>
      </c>
      <c r="AU36" s="12">
        <v>3.5484407172385413</v>
      </c>
      <c r="AV36" s="14">
        <v>-11.58284923635032</v>
      </c>
      <c r="AW36" s="12">
        <v>4.5378741691636811E-2</v>
      </c>
      <c r="AX36" s="14">
        <v>22.375921892232693</v>
      </c>
      <c r="AY36" s="12">
        <v>2.0925605878210565</v>
      </c>
      <c r="AZ36" s="14">
        <v>26.977110969654341</v>
      </c>
      <c r="BA36" s="12">
        <v>-3.8992012395975828</v>
      </c>
      <c r="BB36" s="14">
        <v>-0.57330498342446101</v>
      </c>
      <c r="BC36" s="12">
        <v>45.00914628210554</v>
      </c>
      <c r="BD36" s="15">
        <v>-170.00878014565251</v>
      </c>
      <c r="BE36" s="16">
        <f t="shared" si="0"/>
        <v>485.28949638634936</v>
      </c>
    </row>
    <row r="37" spans="1:57" x14ac:dyDescent="0.15">
      <c r="A37" s="1">
        <v>29</v>
      </c>
      <c r="B37" s="5" t="s">
        <v>32</v>
      </c>
      <c r="C37" s="20" t="s">
        <v>64</v>
      </c>
      <c r="D37" s="10">
        <v>1.1676488550796227</v>
      </c>
      <c r="E37" s="11">
        <v>2.0604649472117176</v>
      </c>
      <c r="F37" s="10">
        <v>0.83386758757942969</v>
      </c>
      <c r="G37" s="12">
        <v>0.11399313463164487</v>
      </c>
      <c r="H37" s="10">
        <v>0</v>
      </c>
      <c r="I37" s="12">
        <v>0</v>
      </c>
      <c r="J37" s="10">
        <v>0.36440617506602152</v>
      </c>
      <c r="K37" s="12">
        <v>0.99581245741305535</v>
      </c>
      <c r="L37" s="10">
        <v>1.0112956295786413</v>
      </c>
      <c r="M37" s="12">
        <v>0.59182737021086862</v>
      </c>
      <c r="N37" s="10">
        <v>3.0668837865280896</v>
      </c>
      <c r="O37" s="12">
        <v>0.76945365876360283</v>
      </c>
      <c r="P37" s="10">
        <v>1.7083354696851984</v>
      </c>
      <c r="Q37" s="12">
        <v>0.32402158131597686</v>
      </c>
      <c r="R37" s="10">
        <v>0.13741638147376367</v>
      </c>
      <c r="S37" s="12">
        <v>12.535731322454616</v>
      </c>
      <c r="T37" s="10">
        <v>1.3905600875271198</v>
      </c>
      <c r="U37" s="12">
        <v>1.1391505714217116</v>
      </c>
      <c r="V37" s="10">
        <v>20.187715678327464</v>
      </c>
      <c r="W37" s="12">
        <v>2.1479117354222947</v>
      </c>
      <c r="X37" s="10">
        <v>15.179435116035096</v>
      </c>
      <c r="Y37" s="12">
        <v>1.3663560657902639E-2</v>
      </c>
      <c r="Z37" s="10">
        <v>4.3575046875288361</v>
      </c>
      <c r="AA37" s="12">
        <v>8.6377126604786785</v>
      </c>
      <c r="AB37" s="10">
        <v>0.45402060128973626</v>
      </c>
      <c r="AC37" s="12">
        <v>8.59984507808392</v>
      </c>
      <c r="AD37" s="10">
        <v>2.5355664706593606</v>
      </c>
      <c r="AE37" s="12">
        <v>3.2503658867913536</v>
      </c>
      <c r="AF37" s="10">
        <v>4.749063297239589</v>
      </c>
      <c r="AG37" s="12">
        <v>2.8256243440542659</v>
      </c>
      <c r="AH37" s="10">
        <v>2.3801922666066395</v>
      </c>
      <c r="AI37" s="12">
        <v>11.510573885664552</v>
      </c>
      <c r="AJ37" s="10">
        <v>19.061838280116287</v>
      </c>
      <c r="AK37" s="12">
        <v>6.3164688984247057</v>
      </c>
      <c r="AL37" s="10">
        <v>4.8548582954764914</v>
      </c>
      <c r="AM37" s="12">
        <v>1.0407729346848122</v>
      </c>
      <c r="AN37" s="13">
        <v>136.68674733463166</v>
      </c>
      <c r="AO37" s="12">
        <v>0</v>
      </c>
      <c r="AP37" s="13">
        <v>0.54146738950031315</v>
      </c>
      <c r="AQ37" s="12">
        <v>-19.156803764925606</v>
      </c>
      <c r="AR37" s="14">
        <v>-16.948583486547491</v>
      </c>
      <c r="AS37" s="12">
        <v>0</v>
      </c>
      <c r="AT37" s="14">
        <v>-1.2400409232068341</v>
      </c>
      <c r="AU37" s="12">
        <v>0.83977483780034534</v>
      </c>
      <c r="AV37" s="14">
        <v>1.0289342064516225</v>
      </c>
      <c r="AW37" s="12">
        <v>3.9038744736864681E-4</v>
      </c>
      <c r="AX37" s="14">
        <v>-7.2163610020109914</v>
      </c>
      <c r="AY37" s="12">
        <v>-1.1529915245989564E-2</v>
      </c>
      <c r="AZ37" s="14">
        <v>-7.7568557208448485</v>
      </c>
      <c r="BA37" s="12">
        <v>-0.93221711212472946</v>
      </c>
      <c r="BB37" s="14">
        <v>2.7327121315805277E-3</v>
      </c>
      <c r="BC37" s="12">
        <v>1.1688200174217285</v>
      </c>
      <c r="BD37" s="15">
        <v>-2.584595644788116</v>
      </c>
      <c r="BE37" s="16">
        <f t="shared" si="0"/>
        <v>230.73588200917317</v>
      </c>
    </row>
    <row r="38" spans="1:57" x14ac:dyDescent="0.15">
      <c r="A38" s="1">
        <v>30</v>
      </c>
      <c r="B38" s="6" t="s">
        <v>33</v>
      </c>
      <c r="C38" s="20" t="s">
        <v>161</v>
      </c>
      <c r="D38" s="10">
        <v>4.6485110292729816E-2</v>
      </c>
      <c r="E38" s="11">
        <v>3.2411636534380422E-2</v>
      </c>
      <c r="F38" s="10">
        <v>1.4073473758349393E-2</v>
      </c>
      <c r="G38" s="12">
        <v>4.2646890176816343E-3</v>
      </c>
      <c r="H38" s="10">
        <v>0</v>
      </c>
      <c r="I38" s="12">
        <v>0</v>
      </c>
      <c r="J38" s="10">
        <v>0.11523405519040071</v>
      </c>
      <c r="K38" s="12">
        <v>0.1329708456386704</v>
      </c>
      <c r="L38" s="10">
        <v>0</v>
      </c>
      <c r="M38" s="12">
        <v>1.3647004856581229E-2</v>
      </c>
      <c r="N38" s="10">
        <v>6.7382086479369829E-2</v>
      </c>
      <c r="O38" s="12">
        <v>4.0941014569743688E-2</v>
      </c>
      <c r="P38" s="10">
        <v>4.5205703587425317E-2</v>
      </c>
      <c r="Q38" s="12">
        <v>3.7529263355598384E-2</v>
      </c>
      <c r="R38" s="10">
        <v>2.1323445088408171E-3</v>
      </c>
      <c r="S38" s="12">
        <v>0.9855696319862256</v>
      </c>
      <c r="T38" s="10">
        <v>0.3505574372534303</v>
      </c>
      <c r="U38" s="12">
        <v>1.1753482932730583</v>
      </c>
      <c r="V38" s="10">
        <v>0.40557192558152338</v>
      </c>
      <c r="W38" s="12">
        <v>0.33648396349508092</v>
      </c>
      <c r="X38" s="10">
        <v>1.01243717279762</v>
      </c>
      <c r="Y38" s="12">
        <v>8.5293780353632685E-3</v>
      </c>
      <c r="Z38" s="10">
        <v>0.5156009022377096</v>
      </c>
      <c r="AA38" s="12">
        <v>0.72627653971118222</v>
      </c>
      <c r="AB38" s="10">
        <v>0.14116120648526209</v>
      </c>
      <c r="AC38" s="12">
        <v>0.48361573460509727</v>
      </c>
      <c r="AD38" s="10">
        <v>0.44907175356187606</v>
      </c>
      <c r="AE38" s="12">
        <v>0.46442463402552997</v>
      </c>
      <c r="AF38" s="10">
        <v>0.25929309227504338</v>
      </c>
      <c r="AG38" s="12">
        <v>0.34501334153044422</v>
      </c>
      <c r="AH38" s="10">
        <v>0.24095492949901229</v>
      </c>
      <c r="AI38" s="12">
        <v>2.9089443789606424</v>
      </c>
      <c r="AJ38" s="10">
        <v>1.4529795483241326</v>
      </c>
      <c r="AK38" s="12">
        <v>12.939492948547844</v>
      </c>
      <c r="AL38" s="10">
        <v>2.896150311907598</v>
      </c>
      <c r="AM38" s="12">
        <v>1.6397729272985884</v>
      </c>
      <c r="AN38" s="13">
        <v>197.58858628491308</v>
      </c>
      <c r="AO38" s="12">
        <v>0</v>
      </c>
      <c r="AP38" s="13">
        <v>0.42817477737523602</v>
      </c>
      <c r="AQ38" s="12">
        <v>0.12166334858423278</v>
      </c>
      <c r="AR38" s="14">
        <v>6.1758013440406934E-3</v>
      </c>
      <c r="AS38" s="12">
        <v>0</v>
      </c>
      <c r="AT38" s="14">
        <v>6.0872453671184608E-2</v>
      </c>
      <c r="AU38" s="12">
        <v>-9.7368752934087199E-3</v>
      </c>
      <c r="AV38" s="14">
        <v>-1.0476733904997531</v>
      </c>
      <c r="AW38" s="12">
        <v>8.1283937967395828E-4</v>
      </c>
      <c r="AX38" s="14">
        <v>1.2174888008792575</v>
      </c>
      <c r="AY38" s="12">
        <v>6.5684785782320426E-2</v>
      </c>
      <c r="AZ38" s="14">
        <v>0.58237281607844005</v>
      </c>
      <c r="BA38" s="12">
        <v>3.1303958761827212E-2</v>
      </c>
      <c r="BB38" s="14">
        <v>-8.1163908103107571E-3</v>
      </c>
      <c r="BC38" s="12">
        <v>1.8871248903241229</v>
      </c>
      <c r="BD38" s="15">
        <v>-0.51564851948825963</v>
      </c>
      <c r="BE38" s="16">
        <f t="shared" si="0"/>
        <v>230.69861286018374</v>
      </c>
    </row>
    <row r="39" spans="1:57" x14ac:dyDescent="0.15">
      <c r="A39" s="1">
        <v>31</v>
      </c>
      <c r="B39" s="6" t="s">
        <v>34</v>
      </c>
      <c r="C39" s="20" t="s">
        <v>162</v>
      </c>
      <c r="D39" s="10">
        <v>3.9198051156781745E-2</v>
      </c>
      <c r="E39" s="11">
        <v>4.6483934271425192E-2</v>
      </c>
      <c r="F39" s="10">
        <v>3.4972238950288547E-3</v>
      </c>
      <c r="G39" s="12">
        <v>1.0200236360500827E-3</v>
      </c>
      <c r="H39" s="10">
        <v>0</v>
      </c>
      <c r="I39" s="12">
        <v>0</v>
      </c>
      <c r="J39" s="10">
        <v>9.839861718449007E-2</v>
      </c>
      <c r="K39" s="12">
        <v>0.10445899727313102</v>
      </c>
      <c r="L39" s="10">
        <v>0</v>
      </c>
      <c r="M39" s="12">
        <v>7.46074430939489E-2</v>
      </c>
      <c r="N39" s="10">
        <v>0.26943195757951466</v>
      </c>
      <c r="O39" s="12">
        <v>0.3163530448378184</v>
      </c>
      <c r="P39" s="10">
        <v>0.89397785816675079</v>
      </c>
      <c r="Q39" s="12">
        <v>0.21114489266236711</v>
      </c>
      <c r="R39" s="10">
        <v>8.7430597375721367E-4</v>
      </c>
      <c r="S39" s="12">
        <v>0.4442931523309574</v>
      </c>
      <c r="T39" s="10">
        <v>0.31649876250011133</v>
      </c>
      <c r="U39" s="12">
        <v>0.40290933623978264</v>
      </c>
      <c r="V39" s="10">
        <v>0.19336733786263707</v>
      </c>
      <c r="W39" s="12">
        <v>0.14265759138471867</v>
      </c>
      <c r="X39" s="10">
        <v>0.43001282142625624</v>
      </c>
      <c r="Y39" s="12">
        <v>1.0200236360500825E-3</v>
      </c>
      <c r="Z39" s="10">
        <v>0.54862699853265162</v>
      </c>
      <c r="AA39" s="12">
        <v>0.24174560174386958</v>
      </c>
      <c r="AB39" s="10">
        <v>1.3114589606358204E-2</v>
      </c>
      <c r="AC39" s="12">
        <v>0.11278547061468057</v>
      </c>
      <c r="AD39" s="10">
        <v>9.6319374775586372E-2</v>
      </c>
      <c r="AE39" s="12">
        <v>9.5882221788707755E-2</v>
      </c>
      <c r="AF39" s="10">
        <v>7.9853278936492175E-2</v>
      </c>
      <c r="AG39" s="12">
        <v>9.2093562569093165E-2</v>
      </c>
      <c r="AH39" s="10">
        <v>0.26564329835990003</v>
      </c>
      <c r="AI39" s="12">
        <v>7.1401654523505775E-2</v>
      </c>
      <c r="AJ39" s="10">
        <v>0.33238198769003408</v>
      </c>
      <c r="AK39" s="12">
        <v>0.72800544081517327</v>
      </c>
      <c r="AL39" s="10">
        <v>0.15635505164024838</v>
      </c>
      <c r="AM39" s="12">
        <v>0.1130769059392663</v>
      </c>
      <c r="AN39" s="13">
        <v>31.401719071126376</v>
      </c>
      <c r="AO39" s="12">
        <v>224.53124570890148</v>
      </c>
      <c r="AP39" s="13">
        <v>18.192558701940101</v>
      </c>
      <c r="AQ39" s="12">
        <v>-0.65920438300076467</v>
      </c>
      <c r="AR39" s="14">
        <v>9.093230895213969E-2</v>
      </c>
      <c r="AS39" s="12">
        <v>0</v>
      </c>
      <c r="AT39" s="14">
        <v>3.7827494010308972E-2</v>
      </c>
      <c r="AU39" s="12">
        <v>-1.9027102229225379E-2</v>
      </c>
      <c r="AV39" s="14">
        <v>-4.4327193342247639</v>
      </c>
      <c r="AW39" s="12">
        <v>1.1929138256396972E-2</v>
      </c>
      <c r="AX39" s="14">
        <v>-0.84698682366561351</v>
      </c>
      <c r="AY39" s="12">
        <v>0.18168010655830413</v>
      </c>
      <c r="AZ39" s="14">
        <v>-1.0483614640653505E-2</v>
      </c>
      <c r="BA39" s="12">
        <v>-2.6597144042505794E-2</v>
      </c>
      <c r="BB39" s="14">
        <v>3.667662269077069E-2</v>
      </c>
      <c r="BC39" s="12">
        <v>3.4670603389342305</v>
      </c>
      <c r="BD39" s="15">
        <v>-1.405676065583868</v>
      </c>
      <c r="BE39" s="16">
        <f t="shared" si="0"/>
        <v>277.4884258366298</v>
      </c>
    </row>
    <row r="40" spans="1:57" x14ac:dyDescent="0.15">
      <c r="A40" s="1">
        <v>32</v>
      </c>
      <c r="B40" s="6" t="s">
        <v>35</v>
      </c>
      <c r="C40" s="20" t="s">
        <v>163</v>
      </c>
      <c r="D40" s="10">
        <v>1.0467100844820339E-2</v>
      </c>
      <c r="E40" s="11">
        <v>1.1082812659221536E-2</v>
      </c>
      <c r="F40" s="10">
        <v>1.0467100844820339E-2</v>
      </c>
      <c r="G40" s="12">
        <v>2.4628472576047854E-3</v>
      </c>
      <c r="H40" s="10">
        <v>0</v>
      </c>
      <c r="I40" s="12">
        <v>0</v>
      </c>
      <c r="J40" s="10">
        <v>3.6574291542806683E-2</v>
      </c>
      <c r="K40" s="12">
        <v>4.511014250108538E-2</v>
      </c>
      <c r="L40" s="10">
        <v>0</v>
      </c>
      <c r="M40" s="12">
        <v>4.3510301551017878E-2</v>
      </c>
      <c r="N40" s="10">
        <v>1.2724710830958061E-2</v>
      </c>
      <c r="O40" s="12">
        <v>6.5675926869460961E-3</v>
      </c>
      <c r="P40" s="10">
        <v>1.2724710830958061E-2</v>
      </c>
      <c r="Q40" s="12">
        <v>4.7204572437425062E-3</v>
      </c>
      <c r="R40" s="10">
        <v>1.2314236288023927E-3</v>
      </c>
      <c r="S40" s="12">
        <v>0.40205981480398129</v>
      </c>
      <c r="T40" s="10">
        <v>0.407395983862125</v>
      </c>
      <c r="U40" s="12">
        <v>0.37353183407005919</v>
      </c>
      <c r="V40" s="10">
        <v>0.1801983243480835</v>
      </c>
      <c r="W40" s="12">
        <v>0.1689102744173949</v>
      </c>
      <c r="X40" s="10">
        <v>0.63603030427643592</v>
      </c>
      <c r="Y40" s="12">
        <v>5.9518808725448997E-3</v>
      </c>
      <c r="Z40" s="10">
        <v>0.27830174010934078</v>
      </c>
      <c r="AA40" s="12">
        <v>0.39898125573197529</v>
      </c>
      <c r="AB40" s="10">
        <v>8.7225840373502825E-2</v>
      </c>
      <c r="AC40" s="12">
        <v>0.18861305247823321</v>
      </c>
      <c r="AD40" s="10">
        <v>6.1160706897185516E-2</v>
      </c>
      <c r="AE40" s="12">
        <v>8.9688687631107614E-2</v>
      </c>
      <c r="AF40" s="10">
        <v>8.599441674470043E-2</v>
      </c>
      <c r="AG40" s="12">
        <v>8.9278213088173491E-2</v>
      </c>
      <c r="AH40" s="10">
        <v>7.0601621384670521E-2</v>
      </c>
      <c r="AI40" s="12">
        <v>0.32694297344703532</v>
      </c>
      <c r="AJ40" s="10">
        <v>6.5809331095914549</v>
      </c>
      <c r="AK40" s="12">
        <v>19.161362138708167</v>
      </c>
      <c r="AL40" s="10">
        <v>9.5024856689251314E-2</v>
      </c>
      <c r="AM40" s="12">
        <v>0.10036102574739503</v>
      </c>
      <c r="AN40" s="13">
        <v>30.532327927069463</v>
      </c>
      <c r="AO40" s="12">
        <v>374.49090783962481</v>
      </c>
      <c r="AP40" s="13">
        <v>0</v>
      </c>
      <c r="AQ40" s="12">
        <v>0.53076909400260575</v>
      </c>
      <c r="AR40" s="14">
        <v>0.3795643678124111</v>
      </c>
      <c r="AS40" s="12">
        <v>0</v>
      </c>
      <c r="AT40" s="14">
        <v>0.28425590546823376</v>
      </c>
      <c r="AU40" s="12">
        <v>0.43329673495437898</v>
      </c>
      <c r="AV40" s="14">
        <v>-5.9003728979500156</v>
      </c>
      <c r="AW40" s="12">
        <v>6.5340302210259655E-4</v>
      </c>
      <c r="AX40" s="14">
        <v>-5.3758256274240379</v>
      </c>
      <c r="AY40" s="12">
        <v>0.23359196461318882</v>
      </c>
      <c r="AZ40" s="14">
        <v>1.8242007347559901</v>
      </c>
      <c r="BA40" s="12">
        <v>5.7031451412869062E-2</v>
      </c>
      <c r="BB40" s="14">
        <v>-2.758617359159977E-4</v>
      </c>
      <c r="BC40" s="12">
        <v>2.3154868966914326</v>
      </c>
      <c r="BD40" s="15">
        <v>-0.9137013390078621</v>
      </c>
      <c r="BE40" s="16">
        <f t="shared" si="0"/>
        <v>428.87810214100523</v>
      </c>
    </row>
    <row r="41" spans="1:57" x14ac:dyDescent="0.15">
      <c r="A41" s="1">
        <v>33</v>
      </c>
      <c r="B41" s="6" t="s">
        <v>36</v>
      </c>
      <c r="C41" s="20" t="s">
        <v>164</v>
      </c>
      <c r="D41" s="10">
        <v>0.22744048407826967</v>
      </c>
      <c r="E41" s="11">
        <v>0.10765794972454859</v>
      </c>
      <c r="F41" s="10">
        <v>4.5989803765826578E-2</v>
      </c>
      <c r="G41" s="12">
        <v>1.1706495504028584E-2</v>
      </c>
      <c r="H41" s="10">
        <v>0</v>
      </c>
      <c r="I41" s="12">
        <v>0</v>
      </c>
      <c r="J41" s="10">
        <v>0.21827175193584314</v>
      </c>
      <c r="K41" s="12">
        <v>0.54171212167888949</v>
      </c>
      <c r="L41" s="10">
        <v>0.55917604099789486</v>
      </c>
      <c r="M41" s="12">
        <v>2.2463928693980568</v>
      </c>
      <c r="N41" s="10">
        <v>0.64699292116015128</v>
      </c>
      <c r="O41" s="12">
        <v>0.65180094609930583</v>
      </c>
      <c r="P41" s="10">
        <v>9.5533365095376119E-2</v>
      </c>
      <c r="Q41" s="12">
        <v>0.46616937453542406</v>
      </c>
      <c r="R41" s="10">
        <v>3.5537575637229635E-3</v>
      </c>
      <c r="S41" s="12">
        <v>0.8108838582165514</v>
      </c>
      <c r="T41" s="10">
        <v>1.0266178467907925</v>
      </c>
      <c r="U41" s="12">
        <v>1.5465116739072049</v>
      </c>
      <c r="V41" s="10">
        <v>1.2513407515556267</v>
      </c>
      <c r="W41" s="12">
        <v>0.88070474211557903</v>
      </c>
      <c r="X41" s="10">
        <v>1.2835336141917055</v>
      </c>
      <c r="Y41" s="12">
        <v>4.5989803765826582E-3</v>
      </c>
      <c r="Z41" s="10">
        <v>0.95867836395491246</v>
      </c>
      <c r="AA41" s="12">
        <v>0.90349059943592047</v>
      </c>
      <c r="AB41" s="10">
        <v>3.9509422326096479E-2</v>
      </c>
      <c r="AC41" s="12">
        <v>0.29370761041357435</v>
      </c>
      <c r="AD41" s="10">
        <v>8.2781646778487858E-2</v>
      </c>
      <c r="AE41" s="12">
        <v>0.31586633404619985</v>
      </c>
      <c r="AF41" s="10">
        <v>0.24437309364659673</v>
      </c>
      <c r="AG41" s="12">
        <v>0.25628863371319721</v>
      </c>
      <c r="AH41" s="10">
        <v>7.0866106711887339E-2</v>
      </c>
      <c r="AI41" s="12">
        <v>0.64511152009700379</v>
      </c>
      <c r="AJ41" s="10">
        <v>2.6040681159586443</v>
      </c>
      <c r="AK41" s="12">
        <v>6.8307401266006798</v>
      </c>
      <c r="AL41" s="10">
        <v>2.5557788220045263</v>
      </c>
      <c r="AM41" s="12">
        <v>3.992751145124035E-2</v>
      </c>
      <c r="AN41" s="13">
        <v>6.547066655190557</v>
      </c>
      <c r="AO41" s="12">
        <v>414.43189052168196</v>
      </c>
      <c r="AP41" s="13">
        <v>8.6393936819730968</v>
      </c>
      <c r="AQ41" s="12">
        <v>0.92838499067661706</v>
      </c>
      <c r="AR41" s="14">
        <v>0.67663214821963868</v>
      </c>
      <c r="AS41" s="12">
        <v>-8.4405697190463157E-4</v>
      </c>
      <c r="AT41" s="14">
        <v>0.43869650091614465</v>
      </c>
      <c r="AU41" s="12">
        <v>0.89931494069771378</v>
      </c>
      <c r="AV41" s="14">
        <v>-0.10996934072768283</v>
      </c>
      <c r="AW41" s="12">
        <v>2.0904456257193901E-4</v>
      </c>
      <c r="AX41" s="14">
        <v>-0.39033739085659125</v>
      </c>
      <c r="AY41" s="12">
        <v>-0.3693462195063435</v>
      </c>
      <c r="AZ41" s="14">
        <v>2.5475538092482437</v>
      </c>
      <c r="BA41" s="12">
        <v>8.2118367755490002E-2</v>
      </c>
      <c r="BB41" s="14">
        <v>6.2713368771581701E-4</v>
      </c>
      <c r="BC41" s="12">
        <v>1.6426721726902966</v>
      </c>
      <c r="BD41" s="15">
        <v>-0.44956413776586296</v>
      </c>
      <c r="BE41" s="16">
        <f t="shared" si="0"/>
        <v>463.982276077302</v>
      </c>
    </row>
    <row r="42" spans="1:57" x14ac:dyDescent="0.15">
      <c r="A42" s="1">
        <v>34</v>
      </c>
      <c r="B42" s="6" t="s">
        <v>37</v>
      </c>
      <c r="C42" s="20" t="s">
        <v>165</v>
      </c>
      <c r="D42" s="10">
        <v>0.31608587770502561</v>
      </c>
      <c r="E42" s="11">
        <v>0.10355427856185889</v>
      </c>
      <c r="F42" s="10">
        <v>3.8219534232307013E-2</v>
      </c>
      <c r="G42" s="12">
        <v>1.2395524615883358E-2</v>
      </c>
      <c r="H42" s="10">
        <v>0</v>
      </c>
      <c r="I42" s="12">
        <v>0</v>
      </c>
      <c r="J42" s="10">
        <v>0.26963873395449622</v>
      </c>
      <c r="K42" s="12">
        <v>0.37067051034501797</v>
      </c>
      <c r="L42" s="10">
        <v>0.69076979551576867</v>
      </c>
      <c r="M42" s="12">
        <v>2.2642491631680266</v>
      </c>
      <c r="N42" s="10">
        <v>0.76955548656942507</v>
      </c>
      <c r="O42" s="12">
        <v>0.82223646618692936</v>
      </c>
      <c r="P42" s="10">
        <v>0.41215119347812162</v>
      </c>
      <c r="Q42" s="12">
        <v>0.52241971454025082</v>
      </c>
      <c r="R42" s="10">
        <v>2.5824009616423663E-3</v>
      </c>
      <c r="S42" s="12">
        <v>0.80261021887844741</v>
      </c>
      <c r="T42" s="10">
        <v>0.78556637253160777</v>
      </c>
      <c r="U42" s="12">
        <v>1.1925527640864446</v>
      </c>
      <c r="V42" s="10">
        <v>1.1553661902387946</v>
      </c>
      <c r="W42" s="12">
        <v>0.4147335944397641</v>
      </c>
      <c r="X42" s="10">
        <v>1.5654514629476026</v>
      </c>
      <c r="Y42" s="12">
        <v>2.5824009616423663E-3</v>
      </c>
      <c r="Z42" s="10">
        <v>1.1437453859114042</v>
      </c>
      <c r="AA42" s="12">
        <v>0.87336800522744817</v>
      </c>
      <c r="AB42" s="10">
        <v>1.4977925577525726E-2</v>
      </c>
      <c r="AC42" s="12">
        <v>0.50434290780875413</v>
      </c>
      <c r="AD42" s="10">
        <v>7.1016026445165081E-2</v>
      </c>
      <c r="AE42" s="12">
        <v>0.24816873241383139</v>
      </c>
      <c r="AF42" s="10">
        <v>0.24713577202917444</v>
      </c>
      <c r="AG42" s="12">
        <v>0.25410825462560882</v>
      </c>
      <c r="AH42" s="10">
        <v>0.14719685481361486</v>
      </c>
      <c r="AI42" s="12">
        <v>2.3321663084592212</v>
      </c>
      <c r="AJ42" s="10">
        <v>2.8904813963663001</v>
      </c>
      <c r="AK42" s="12">
        <v>14.055491954027071</v>
      </c>
      <c r="AL42" s="10">
        <v>2.6386973026061695</v>
      </c>
      <c r="AM42" s="12">
        <v>0.35069005059103331</v>
      </c>
      <c r="AN42" s="13">
        <v>19.251024448755345</v>
      </c>
      <c r="AO42" s="12">
        <v>771.86441126922944</v>
      </c>
      <c r="AP42" s="13">
        <v>0</v>
      </c>
      <c r="AQ42" s="12">
        <v>-0.29555694496281293</v>
      </c>
      <c r="AR42" s="14">
        <v>-0.1299139481958545</v>
      </c>
      <c r="AS42" s="12">
        <v>0</v>
      </c>
      <c r="AT42" s="14">
        <v>0.19515344730501921</v>
      </c>
      <c r="AU42" s="12">
        <v>3.8592935632410674E-2</v>
      </c>
      <c r="AV42" s="14">
        <v>-0.40044315645166295</v>
      </c>
      <c r="AW42" s="12">
        <v>-1.2214545170530237E-3</v>
      </c>
      <c r="AX42" s="14">
        <v>0.55779491930087155</v>
      </c>
      <c r="AY42" s="12">
        <v>-1.0496767609384849</v>
      </c>
      <c r="AZ42" s="14">
        <v>-0.35012279539080726</v>
      </c>
      <c r="BA42" s="12">
        <v>3.3509614392657247E-2</v>
      </c>
      <c r="BB42" s="14">
        <v>-1.8250857547845931E-3</v>
      </c>
      <c r="BC42" s="12">
        <v>1.6367257294889315</v>
      </c>
      <c r="BD42" s="15">
        <v>-0.85088846133112861</v>
      </c>
      <c r="BE42" s="16">
        <f t="shared" si="0"/>
        <v>828.78254231738345</v>
      </c>
    </row>
    <row r="43" spans="1:57" x14ac:dyDescent="0.15">
      <c r="A43" s="1">
        <v>35</v>
      </c>
      <c r="B43" s="6" t="s">
        <v>38</v>
      </c>
      <c r="C43" s="20" t="s">
        <v>166</v>
      </c>
      <c r="D43" s="10">
        <v>0.13997387082885102</v>
      </c>
      <c r="E43" s="11">
        <v>0.34993467707212744</v>
      </c>
      <c r="F43" s="10">
        <v>2.8494680847301813E-2</v>
      </c>
      <c r="G43" s="12">
        <v>9.4982269491006022E-3</v>
      </c>
      <c r="H43" s="10">
        <v>0</v>
      </c>
      <c r="I43" s="12">
        <v>0</v>
      </c>
      <c r="J43" s="10">
        <v>0.28183661905760188</v>
      </c>
      <c r="K43" s="12">
        <v>0.30262768295276665</v>
      </c>
      <c r="L43" s="10">
        <v>0</v>
      </c>
      <c r="M43" s="12">
        <v>0.48290985435953587</v>
      </c>
      <c r="N43" s="10">
        <v>0.63388167218208236</v>
      </c>
      <c r="O43" s="12">
        <v>0.68637187374290143</v>
      </c>
      <c r="P43" s="10">
        <v>0.83884341161004272</v>
      </c>
      <c r="Q43" s="12">
        <v>0.17446743185453212</v>
      </c>
      <c r="R43" s="10">
        <v>7.4986002229741602E-3</v>
      </c>
      <c r="S43" s="12">
        <v>7.6765670015994134</v>
      </c>
      <c r="T43" s="10">
        <v>7.8780293942566528</v>
      </c>
      <c r="U43" s="12">
        <v>5.3764963598724735</v>
      </c>
      <c r="V43" s="10">
        <v>4.5496507086191897</v>
      </c>
      <c r="W43" s="12">
        <v>1.0493041245348509</v>
      </c>
      <c r="X43" s="10">
        <v>6.4307995512226404</v>
      </c>
      <c r="Y43" s="12">
        <v>4.4991601337844951E-3</v>
      </c>
      <c r="Z43" s="10">
        <v>1.3537472935876018</v>
      </c>
      <c r="AA43" s="12">
        <v>1.2132735160772192</v>
      </c>
      <c r="AB43" s="10">
        <v>0.30294344900815606</v>
      </c>
      <c r="AC43" s="12">
        <v>2.5340269686837344</v>
      </c>
      <c r="AD43" s="10">
        <v>0.64787905926496747</v>
      </c>
      <c r="AE43" s="12">
        <v>2.6380075584423097</v>
      </c>
      <c r="AF43" s="10">
        <v>1.4077372151930156</v>
      </c>
      <c r="AG43" s="12">
        <v>2.1455994771336728</v>
      </c>
      <c r="AH43" s="10">
        <v>2.0871103953944741</v>
      </c>
      <c r="AI43" s="12">
        <v>1.9866291524066211</v>
      </c>
      <c r="AJ43" s="10">
        <v>2.1440997570890783</v>
      </c>
      <c r="AK43" s="12">
        <v>6.6847521454406982</v>
      </c>
      <c r="AL43" s="10">
        <v>3.5123443444410962</v>
      </c>
      <c r="AM43" s="12">
        <v>1.3652451472628286</v>
      </c>
      <c r="AN43" s="13">
        <v>62.501332765171149</v>
      </c>
      <c r="AO43" s="12">
        <v>345.6779716788858</v>
      </c>
      <c r="AP43" s="13">
        <v>1.3012570920267827</v>
      </c>
      <c r="AQ43" s="12">
        <v>-0.12343788346440029</v>
      </c>
      <c r="AR43" s="14">
        <v>-0.13540027952215591</v>
      </c>
      <c r="AS43" s="12">
        <v>0</v>
      </c>
      <c r="AT43" s="14">
        <v>0.46183197332913795</v>
      </c>
      <c r="AU43" s="12">
        <v>9.7698805583552012E-2</v>
      </c>
      <c r="AV43" s="14">
        <v>-2.0679766556736965</v>
      </c>
      <c r="AW43" s="12">
        <v>9.9981336306322142E-4</v>
      </c>
      <c r="AX43" s="14">
        <v>0.52751223947415338</v>
      </c>
      <c r="AY43" s="12">
        <v>6.0285139894451195E-2</v>
      </c>
      <c r="AZ43" s="14">
        <v>-1.4163220480402205</v>
      </c>
      <c r="BA43" s="12">
        <v>1.8781779004592852E-2</v>
      </c>
      <c r="BB43" s="14">
        <v>5.5510814918746688E-3</v>
      </c>
      <c r="BC43" s="12">
        <v>8.1354813352454336</v>
      </c>
      <c r="BD43" s="15">
        <v>-0.62390556245384188</v>
      </c>
      <c r="BE43" s="16">
        <f t="shared" si="0"/>
        <v>481.34674165565997</v>
      </c>
    </row>
    <row r="44" spans="1:57" x14ac:dyDescent="0.15">
      <c r="A44" s="1">
        <v>36</v>
      </c>
      <c r="B44" s="6" t="s">
        <v>39</v>
      </c>
      <c r="C44" s="20" t="s">
        <v>167</v>
      </c>
      <c r="D44" s="10">
        <v>0</v>
      </c>
      <c r="E44" s="11">
        <v>0</v>
      </c>
      <c r="F44" s="10">
        <v>0</v>
      </c>
      <c r="G44" s="12">
        <v>0</v>
      </c>
      <c r="H44" s="10">
        <v>0</v>
      </c>
      <c r="I44" s="12">
        <v>0</v>
      </c>
      <c r="J44" s="10">
        <v>0</v>
      </c>
      <c r="K44" s="12">
        <v>0</v>
      </c>
      <c r="L44" s="10">
        <v>0</v>
      </c>
      <c r="M44" s="12">
        <v>0</v>
      </c>
      <c r="N44" s="10">
        <v>0</v>
      </c>
      <c r="O44" s="12">
        <v>0</v>
      </c>
      <c r="P44" s="10">
        <v>0</v>
      </c>
      <c r="Q44" s="12">
        <v>0</v>
      </c>
      <c r="R44" s="10">
        <v>0</v>
      </c>
      <c r="S44" s="12">
        <v>0</v>
      </c>
      <c r="T44" s="10">
        <v>0</v>
      </c>
      <c r="U44" s="12">
        <v>0</v>
      </c>
      <c r="V44" s="10">
        <v>0</v>
      </c>
      <c r="W44" s="12">
        <v>0</v>
      </c>
      <c r="X44" s="10">
        <v>0</v>
      </c>
      <c r="Y44" s="12">
        <v>0</v>
      </c>
      <c r="Z44" s="10">
        <v>0</v>
      </c>
      <c r="AA44" s="12">
        <v>0</v>
      </c>
      <c r="AB44" s="10">
        <v>0</v>
      </c>
      <c r="AC44" s="12">
        <v>0</v>
      </c>
      <c r="AD44" s="10">
        <v>0</v>
      </c>
      <c r="AE44" s="12">
        <v>0</v>
      </c>
      <c r="AF44" s="10">
        <v>0</v>
      </c>
      <c r="AG44" s="12">
        <v>0</v>
      </c>
      <c r="AH44" s="10">
        <v>0</v>
      </c>
      <c r="AI44" s="12">
        <v>0</v>
      </c>
      <c r="AJ44" s="10">
        <v>0</v>
      </c>
      <c r="AK44" s="12">
        <v>0</v>
      </c>
      <c r="AL44" s="10">
        <v>0</v>
      </c>
      <c r="AM44" s="12">
        <v>0</v>
      </c>
      <c r="AN44" s="13">
        <v>1.4380211155908575E-3</v>
      </c>
      <c r="AO44" s="12">
        <v>47.603963406296629</v>
      </c>
      <c r="AP44" s="13">
        <v>0</v>
      </c>
      <c r="AQ44" s="12">
        <v>-1.8265775620539761E-3</v>
      </c>
      <c r="AR44" s="14">
        <v>0</v>
      </c>
      <c r="AS44" s="12">
        <v>0</v>
      </c>
      <c r="AT44" s="14">
        <v>-1.4994365975259632E-4</v>
      </c>
      <c r="AU44" s="12">
        <v>0</v>
      </c>
      <c r="AV44" s="14">
        <v>0</v>
      </c>
      <c r="AW44" s="12">
        <v>0</v>
      </c>
      <c r="AX44" s="14">
        <v>0</v>
      </c>
      <c r="AY44" s="12">
        <v>0</v>
      </c>
      <c r="AZ44" s="14">
        <v>0</v>
      </c>
      <c r="BA44" s="12">
        <v>0</v>
      </c>
      <c r="BB44" s="14">
        <v>0</v>
      </c>
      <c r="BC44" s="12">
        <v>0</v>
      </c>
      <c r="BD44" s="15">
        <v>0</v>
      </c>
      <c r="BE44" s="16">
        <f t="shared" si="0"/>
        <v>47.603424906190412</v>
      </c>
    </row>
    <row r="45" spans="1:57" ht="14" customHeight="1" x14ac:dyDescent="0.15">
      <c r="A45" s="1">
        <v>37</v>
      </c>
      <c r="B45" s="84" t="s">
        <v>82</v>
      </c>
      <c r="C45" s="84"/>
      <c r="D45" s="10">
        <v>718.27</v>
      </c>
      <c r="E45" s="11">
        <v>98.600000000000023</v>
      </c>
      <c r="F45" s="10">
        <v>54.365107771319025</v>
      </c>
      <c r="G45" s="12">
        <v>26.288580060100234</v>
      </c>
      <c r="H45" s="10">
        <v>0</v>
      </c>
      <c r="I45" s="12">
        <v>0.37</v>
      </c>
      <c r="J45" s="10">
        <v>0.82</v>
      </c>
      <c r="K45" s="12">
        <v>0</v>
      </c>
      <c r="L45" s="10">
        <v>28.256705299356724</v>
      </c>
      <c r="M45" s="12">
        <v>5368.79</v>
      </c>
      <c r="N45" s="10">
        <v>24.040508234093007</v>
      </c>
      <c r="O45" s="12">
        <v>8.2528873430024632</v>
      </c>
      <c r="P45" s="10">
        <v>199.220002786815</v>
      </c>
      <c r="Q45" s="12">
        <v>10.028121556065873</v>
      </c>
      <c r="R45" s="10">
        <v>7.5910489650415176</v>
      </c>
      <c r="S45" s="12">
        <v>5091.7299999999996</v>
      </c>
      <c r="T45" s="10">
        <v>158.07119791354225</v>
      </c>
      <c r="U45" s="12">
        <v>148.54809712988839</v>
      </c>
      <c r="V45" s="10">
        <v>1466.6556116578911</v>
      </c>
      <c r="W45" s="12">
        <v>20.828035203273089</v>
      </c>
      <c r="X45" s="10">
        <v>115.3455992498569</v>
      </c>
      <c r="Y45" s="12">
        <v>117.4093137364176</v>
      </c>
      <c r="Z45" s="10">
        <v>18.880135985476098</v>
      </c>
      <c r="AA45" s="12">
        <v>148.02851703200653</v>
      </c>
      <c r="AB45" s="10">
        <v>5.5922862047036936</v>
      </c>
      <c r="AC45" s="12">
        <v>34.582155832255054</v>
      </c>
      <c r="AD45" s="10">
        <v>2.959199324199449</v>
      </c>
      <c r="AE45" s="12">
        <v>31.157535642225433</v>
      </c>
      <c r="AF45" s="10">
        <v>47.317520351177251</v>
      </c>
      <c r="AG45" s="12">
        <v>45.098603500648608</v>
      </c>
      <c r="AH45" s="10">
        <v>79.334950104448623</v>
      </c>
      <c r="AI45" s="12">
        <v>30.494355466350502</v>
      </c>
      <c r="AJ45" s="10">
        <v>115.40915738454223</v>
      </c>
      <c r="AK45" s="12">
        <v>52.881095850153358</v>
      </c>
      <c r="AL45" s="10">
        <v>100.16499997187518</v>
      </c>
      <c r="AM45" s="12">
        <v>5.7745712865439032</v>
      </c>
      <c r="AN45" s="27"/>
      <c r="AO45" s="27"/>
      <c r="AP45" s="27"/>
      <c r="AQ45" s="27"/>
      <c r="AR45" s="27"/>
      <c r="AS45" s="27"/>
      <c r="AT45" s="27"/>
      <c r="AU45" s="27"/>
      <c r="AV45" s="27"/>
      <c r="AW45" s="27"/>
      <c r="AX45" s="27"/>
      <c r="AY45" s="27"/>
      <c r="AZ45" s="27"/>
      <c r="BA45" s="27"/>
      <c r="BB45" s="27"/>
      <c r="BC45" s="27"/>
      <c r="BD45" s="27"/>
      <c r="BE45" s="36"/>
    </row>
    <row r="46" spans="1:57" ht="14" customHeight="1" x14ac:dyDescent="0.15">
      <c r="A46" s="1">
        <v>38</v>
      </c>
      <c r="B46" s="84" t="s">
        <v>83</v>
      </c>
      <c r="C46" s="84"/>
      <c r="D46" s="17">
        <f>SUM(D9:D45)</f>
        <v>1193.9352403842452</v>
      </c>
      <c r="E46" s="18">
        <f t="shared" ref="E46:AM46" si="1">SUM(E9:E45)</f>
        <v>400.82848283967871</v>
      </c>
      <c r="F46" s="17">
        <f t="shared" si="1"/>
        <v>96.549916905021931</v>
      </c>
      <c r="G46" s="18">
        <f t="shared" si="1"/>
        <v>39.095433820435247</v>
      </c>
      <c r="H46" s="17">
        <f t="shared" si="1"/>
        <v>0</v>
      </c>
      <c r="I46" s="18">
        <f t="shared" si="1"/>
        <v>10.543742816398485</v>
      </c>
      <c r="J46" s="17">
        <f t="shared" si="1"/>
        <v>18.682198313116885</v>
      </c>
      <c r="K46" s="18">
        <f t="shared" si="1"/>
        <v>286.13241780295397</v>
      </c>
      <c r="L46" s="17">
        <f t="shared" si="1"/>
        <v>65.897554103420674</v>
      </c>
      <c r="M46" s="18">
        <f t="shared" si="1"/>
        <v>5672.1192890519324</v>
      </c>
      <c r="N46" s="17">
        <f t="shared" si="1"/>
        <v>511.20169440280239</v>
      </c>
      <c r="O46" s="18">
        <f t="shared" si="1"/>
        <v>239.80874745590498</v>
      </c>
      <c r="P46" s="17">
        <f t="shared" si="1"/>
        <v>612.77423165327468</v>
      </c>
      <c r="Q46" s="18">
        <f t="shared" si="1"/>
        <v>294.4871200373002</v>
      </c>
      <c r="R46" s="17">
        <f t="shared" si="1"/>
        <v>14.072752887323002</v>
      </c>
      <c r="S46" s="18">
        <f t="shared" si="1"/>
        <v>16602.660803956886</v>
      </c>
      <c r="T46" s="17">
        <f t="shared" si="1"/>
        <v>684.83429234433243</v>
      </c>
      <c r="U46" s="18">
        <f t="shared" si="1"/>
        <v>645.90559342855965</v>
      </c>
      <c r="V46" s="17">
        <f t="shared" si="1"/>
        <v>3006.5190523650367</v>
      </c>
      <c r="W46" s="18">
        <f t="shared" si="1"/>
        <v>268.49917699985133</v>
      </c>
      <c r="X46" s="17">
        <f t="shared" si="1"/>
        <v>919.8441677340079</v>
      </c>
      <c r="Y46" s="18">
        <f t="shared" si="1"/>
        <v>238.1793804227224</v>
      </c>
      <c r="Z46" s="17">
        <f t="shared" si="1"/>
        <v>200.52987088126289</v>
      </c>
      <c r="AA46" s="18">
        <f t="shared" si="1"/>
        <v>411.96019636375581</v>
      </c>
      <c r="AB46" s="17">
        <f t="shared" si="1"/>
        <v>28.263417664900206</v>
      </c>
      <c r="AC46" s="18">
        <f t="shared" si="1"/>
        <v>308.32664921198671</v>
      </c>
      <c r="AD46" s="17">
        <f t="shared" si="1"/>
        <v>135.95927439164913</v>
      </c>
      <c r="AE46" s="18">
        <f t="shared" si="1"/>
        <v>485.28949638634953</v>
      </c>
      <c r="AF46" s="17">
        <f t="shared" si="1"/>
        <v>230.73588200917308</v>
      </c>
      <c r="AG46" s="18">
        <f t="shared" si="1"/>
        <v>230.69861286018377</v>
      </c>
      <c r="AH46" s="17">
        <f t="shared" si="1"/>
        <v>277.48842583663003</v>
      </c>
      <c r="AI46" s="18">
        <f t="shared" si="1"/>
        <v>428.87810214100534</v>
      </c>
      <c r="AJ46" s="17">
        <f t="shared" si="1"/>
        <v>463.982276077302</v>
      </c>
      <c r="AK46" s="18">
        <f t="shared" si="1"/>
        <v>828.78254231738356</v>
      </c>
      <c r="AL46" s="17">
        <f t="shared" si="1"/>
        <v>481.34674165566037</v>
      </c>
      <c r="AM46" s="18">
        <f t="shared" si="1"/>
        <v>47.603424906190419</v>
      </c>
      <c r="AN46" s="35">
        <f>SUM(AN9:AN44)</f>
        <v>8635.7489630587625</v>
      </c>
      <c r="AO46" s="35">
        <f t="shared" ref="AO46:BD46" si="2">SUM(AO9:AO44)</f>
        <v>2178.6003904246204</v>
      </c>
      <c r="AP46" s="35">
        <f t="shared" si="2"/>
        <v>2800.7264397729432</v>
      </c>
      <c r="AQ46" s="35">
        <f t="shared" si="2"/>
        <v>-437.47404733784521</v>
      </c>
      <c r="AR46" s="35">
        <f t="shared" si="2"/>
        <v>-29.500938613082678</v>
      </c>
      <c r="AS46" s="35">
        <f t="shared" si="2"/>
        <v>-8.4405697190463157E-4</v>
      </c>
      <c r="AT46" s="35">
        <f t="shared" si="2"/>
        <v>64.675498075952504</v>
      </c>
      <c r="AU46" s="35">
        <f t="shared" si="2"/>
        <v>-451.25710515079419</v>
      </c>
      <c r="AV46" s="35">
        <f t="shared" si="2"/>
        <v>187.9236688240596</v>
      </c>
      <c r="AW46" s="35">
        <f t="shared" si="2"/>
        <v>11.785826968198661</v>
      </c>
      <c r="AX46" s="35">
        <f t="shared" si="2"/>
        <v>-522.28766490519399</v>
      </c>
      <c r="AY46" s="35">
        <f t="shared" si="2"/>
        <v>402.4827320402984</v>
      </c>
      <c r="AZ46" s="35">
        <f t="shared" si="2"/>
        <v>1210.2108507531611</v>
      </c>
      <c r="BA46" s="35">
        <f t="shared" si="2"/>
        <v>-60.706075536666752</v>
      </c>
      <c r="BB46" s="35">
        <f t="shared" si="2"/>
        <v>38.058434759846044</v>
      </c>
      <c r="BC46" s="35">
        <f t="shared" si="2"/>
        <v>10567.226442992443</v>
      </c>
      <c r="BD46" s="35">
        <f t="shared" si="2"/>
        <v>-10215.05667122647</v>
      </c>
      <c r="BE46" s="34"/>
    </row>
    <row r="47" spans="1:57" x14ac:dyDescent="0.15">
      <c r="D47" s="6"/>
      <c r="E47" s="19"/>
      <c r="AM47" s="31"/>
    </row>
    <row r="48" spans="1:57" x14ac:dyDescent="0.15">
      <c r="D48" s="6"/>
      <c r="E48" s="19"/>
      <c r="AM48" s="31"/>
    </row>
    <row r="49" spans="4:5" x14ac:dyDescent="0.15">
      <c r="D49" s="6"/>
      <c r="E49" s="19"/>
    </row>
  </sheetData>
  <mergeCells count="62">
    <mergeCell ref="D5:AM5"/>
    <mergeCell ref="AN5:AP6"/>
    <mergeCell ref="AQ5:BB6"/>
    <mergeCell ref="BC5:BD6"/>
    <mergeCell ref="BE5:BE8"/>
    <mergeCell ref="H6:L6"/>
    <mergeCell ref="D7:D8"/>
    <mergeCell ref="E7:E8"/>
    <mergeCell ref="F7:F8"/>
    <mergeCell ref="G7:G8"/>
    <mergeCell ref="S7:S8"/>
    <mergeCell ref="H7:H8"/>
    <mergeCell ref="I7:I8"/>
    <mergeCell ref="J7:J8"/>
    <mergeCell ref="K7:K8"/>
    <mergeCell ref="L7:L8"/>
    <mergeCell ref="M7:M8"/>
    <mergeCell ref="N7:N8"/>
    <mergeCell ref="O7:O8"/>
    <mergeCell ref="P7:P8"/>
    <mergeCell ref="Q7:Q8"/>
    <mergeCell ref="R7:R8"/>
    <mergeCell ref="AE7:AE8"/>
    <mergeCell ref="T7:T8"/>
    <mergeCell ref="U7:U8"/>
    <mergeCell ref="V7:V8"/>
    <mergeCell ref="W7:W8"/>
    <mergeCell ref="X7:X8"/>
    <mergeCell ref="Y7:Y8"/>
    <mergeCell ref="Z7:Z8"/>
    <mergeCell ref="AA7:AA8"/>
    <mergeCell ref="AB7:AB8"/>
    <mergeCell ref="AC7:AC8"/>
    <mergeCell ref="AD7:AD8"/>
    <mergeCell ref="AQ7:AQ8"/>
    <mergeCell ref="AF7:AF8"/>
    <mergeCell ref="AG7:AG8"/>
    <mergeCell ref="AH7:AH8"/>
    <mergeCell ref="AI7:AI8"/>
    <mergeCell ref="AJ7:AJ8"/>
    <mergeCell ref="AK7:AK8"/>
    <mergeCell ref="AL7:AL8"/>
    <mergeCell ref="AM7:AM8"/>
    <mergeCell ref="AN7:AN8"/>
    <mergeCell ref="AO7:AO8"/>
    <mergeCell ref="AP7:AP8"/>
    <mergeCell ref="BD7:BD8"/>
    <mergeCell ref="B13:B17"/>
    <mergeCell ref="B45:C45"/>
    <mergeCell ref="B46:C46"/>
    <mergeCell ref="AX7:AX8"/>
    <mergeCell ref="AY7:AY8"/>
    <mergeCell ref="AZ7:AZ8"/>
    <mergeCell ref="BA7:BA8"/>
    <mergeCell ref="BB7:BB8"/>
    <mergeCell ref="BC7:BC8"/>
    <mergeCell ref="AR7:AR8"/>
    <mergeCell ref="AS7:AS8"/>
    <mergeCell ref="AT7:AT8"/>
    <mergeCell ref="AU7:AU8"/>
    <mergeCell ref="AV7:AV8"/>
    <mergeCell ref="AW7:AW8"/>
  </mergeCells>
  <pageMargins left="0.75" right="0.75" top="1" bottom="1" header="0.5" footer="0.5"/>
  <pageSetup orientation="portrait" horizontalDpi="4294967292" verticalDpi="429496729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enableFormatConditionsCalculation="0"/>
  <dimension ref="A1:BE49"/>
  <sheetViews>
    <sheetView workbookViewId="0">
      <selection activeCell="A3" sqref="A3"/>
    </sheetView>
  </sheetViews>
  <sheetFormatPr baseColWidth="10" defaultColWidth="10.83203125" defaultRowHeight="14" x14ac:dyDescent="0.15"/>
  <cols>
    <col min="1" max="1" width="8.33203125" style="2" customWidth="1"/>
    <col min="2" max="2" width="10.83203125" style="2" customWidth="1"/>
    <col min="3" max="3" width="59.6640625" style="2" bestFit="1" customWidth="1"/>
    <col min="4" max="57" width="12.83203125" style="2" customWidth="1"/>
    <col min="58" max="16384" width="10.83203125" style="2"/>
  </cols>
  <sheetData>
    <row r="1" spans="1:57" x14ac:dyDescent="0.15">
      <c r="A1" s="1" t="s">
        <v>122</v>
      </c>
    </row>
    <row r="2" spans="1:57" ht="16" x14ac:dyDescent="0.2">
      <c r="A2" s="2" t="s">
        <v>98</v>
      </c>
    </row>
    <row r="4" spans="1:57" ht="13" customHeight="1" x14ac:dyDescent="0.15">
      <c r="C4" s="3" t="s">
        <v>1</v>
      </c>
      <c r="D4" s="1">
        <v>1</v>
      </c>
      <c r="E4" s="1">
        <v>2</v>
      </c>
      <c r="F4" s="1">
        <v>3</v>
      </c>
      <c r="G4" s="1">
        <v>4</v>
      </c>
      <c r="H4" s="1">
        <v>5</v>
      </c>
      <c r="I4" s="1">
        <v>6</v>
      </c>
      <c r="J4" s="1">
        <v>7</v>
      </c>
      <c r="K4" s="1">
        <v>8</v>
      </c>
      <c r="L4" s="1">
        <v>9</v>
      </c>
      <c r="M4" s="1">
        <v>10</v>
      </c>
      <c r="N4" s="1">
        <v>11</v>
      </c>
      <c r="O4" s="1">
        <v>12</v>
      </c>
      <c r="P4" s="1">
        <v>13</v>
      </c>
      <c r="Q4" s="1">
        <v>14</v>
      </c>
      <c r="R4" s="1">
        <v>15</v>
      </c>
      <c r="S4" s="1">
        <v>16</v>
      </c>
      <c r="T4" s="1">
        <v>17</v>
      </c>
      <c r="U4" s="1">
        <v>18</v>
      </c>
      <c r="V4" s="1">
        <v>19</v>
      </c>
      <c r="W4" s="1">
        <v>20</v>
      </c>
      <c r="X4" s="1">
        <v>21</v>
      </c>
      <c r="Y4" s="1">
        <v>22</v>
      </c>
      <c r="Z4" s="1">
        <v>23</v>
      </c>
      <c r="AA4" s="1">
        <v>24</v>
      </c>
      <c r="AB4" s="1">
        <v>25</v>
      </c>
      <c r="AC4" s="1">
        <v>26</v>
      </c>
      <c r="AD4" s="1">
        <v>27</v>
      </c>
      <c r="AE4" s="1">
        <v>28</v>
      </c>
      <c r="AF4" s="1">
        <v>29</v>
      </c>
      <c r="AG4" s="1">
        <v>30</v>
      </c>
      <c r="AH4" s="1">
        <v>31</v>
      </c>
      <c r="AI4" s="1">
        <v>32</v>
      </c>
      <c r="AJ4" s="1">
        <v>33</v>
      </c>
      <c r="AK4" s="1">
        <v>34</v>
      </c>
      <c r="AL4" s="1">
        <v>35</v>
      </c>
      <c r="AM4" s="1">
        <v>36</v>
      </c>
      <c r="AN4" s="1">
        <v>37</v>
      </c>
      <c r="AO4" s="1">
        <v>38</v>
      </c>
      <c r="AP4" s="1">
        <v>39</v>
      </c>
      <c r="AQ4" s="1">
        <v>40</v>
      </c>
      <c r="AR4" s="1">
        <v>41</v>
      </c>
      <c r="AS4" s="1">
        <v>42</v>
      </c>
      <c r="AT4" s="1">
        <v>43</v>
      </c>
      <c r="AU4" s="1">
        <v>44</v>
      </c>
      <c r="AV4" s="1">
        <v>45</v>
      </c>
      <c r="AW4" s="1">
        <v>46</v>
      </c>
      <c r="AX4" s="1">
        <v>47</v>
      </c>
      <c r="AY4" s="1">
        <v>48</v>
      </c>
      <c r="AZ4" s="1">
        <v>49</v>
      </c>
      <c r="BA4" s="1">
        <v>50</v>
      </c>
      <c r="BB4" s="1">
        <v>51</v>
      </c>
      <c r="BC4" s="1">
        <v>52</v>
      </c>
      <c r="BD4" s="1">
        <v>53</v>
      </c>
      <c r="BE4" s="1">
        <v>54</v>
      </c>
    </row>
    <row r="5" spans="1:57" ht="13" customHeight="1" x14ac:dyDescent="0.15">
      <c r="C5" s="3" t="s">
        <v>2</v>
      </c>
      <c r="D5" s="97" t="s">
        <v>124</v>
      </c>
      <c r="E5" s="89"/>
      <c r="F5" s="89"/>
      <c r="G5" s="89"/>
      <c r="H5" s="89"/>
      <c r="I5" s="89"/>
      <c r="J5" s="89"/>
      <c r="K5" s="89"/>
      <c r="L5" s="89"/>
      <c r="M5" s="89"/>
      <c r="N5" s="89"/>
      <c r="O5" s="89"/>
      <c r="P5" s="89"/>
      <c r="Q5" s="89"/>
      <c r="R5" s="89"/>
      <c r="S5" s="89"/>
      <c r="T5" s="89"/>
      <c r="U5" s="89"/>
      <c r="V5" s="89"/>
      <c r="W5" s="89"/>
      <c r="X5" s="89"/>
      <c r="Y5" s="89"/>
      <c r="Z5" s="89"/>
      <c r="AA5" s="89"/>
      <c r="AB5" s="89"/>
      <c r="AC5" s="89"/>
      <c r="AD5" s="89"/>
      <c r="AE5" s="89"/>
      <c r="AF5" s="89"/>
      <c r="AG5" s="89"/>
      <c r="AH5" s="89"/>
      <c r="AI5" s="89"/>
      <c r="AJ5" s="89"/>
      <c r="AK5" s="89"/>
      <c r="AL5" s="89"/>
      <c r="AM5" s="89"/>
      <c r="AN5" s="98" t="s">
        <v>125</v>
      </c>
      <c r="AO5" s="90"/>
      <c r="AP5" s="90"/>
      <c r="AQ5" s="91" t="s">
        <v>5</v>
      </c>
      <c r="AR5" s="91"/>
      <c r="AS5" s="91"/>
      <c r="AT5" s="91"/>
      <c r="AU5" s="91"/>
      <c r="AV5" s="91"/>
      <c r="AW5" s="91"/>
      <c r="AX5" s="91"/>
      <c r="AY5" s="91"/>
      <c r="AZ5" s="91"/>
      <c r="BA5" s="91"/>
      <c r="BB5" s="91"/>
      <c r="BC5" s="92" t="s">
        <v>113</v>
      </c>
      <c r="BD5" s="93"/>
      <c r="BE5" s="94" t="s">
        <v>6</v>
      </c>
    </row>
    <row r="6" spans="1:57" ht="13" customHeight="1" x14ac:dyDescent="0.15">
      <c r="C6" s="3" t="s">
        <v>7</v>
      </c>
      <c r="D6" s="4" t="s">
        <v>8</v>
      </c>
      <c r="E6" s="5" t="s">
        <v>9</v>
      </c>
      <c r="F6" s="4" t="s">
        <v>10</v>
      </c>
      <c r="G6" s="5" t="s">
        <v>11</v>
      </c>
      <c r="H6" s="95" t="s">
        <v>12</v>
      </c>
      <c r="I6" s="95"/>
      <c r="J6" s="95"/>
      <c r="K6" s="95"/>
      <c r="L6" s="95"/>
      <c r="M6" s="5" t="s">
        <v>13</v>
      </c>
      <c r="N6" s="4" t="s">
        <v>14</v>
      </c>
      <c r="O6" s="5" t="s">
        <v>15</v>
      </c>
      <c r="P6" s="4" t="s">
        <v>16</v>
      </c>
      <c r="Q6" s="5" t="s">
        <v>17</v>
      </c>
      <c r="R6" s="4" t="s">
        <v>18</v>
      </c>
      <c r="S6" s="5" t="s">
        <v>19</v>
      </c>
      <c r="T6" s="4" t="s">
        <v>20</v>
      </c>
      <c r="U6" s="5" t="s">
        <v>21</v>
      </c>
      <c r="V6" s="4" t="s">
        <v>22</v>
      </c>
      <c r="W6" s="5" t="s">
        <v>23</v>
      </c>
      <c r="X6" s="4" t="s">
        <v>24</v>
      </c>
      <c r="Y6" s="5" t="s">
        <v>25</v>
      </c>
      <c r="Z6" s="4" t="s">
        <v>26</v>
      </c>
      <c r="AA6" s="6" t="s">
        <v>27</v>
      </c>
      <c r="AB6" s="4" t="s">
        <v>28</v>
      </c>
      <c r="AC6" s="6" t="s">
        <v>29</v>
      </c>
      <c r="AD6" s="4" t="s">
        <v>30</v>
      </c>
      <c r="AE6" s="6" t="s">
        <v>31</v>
      </c>
      <c r="AF6" s="4" t="s">
        <v>32</v>
      </c>
      <c r="AG6" s="6" t="s">
        <v>33</v>
      </c>
      <c r="AH6" s="7" t="s">
        <v>34</v>
      </c>
      <c r="AI6" s="6" t="s">
        <v>35</v>
      </c>
      <c r="AJ6" s="7" t="s">
        <v>36</v>
      </c>
      <c r="AK6" s="6" t="s">
        <v>37</v>
      </c>
      <c r="AL6" s="7" t="s">
        <v>38</v>
      </c>
      <c r="AM6" s="6" t="s">
        <v>39</v>
      </c>
      <c r="AN6" s="90"/>
      <c r="AO6" s="90"/>
      <c r="AP6" s="90"/>
      <c r="AQ6" s="91"/>
      <c r="AR6" s="91"/>
      <c r="AS6" s="91"/>
      <c r="AT6" s="91"/>
      <c r="AU6" s="91"/>
      <c r="AV6" s="91"/>
      <c r="AW6" s="91"/>
      <c r="AX6" s="91"/>
      <c r="AY6" s="91"/>
      <c r="AZ6" s="91"/>
      <c r="BA6" s="91"/>
      <c r="BB6" s="91"/>
      <c r="BC6" s="93"/>
      <c r="BD6" s="93"/>
      <c r="BE6" s="94"/>
    </row>
    <row r="7" spans="1:57" ht="14" customHeight="1" x14ac:dyDescent="0.15">
      <c r="A7" s="1" t="s">
        <v>123</v>
      </c>
      <c r="D7" s="87" t="s">
        <v>41</v>
      </c>
      <c r="E7" s="96" t="s">
        <v>42</v>
      </c>
      <c r="F7" s="87" t="s">
        <v>43</v>
      </c>
      <c r="G7" s="86" t="s">
        <v>155</v>
      </c>
      <c r="H7" s="87" t="s">
        <v>44</v>
      </c>
      <c r="I7" s="86" t="s">
        <v>45</v>
      </c>
      <c r="J7" s="87" t="s">
        <v>46</v>
      </c>
      <c r="K7" s="86" t="s">
        <v>156</v>
      </c>
      <c r="L7" s="87" t="s">
        <v>157</v>
      </c>
      <c r="M7" s="86" t="s">
        <v>47</v>
      </c>
      <c r="N7" s="87" t="s">
        <v>48</v>
      </c>
      <c r="O7" s="86" t="s">
        <v>49</v>
      </c>
      <c r="P7" s="87" t="s">
        <v>50</v>
      </c>
      <c r="Q7" s="86" t="s">
        <v>51</v>
      </c>
      <c r="R7" s="87" t="s">
        <v>158</v>
      </c>
      <c r="S7" s="86" t="s">
        <v>52</v>
      </c>
      <c r="T7" s="87" t="s">
        <v>53</v>
      </c>
      <c r="U7" s="86" t="s">
        <v>54</v>
      </c>
      <c r="V7" s="87" t="s">
        <v>55</v>
      </c>
      <c r="W7" s="86" t="s">
        <v>56</v>
      </c>
      <c r="X7" s="87" t="s">
        <v>57</v>
      </c>
      <c r="Y7" s="86" t="s">
        <v>160</v>
      </c>
      <c r="Z7" s="87" t="s">
        <v>58</v>
      </c>
      <c r="AA7" s="86" t="s">
        <v>59</v>
      </c>
      <c r="AB7" s="87" t="s">
        <v>60</v>
      </c>
      <c r="AC7" s="86" t="s">
        <v>61</v>
      </c>
      <c r="AD7" s="87" t="s">
        <v>62</v>
      </c>
      <c r="AE7" s="86" t="s">
        <v>63</v>
      </c>
      <c r="AF7" s="87" t="s">
        <v>64</v>
      </c>
      <c r="AG7" s="86" t="s">
        <v>161</v>
      </c>
      <c r="AH7" s="87" t="s">
        <v>162</v>
      </c>
      <c r="AI7" s="86" t="s">
        <v>163</v>
      </c>
      <c r="AJ7" s="87" t="s">
        <v>164</v>
      </c>
      <c r="AK7" s="86" t="s">
        <v>165</v>
      </c>
      <c r="AL7" s="87" t="s">
        <v>166</v>
      </c>
      <c r="AM7" s="86" t="s">
        <v>167</v>
      </c>
      <c r="AN7" s="88" t="s">
        <v>86</v>
      </c>
      <c r="AO7" s="86" t="s">
        <v>65</v>
      </c>
      <c r="AP7" s="88" t="s">
        <v>87</v>
      </c>
      <c r="AQ7" s="86" t="s">
        <v>102</v>
      </c>
      <c r="AR7" s="85" t="s">
        <v>66</v>
      </c>
      <c r="AS7" s="86" t="s">
        <v>67</v>
      </c>
      <c r="AT7" s="85" t="s">
        <v>68</v>
      </c>
      <c r="AU7" s="86" t="s">
        <v>69</v>
      </c>
      <c r="AV7" s="85" t="s">
        <v>71</v>
      </c>
      <c r="AW7" s="86" t="s">
        <v>72</v>
      </c>
      <c r="AX7" s="85" t="s">
        <v>73</v>
      </c>
      <c r="AY7" s="86" t="s">
        <v>74</v>
      </c>
      <c r="AZ7" s="85" t="s">
        <v>75</v>
      </c>
      <c r="BA7" s="86" t="s">
        <v>76</v>
      </c>
      <c r="BB7" s="85" t="s">
        <v>77</v>
      </c>
      <c r="BC7" s="86" t="s">
        <v>79</v>
      </c>
      <c r="BD7" s="82" t="s">
        <v>78</v>
      </c>
      <c r="BE7" s="94"/>
    </row>
    <row r="8" spans="1:57" s="9" customFormat="1" ht="66" customHeight="1" x14ac:dyDescent="0.15">
      <c r="A8" s="8" t="s">
        <v>80</v>
      </c>
      <c r="B8" s="8" t="s">
        <v>7</v>
      </c>
      <c r="C8" s="8" t="s">
        <v>81</v>
      </c>
      <c r="D8" s="87"/>
      <c r="E8" s="96"/>
      <c r="F8" s="87"/>
      <c r="G8" s="86"/>
      <c r="H8" s="87"/>
      <c r="I8" s="86"/>
      <c r="J8" s="87"/>
      <c r="K8" s="86"/>
      <c r="L8" s="87"/>
      <c r="M8" s="86"/>
      <c r="N8" s="87"/>
      <c r="O8" s="86"/>
      <c r="P8" s="87"/>
      <c r="Q8" s="86"/>
      <c r="R8" s="87"/>
      <c r="S8" s="86"/>
      <c r="T8" s="87"/>
      <c r="U8" s="86"/>
      <c r="V8" s="87"/>
      <c r="W8" s="86"/>
      <c r="X8" s="87"/>
      <c r="Y8" s="86"/>
      <c r="Z8" s="87"/>
      <c r="AA8" s="86"/>
      <c r="AB8" s="87"/>
      <c r="AC8" s="86"/>
      <c r="AD8" s="87"/>
      <c r="AE8" s="86"/>
      <c r="AF8" s="87"/>
      <c r="AG8" s="86"/>
      <c r="AH8" s="87"/>
      <c r="AI8" s="86"/>
      <c r="AJ8" s="87"/>
      <c r="AK8" s="86"/>
      <c r="AL8" s="87"/>
      <c r="AM8" s="86"/>
      <c r="AN8" s="88"/>
      <c r="AO8" s="86"/>
      <c r="AP8" s="88"/>
      <c r="AQ8" s="86"/>
      <c r="AR8" s="85"/>
      <c r="AS8" s="86"/>
      <c r="AT8" s="85"/>
      <c r="AU8" s="86"/>
      <c r="AV8" s="85"/>
      <c r="AW8" s="86"/>
      <c r="AX8" s="85"/>
      <c r="AY8" s="86"/>
      <c r="AZ8" s="85"/>
      <c r="BA8" s="86"/>
      <c r="BB8" s="85"/>
      <c r="BC8" s="86"/>
      <c r="BD8" s="82"/>
      <c r="BE8" s="94"/>
    </row>
    <row r="9" spans="1:57" x14ac:dyDescent="0.15">
      <c r="A9" s="1">
        <v>1</v>
      </c>
      <c r="B9" s="5" t="s">
        <v>8</v>
      </c>
      <c r="C9" s="20" t="s">
        <v>41</v>
      </c>
      <c r="D9" s="10">
        <v>28.77879416444522</v>
      </c>
      <c r="E9" s="11">
        <v>2.4814934836599009E-2</v>
      </c>
      <c r="F9" s="10">
        <v>3.3944218758063593</v>
      </c>
      <c r="G9" s="12">
        <v>0</v>
      </c>
      <c r="H9" s="10">
        <v>0</v>
      </c>
      <c r="I9" s="12">
        <v>0</v>
      </c>
      <c r="J9" s="10">
        <v>0</v>
      </c>
      <c r="K9" s="12">
        <v>0</v>
      </c>
      <c r="L9" s="10">
        <v>2.3312978254383805</v>
      </c>
      <c r="M9" s="12">
        <v>0</v>
      </c>
      <c r="N9" s="10">
        <v>15.867191754202176</v>
      </c>
      <c r="O9" s="12">
        <v>0.93904937618498341</v>
      </c>
      <c r="P9" s="10">
        <v>0.69220607702091974</v>
      </c>
      <c r="Q9" s="12">
        <v>3.9181476057787903E-3</v>
      </c>
      <c r="R9" s="10">
        <v>0</v>
      </c>
      <c r="S9" s="12">
        <v>154.73156709981023</v>
      </c>
      <c r="T9" s="10">
        <v>0.26774008639488406</v>
      </c>
      <c r="U9" s="12">
        <v>0.38267241616439523</v>
      </c>
      <c r="V9" s="10">
        <v>0.83717753843473508</v>
      </c>
      <c r="W9" s="12">
        <v>8.4893198125207139E-2</v>
      </c>
      <c r="X9" s="10">
        <v>6.5302460096313183E-3</v>
      </c>
      <c r="Y9" s="12">
        <v>0</v>
      </c>
      <c r="Z9" s="10">
        <v>0.20374367550049716</v>
      </c>
      <c r="AA9" s="12">
        <v>1.3060492019262636E-3</v>
      </c>
      <c r="AB9" s="10">
        <v>0</v>
      </c>
      <c r="AC9" s="12">
        <v>0.15672590423115165</v>
      </c>
      <c r="AD9" s="10">
        <v>5.2241968077050546E-2</v>
      </c>
      <c r="AE9" s="12">
        <v>12.274250399703027</v>
      </c>
      <c r="AF9" s="10">
        <v>0.52111363156857926</v>
      </c>
      <c r="AG9" s="12">
        <v>0.16325615024078297</v>
      </c>
      <c r="AH9" s="10">
        <v>0.27427033240451537</v>
      </c>
      <c r="AI9" s="12">
        <v>1.9499314584759118</v>
      </c>
      <c r="AJ9" s="10">
        <v>0.36177562893357507</v>
      </c>
      <c r="AK9" s="12">
        <v>2.6669524703334302</v>
      </c>
      <c r="AL9" s="10">
        <v>0.60731287889571262</v>
      </c>
      <c r="AM9" s="12">
        <v>6.5302460096313183E-3</v>
      </c>
      <c r="AN9" s="13">
        <v>119.05813919839626</v>
      </c>
      <c r="AO9" s="12">
        <v>0</v>
      </c>
      <c r="AP9" s="13">
        <v>0</v>
      </c>
      <c r="AQ9" s="12">
        <v>-8.6849701463245008</v>
      </c>
      <c r="AR9" s="14">
        <v>0.66870533279882638</v>
      </c>
      <c r="AS9" s="12">
        <v>0</v>
      </c>
      <c r="AT9" s="14">
        <v>0.91275044113819903</v>
      </c>
      <c r="AU9" s="12">
        <v>-54.905127480582721</v>
      </c>
      <c r="AV9" s="14">
        <v>-13.647857544743909</v>
      </c>
      <c r="AW9" s="12">
        <v>-3.936936335747287E-3</v>
      </c>
      <c r="AX9" s="14">
        <v>-55.214627758713661</v>
      </c>
      <c r="AY9" s="12">
        <v>-14.355069328160097</v>
      </c>
      <c r="AZ9" s="14">
        <v>-12.818586818552831</v>
      </c>
      <c r="BA9" s="12">
        <v>0.1318776125909952</v>
      </c>
      <c r="BB9" s="14">
        <v>3.7875426855861649E-2</v>
      </c>
      <c r="BC9" s="12">
        <v>65.95287259887246</v>
      </c>
      <c r="BD9" s="15">
        <v>-33.905497898564732</v>
      </c>
      <c r="BE9" s="16">
        <f>SUM(D9:BD9)</f>
        <v>220.80823223272967</v>
      </c>
    </row>
    <row r="10" spans="1:57" x14ac:dyDescent="0.15">
      <c r="A10" s="1">
        <v>2</v>
      </c>
      <c r="B10" s="5" t="s">
        <v>9</v>
      </c>
      <c r="C10" s="20" t="s">
        <v>42</v>
      </c>
      <c r="D10" s="10">
        <v>0</v>
      </c>
      <c r="E10" s="11">
        <v>11.305392418840734</v>
      </c>
      <c r="F10" s="10">
        <v>3.3899227642700848E-3</v>
      </c>
      <c r="G10" s="12">
        <v>0</v>
      </c>
      <c r="H10" s="10">
        <v>0</v>
      </c>
      <c r="I10" s="12">
        <v>0</v>
      </c>
      <c r="J10" s="10">
        <v>0</v>
      </c>
      <c r="K10" s="12">
        <v>0</v>
      </c>
      <c r="L10" s="10">
        <v>0.31458483252426384</v>
      </c>
      <c r="M10" s="12">
        <v>1.2881706504226322E-2</v>
      </c>
      <c r="N10" s="10">
        <v>9.7629775610978436E-2</v>
      </c>
      <c r="O10" s="12">
        <v>3.5255196748408886E-2</v>
      </c>
      <c r="P10" s="10">
        <v>0.46916531057497973</v>
      </c>
      <c r="Q10" s="12">
        <v>0.19051365935197878</v>
      </c>
      <c r="R10" s="10">
        <v>1.3559691057080342E-3</v>
      </c>
      <c r="S10" s="12">
        <v>9.2395734862945442</v>
      </c>
      <c r="T10" s="10">
        <v>5.2204810569759307E-2</v>
      </c>
      <c r="U10" s="12">
        <v>7.3900316261087853E-2</v>
      </c>
      <c r="V10" s="10">
        <v>1.966155203276649E-2</v>
      </c>
      <c r="W10" s="12">
        <v>5.3560779675467352E-2</v>
      </c>
      <c r="X10" s="10">
        <v>9.0849930082438288E-2</v>
      </c>
      <c r="Y10" s="12">
        <v>6.7798455285401705E-3</v>
      </c>
      <c r="Z10" s="10">
        <v>3.3221243089846829E-2</v>
      </c>
      <c r="AA10" s="12">
        <v>2.8475351219868716E-2</v>
      </c>
      <c r="AB10" s="10">
        <v>2.033953658562051E-3</v>
      </c>
      <c r="AC10" s="12">
        <v>1.4915660162788374E-2</v>
      </c>
      <c r="AD10" s="10">
        <v>4.7458918699781194E-3</v>
      </c>
      <c r="AE10" s="12">
        <v>5.8984656098299476E-2</v>
      </c>
      <c r="AF10" s="10">
        <v>1.0847752845664273E-2</v>
      </c>
      <c r="AG10" s="12">
        <v>6.7798455285401696E-3</v>
      </c>
      <c r="AH10" s="10">
        <v>3.3899227642700848E-3</v>
      </c>
      <c r="AI10" s="12">
        <v>6.7798455285401696E-3</v>
      </c>
      <c r="AJ10" s="10">
        <v>6.2374578862569564E-2</v>
      </c>
      <c r="AK10" s="12">
        <v>0.8027337105791561</v>
      </c>
      <c r="AL10" s="10">
        <v>2.7119382114160684E-3</v>
      </c>
      <c r="AM10" s="12">
        <v>0.18780172114056276</v>
      </c>
      <c r="AN10" s="13">
        <v>23.166732171021764</v>
      </c>
      <c r="AO10" s="12">
        <v>0</v>
      </c>
      <c r="AP10" s="13">
        <v>0</v>
      </c>
      <c r="AQ10" s="12">
        <v>1.7130594342442875E-2</v>
      </c>
      <c r="AR10" s="14">
        <v>-0.10418459356927283</v>
      </c>
      <c r="AS10" s="12">
        <v>0</v>
      </c>
      <c r="AT10" s="14">
        <v>-8.1386053910783348E-3</v>
      </c>
      <c r="AU10" s="12">
        <v>32.127583022443908</v>
      </c>
      <c r="AV10" s="14">
        <v>3.8797948920541008</v>
      </c>
      <c r="AW10" s="12">
        <v>-6.1477983566831404E-4</v>
      </c>
      <c r="AX10" s="14">
        <v>-3.2383497609863011E-2</v>
      </c>
      <c r="AY10" s="12">
        <v>1.3559691057080342E-3</v>
      </c>
      <c r="AZ10" s="14">
        <v>-7.7671409710695016</v>
      </c>
      <c r="BA10" s="12">
        <v>6.7798455285401709E-4</v>
      </c>
      <c r="BB10" s="14">
        <v>0</v>
      </c>
      <c r="BC10" s="12">
        <v>0.13898683333507347</v>
      </c>
      <c r="BD10" s="15">
        <v>-1.1321441665805489</v>
      </c>
      <c r="BE10" s="16">
        <f t="shared" ref="BE10:BE44" si="0">SUM(D10:BD10)</f>
        <v>73.480150436830115</v>
      </c>
    </row>
    <row r="11" spans="1:57" x14ac:dyDescent="0.15">
      <c r="A11" s="1">
        <v>3</v>
      </c>
      <c r="B11" s="5" t="s">
        <v>10</v>
      </c>
      <c r="C11" s="20" t="s">
        <v>43</v>
      </c>
      <c r="D11" s="10">
        <v>9.6894543685271497</v>
      </c>
      <c r="E11" s="11">
        <v>0</v>
      </c>
      <c r="F11" s="10">
        <v>2.2200369069975849</v>
      </c>
      <c r="G11" s="12">
        <v>0</v>
      </c>
      <c r="H11" s="10">
        <v>0</v>
      </c>
      <c r="I11" s="12">
        <v>0</v>
      </c>
      <c r="J11" s="10">
        <v>0</v>
      </c>
      <c r="K11" s="12">
        <v>0</v>
      </c>
      <c r="L11" s="10">
        <v>0</v>
      </c>
      <c r="M11" s="12">
        <v>0</v>
      </c>
      <c r="N11" s="10">
        <v>0</v>
      </c>
      <c r="O11" s="12">
        <v>0</v>
      </c>
      <c r="P11" s="10">
        <v>0</v>
      </c>
      <c r="Q11" s="12">
        <v>0</v>
      </c>
      <c r="R11" s="10">
        <v>0</v>
      </c>
      <c r="S11" s="12">
        <v>132.04578176718172</v>
      </c>
      <c r="T11" s="10">
        <v>0</v>
      </c>
      <c r="U11" s="12">
        <v>7.190932266482165E-3</v>
      </c>
      <c r="V11" s="10">
        <v>0</v>
      </c>
      <c r="W11" s="12">
        <v>0</v>
      </c>
      <c r="X11" s="10">
        <v>0</v>
      </c>
      <c r="Y11" s="12">
        <v>0</v>
      </c>
      <c r="Z11" s="10">
        <v>0</v>
      </c>
      <c r="AA11" s="12">
        <v>0</v>
      </c>
      <c r="AB11" s="10">
        <v>0</v>
      </c>
      <c r="AC11" s="12">
        <v>0</v>
      </c>
      <c r="AD11" s="10">
        <v>0</v>
      </c>
      <c r="AE11" s="12">
        <v>0.85179861302056914</v>
      </c>
      <c r="AF11" s="10">
        <v>0</v>
      </c>
      <c r="AG11" s="12">
        <v>0</v>
      </c>
      <c r="AH11" s="10">
        <v>0</v>
      </c>
      <c r="AI11" s="12">
        <v>0</v>
      </c>
      <c r="AJ11" s="10">
        <v>0</v>
      </c>
      <c r="AK11" s="12">
        <v>0</v>
      </c>
      <c r="AL11" s="10">
        <v>0</v>
      </c>
      <c r="AM11" s="12">
        <v>0</v>
      </c>
      <c r="AN11" s="13">
        <v>2.7234021656513367</v>
      </c>
      <c r="AO11" s="12">
        <v>0</v>
      </c>
      <c r="AP11" s="13">
        <v>1.640839998988203</v>
      </c>
      <c r="AQ11" s="12">
        <v>1.8310728434924131</v>
      </c>
      <c r="AR11" s="14">
        <v>3.7634457094221672</v>
      </c>
      <c r="AS11" s="12">
        <v>0</v>
      </c>
      <c r="AT11" s="14">
        <v>3.3712397907498661</v>
      </c>
      <c r="AU11" s="12">
        <v>-6.1285093211195205</v>
      </c>
      <c r="AV11" s="14">
        <v>7.7349925792607905</v>
      </c>
      <c r="AW11" s="12">
        <v>0</v>
      </c>
      <c r="AX11" s="14">
        <v>15.073501822749041</v>
      </c>
      <c r="AY11" s="12">
        <v>0.33648396701470445</v>
      </c>
      <c r="AZ11" s="14">
        <v>15.173391236470522</v>
      </c>
      <c r="BA11" s="12">
        <v>0.44126175271595108</v>
      </c>
      <c r="BB11" s="14">
        <v>0.11558139997480965</v>
      </c>
      <c r="BC11" s="12">
        <v>154.65995630303786</v>
      </c>
      <c r="BD11" s="15">
        <v>-31.101776168385843</v>
      </c>
      <c r="BE11" s="16">
        <f t="shared" si="0"/>
        <v>314.44914666801583</v>
      </c>
    </row>
    <row r="12" spans="1:57" x14ac:dyDescent="0.15">
      <c r="A12" s="1">
        <v>4</v>
      </c>
      <c r="B12" s="5" t="s">
        <v>11</v>
      </c>
      <c r="C12" s="20" t="s">
        <v>155</v>
      </c>
      <c r="D12" s="10">
        <v>6.458184486229535</v>
      </c>
      <c r="E12" s="11">
        <v>2.3269115610827025</v>
      </c>
      <c r="F12" s="10">
        <v>3.3496807501190535E-3</v>
      </c>
      <c r="G12" s="12">
        <v>0</v>
      </c>
      <c r="H12" s="10">
        <v>0</v>
      </c>
      <c r="I12" s="12">
        <v>0</v>
      </c>
      <c r="J12" s="10">
        <v>0</v>
      </c>
      <c r="K12" s="12">
        <v>0</v>
      </c>
      <c r="L12" s="10">
        <v>0.35841584026273871</v>
      </c>
      <c r="M12" s="12">
        <v>1.2282162750436528E-2</v>
      </c>
      <c r="N12" s="10">
        <v>7.8159217502777913E-3</v>
      </c>
      <c r="O12" s="12">
        <v>1.1165602500396844E-3</v>
      </c>
      <c r="P12" s="10">
        <v>8.3742018752976335E-2</v>
      </c>
      <c r="Q12" s="12">
        <v>1.1165602500396844E-3</v>
      </c>
      <c r="R12" s="10">
        <v>0</v>
      </c>
      <c r="S12" s="12">
        <v>8.7091699503095379E-2</v>
      </c>
      <c r="T12" s="10">
        <v>1.45152832505159E-2</v>
      </c>
      <c r="U12" s="12">
        <v>6.4760494502301716E-2</v>
      </c>
      <c r="V12" s="10">
        <v>0.55828012501984225</v>
      </c>
      <c r="W12" s="12">
        <v>1.1165602500396844E-3</v>
      </c>
      <c r="X12" s="10">
        <v>3.3496807501190535E-3</v>
      </c>
      <c r="Y12" s="12">
        <v>0</v>
      </c>
      <c r="Z12" s="10">
        <v>1.1165602500396844E-3</v>
      </c>
      <c r="AA12" s="12">
        <v>2.2331205000793689E-3</v>
      </c>
      <c r="AB12" s="10">
        <v>0</v>
      </c>
      <c r="AC12" s="12">
        <v>0</v>
      </c>
      <c r="AD12" s="10">
        <v>1.1165602500396844E-3</v>
      </c>
      <c r="AE12" s="12">
        <v>2.2331205000793689E-3</v>
      </c>
      <c r="AF12" s="10">
        <v>2.2331205000793689E-3</v>
      </c>
      <c r="AG12" s="12">
        <v>3.3496807501190535E-3</v>
      </c>
      <c r="AH12" s="10">
        <v>1.1165602500396844E-3</v>
      </c>
      <c r="AI12" s="12">
        <v>3.3496807501190535E-3</v>
      </c>
      <c r="AJ12" s="10">
        <v>0</v>
      </c>
      <c r="AK12" s="12">
        <v>0.99932142378551769</v>
      </c>
      <c r="AL12" s="10">
        <v>3.3496807501190535E-3</v>
      </c>
      <c r="AM12" s="12">
        <v>0</v>
      </c>
      <c r="AN12" s="13">
        <v>1.1165602500396844E-3</v>
      </c>
      <c r="AO12" s="12">
        <v>0</v>
      </c>
      <c r="AP12" s="13">
        <v>9.9373862253531925E-2</v>
      </c>
      <c r="AQ12" s="12">
        <v>-2.3989177756280729E-2</v>
      </c>
      <c r="AR12" s="14">
        <v>-4.9938000769669366E-2</v>
      </c>
      <c r="AS12" s="12">
        <v>0</v>
      </c>
      <c r="AT12" s="14">
        <v>-2.8137959909541467E-2</v>
      </c>
      <c r="AU12" s="12">
        <v>-7.5509199749190375E-3</v>
      </c>
      <c r="AV12" s="14">
        <v>-9.323005544183513E-2</v>
      </c>
      <c r="AW12" s="12">
        <v>0</v>
      </c>
      <c r="AX12" s="14">
        <v>-0.14294128784497506</v>
      </c>
      <c r="AY12" s="12">
        <v>5.7573246682734522</v>
      </c>
      <c r="AZ12" s="14">
        <v>-4.3393175714295552E-3</v>
      </c>
      <c r="BA12" s="12">
        <v>-4.9615247369895386E-2</v>
      </c>
      <c r="BB12" s="14">
        <v>-8.5818783754925299E-4</v>
      </c>
      <c r="BC12" s="12">
        <v>0.24006045375853213</v>
      </c>
      <c r="BD12" s="15">
        <v>-4.7727646238199604E-2</v>
      </c>
      <c r="BE12" s="16">
        <f t="shared" si="0"/>
        <v>16.651015887462272</v>
      </c>
    </row>
    <row r="13" spans="1:57" x14ac:dyDescent="0.15">
      <c r="A13" s="1">
        <v>5</v>
      </c>
      <c r="B13" s="83" t="s">
        <v>12</v>
      </c>
      <c r="C13" s="20" t="s">
        <v>44</v>
      </c>
      <c r="D13" s="10">
        <v>0</v>
      </c>
      <c r="E13" s="11">
        <v>0</v>
      </c>
      <c r="F13" s="10">
        <v>0</v>
      </c>
      <c r="G13" s="12">
        <v>0</v>
      </c>
      <c r="H13" s="10">
        <v>0</v>
      </c>
      <c r="I13" s="12">
        <v>0</v>
      </c>
      <c r="J13" s="10">
        <v>3.0461772499275962E-3</v>
      </c>
      <c r="K13" s="12">
        <v>8.7345613895323227E-4</v>
      </c>
      <c r="L13" s="10">
        <v>3.0352580135188799E-3</v>
      </c>
      <c r="M13" s="12">
        <v>0</v>
      </c>
      <c r="N13" s="10">
        <v>0</v>
      </c>
      <c r="O13" s="12">
        <v>0</v>
      </c>
      <c r="P13" s="10">
        <v>0</v>
      </c>
      <c r="Q13" s="12">
        <v>0</v>
      </c>
      <c r="R13" s="10">
        <v>0</v>
      </c>
      <c r="S13" s="12">
        <v>0</v>
      </c>
      <c r="T13" s="10">
        <v>0</v>
      </c>
      <c r="U13" s="12">
        <v>0</v>
      </c>
      <c r="V13" s="10">
        <v>0</v>
      </c>
      <c r="W13" s="12">
        <v>0</v>
      </c>
      <c r="X13" s="10">
        <v>0</v>
      </c>
      <c r="Y13" s="12">
        <v>0</v>
      </c>
      <c r="Z13" s="10">
        <v>0</v>
      </c>
      <c r="AA13" s="12">
        <v>0</v>
      </c>
      <c r="AB13" s="10">
        <v>0</v>
      </c>
      <c r="AC13" s="12">
        <v>0</v>
      </c>
      <c r="AD13" s="10">
        <v>0</v>
      </c>
      <c r="AE13" s="12">
        <v>0</v>
      </c>
      <c r="AF13" s="10">
        <v>0</v>
      </c>
      <c r="AG13" s="12">
        <v>0</v>
      </c>
      <c r="AH13" s="10">
        <v>0</v>
      </c>
      <c r="AI13" s="12">
        <v>0</v>
      </c>
      <c r="AJ13" s="10">
        <v>0</v>
      </c>
      <c r="AK13" s="12">
        <v>0</v>
      </c>
      <c r="AL13" s="10">
        <v>0</v>
      </c>
      <c r="AM13" s="12">
        <v>0</v>
      </c>
      <c r="AN13" s="13">
        <v>0</v>
      </c>
      <c r="AO13" s="12">
        <v>0</v>
      </c>
      <c r="AP13" s="13">
        <v>0</v>
      </c>
      <c r="AQ13" s="12">
        <v>-6.9536423349414057E-3</v>
      </c>
      <c r="AR13" s="14">
        <v>-6.1071897414908525E-7</v>
      </c>
      <c r="AS13" s="12">
        <v>0</v>
      </c>
      <c r="AT13" s="14">
        <v>0</v>
      </c>
      <c r="AU13" s="12">
        <v>0</v>
      </c>
      <c r="AV13" s="14">
        <v>0</v>
      </c>
      <c r="AW13" s="12">
        <v>0</v>
      </c>
      <c r="AX13" s="14">
        <v>0</v>
      </c>
      <c r="AY13" s="12">
        <v>0</v>
      </c>
      <c r="AZ13" s="14">
        <v>0</v>
      </c>
      <c r="BA13" s="12">
        <v>-6.3834848350712445E-7</v>
      </c>
      <c r="BB13" s="14">
        <v>0</v>
      </c>
      <c r="BC13" s="12">
        <v>0</v>
      </c>
      <c r="BD13" s="15">
        <v>0</v>
      </c>
      <c r="BE13" s="16">
        <f t="shared" si="0"/>
        <v>6.4666465660333542E-16</v>
      </c>
    </row>
    <row r="14" spans="1:57" x14ac:dyDescent="0.15">
      <c r="A14" s="1">
        <v>6</v>
      </c>
      <c r="B14" s="83"/>
      <c r="C14" s="20" t="s">
        <v>45</v>
      </c>
      <c r="D14" s="10">
        <v>0</v>
      </c>
      <c r="E14" s="11">
        <v>0</v>
      </c>
      <c r="F14" s="10">
        <v>0</v>
      </c>
      <c r="G14" s="12">
        <v>0</v>
      </c>
      <c r="H14" s="10">
        <v>0</v>
      </c>
      <c r="I14" s="12">
        <v>0</v>
      </c>
      <c r="J14" s="10">
        <v>0</v>
      </c>
      <c r="K14" s="12">
        <v>0</v>
      </c>
      <c r="L14" s="10">
        <v>0</v>
      </c>
      <c r="M14" s="12">
        <v>0</v>
      </c>
      <c r="N14" s="10">
        <v>0</v>
      </c>
      <c r="O14" s="12">
        <v>0</v>
      </c>
      <c r="P14" s="10">
        <v>0</v>
      </c>
      <c r="Q14" s="12">
        <v>0</v>
      </c>
      <c r="R14" s="10">
        <v>0</v>
      </c>
      <c r="S14" s="12">
        <v>10.959041300905039</v>
      </c>
      <c r="T14" s="10">
        <v>0</v>
      </c>
      <c r="U14" s="12">
        <v>0</v>
      </c>
      <c r="V14" s="10">
        <v>0</v>
      </c>
      <c r="W14" s="12">
        <v>0</v>
      </c>
      <c r="X14" s="10">
        <v>0</v>
      </c>
      <c r="Y14" s="12">
        <v>0</v>
      </c>
      <c r="Z14" s="10">
        <v>0</v>
      </c>
      <c r="AA14" s="12">
        <v>0</v>
      </c>
      <c r="AB14" s="10">
        <v>0</v>
      </c>
      <c r="AC14" s="12">
        <v>0</v>
      </c>
      <c r="AD14" s="10">
        <v>0</v>
      </c>
      <c r="AE14" s="12">
        <v>0</v>
      </c>
      <c r="AF14" s="10">
        <v>0</v>
      </c>
      <c r="AG14" s="12">
        <v>0</v>
      </c>
      <c r="AH14" s="10">
        <v>0</v>
      </c>
      <c r="AI14" s="12">
        <v>0</v>
      </c>
      <c r="AJ14" s="10">
        <v>0</v>
      </c>
      <c r="AK14" s="12">
        <v>0</v>
      </c>
      <c r="AL14" s="10">
        <v>0</v>
      </c>
      <c r="AM14" s="12">
        <v>0</v>
      </c>
      <c r="AN14" s="13">
        <v>0</v>
      </c>
      <c r="AO14" s="12">
        <v>0</v>
      </c>
      <c r="AP14" s="13">
        <v>0</v>
      </c>
      <c r="AQ14" s="12">
        <v>0</v>
      </c>
      <c r="AR14" s="14">
        <v>0</v>
      </c>
      <c r="AS14" s="12">
        <v>0</v>
      </c>
      <c r="AT14" s="14">
        <v>0</v>
      </c>
      <c r="AU14" s="12">
        <v>226.4170774034551</v>
      </c>
      <c r="AV14" s="14">
        <v>82.094392538082957</v>
      </c>
      <c r="AW14" s="12">
        <v>0</v>
      </c>
      <c r="AX14" s="14">
        <v>0</v>
      </c>
      <c r="AY14" s="12">
        <v>0</v>
      </c>
      <c r="AZ14" s="14">
        <v>235.91013931223432</v>
      </c>
      <c r="BA14" s="12">
        <v>0</v>
      </c>
      <c r="BB14" s="14">
        <v>0</v>
      </c>
      <c r="BC14" s="12">
        <v>2292.9486593207885</v>
      </c>
      <c r="BD14" s="15">
        <v>-1284.8932907367596</v>
      </c>
      <c r="BE14" s="16">
        <f t="shared" si="0"/>
        <v>1563.4360191387061</v>
      </c>
    </row>
    <row r="15" spans="1:57" x14ac:dyDescent="0.15">
      <c r="A15" s="1">
        <v>7</v>
      </c>
      <c r="B15" s="83"/>
      <c r="C15" s="20" t="s">
        <v>46</v>
      </c>
      <c r="D15" s="10">
        <v>0</v>
      </c>
      <c r="E15" s="11">
        <v>0</v>
      </c>
      <c r="F15" s="10">
        <v>0</v>
      </c>
      <c r="G15" s="12">
        <v>0</v>
      </c>
      <c r="H15" s="10">
        <v>0</v>
      </c>
      <c r="I15" s="12">
        <v>0</v>
      </c>
      <c r="J15" s="10">
        <v>0</v>
      </c>
      <c r="K15" s="12">
        <v>1.3693546909383345</v>
      </c>
      <c r="L15" s="10">
        <v>8.0326745308670446</v>
      </c>
      <c r="M15" s="12">
        <v>0</v>
      </c>
      <c r="N15" s="10">
        <v>0</v>
      </c>
      <c r="O15" s="12">
        <v>0</v>
      </c>
      <c r="P15" s="10">
        <v>0</v>
      </c>
      <c r="Q15" s="12">
        <v>0</v>
      </c>
      <c r="R15" s="10">
        <v>0</v>
      </c>
      <c r="S15" s="12">
        <v>0</v>
      </c>
      <c r="T15" s="10">
        <v>0</v>
      </c>
      <c r="U15" s="12">
        <v>0</v>
      </c>
      <c r="V15" s="10">
        <v>0</v>
      </c>
      <c r="W15" s="12">
        <v>0</v>
      </c>
      <c r="X15" s="10">
        <v>0</v>
      </c>
      <c r="Y15" s="12">
        <v>0</v>
      </c>
      <c r="Z15" s="10">
        <v>0</v>
      </c>
      <c r="AA15" s="12">
        <v>0</v>
      </c>
      <c r="AB15" s="10">
        <v>0</v>
      </c>
      <c r="AC15" s="12">
        <v>0</v>
      </c>
      <c r="AD15" s="10">
        <v>0</v>
      </c>
      <c r="AE15" s="12">
        <v>0</v>
      </c>
      <c r="AF15" s="10">
        <v>0</v>
      </c>
      <c r="AG15" s="12">
        <v>0</v>
      </c>
      <c r="AH15" s="10">
        <v>0</v>
      </c>
      <c r="AI15" s="12">
        <v>0</v>
      </c>
      <c r="AJ15" s="10">
        <v>0</v>
      </c>
      <c r="AK15" s="12">
        <v>0</v>
      </c>
      <c r="AL15" s="10">
        <v>0</v>
      </c>
      <c r="AM15" s="12">
        <v>0</v>
      </c>
      <c r="AN15" s="13">
        <v>2.0294098820566382</v>
      </c>
      <c r="AO15" s="12">
        <v>0</v>
      </c>
      <c r="AP15" s="13">
        <v>228.23694332688581</v>
      </c>
      <c r="AQ15" s="12">
        <v>0</v>
      </c>
      <c r="AR15" s="14">
        <v>0</v>
      </c>
      <c r="AS15" s="12">
        <v>0</v>
      </c>
      <c r="AT15" s="14">
        <v>0</v>
      </c>
      <c r="AU15" s="12">
        <v>660.32960500926879</v>
      </c>
      <c r="AV15" s="14">
        <v>83.937069051131402</v>
      </c>
      <c r="AW15" s="12">
        <v>0</v>
      </c>
      <c r="AX15" s="14">
        <v>0</v>
      </c>
      <c r="AY15" s="12">
        <v>0</v>
      </c>
      <c r="AZ15" s="14">
        <v>0</v>
      </c>
      <c r="BA15" s="12">
        <v>0</v>
      </c>
      <c r="BB15" s="14">
        <v>0</v>
      </c>
      <c r="BC15" s="12">
        <v>0</v>
      </c>
      <c r="BD15" s="15">
        <v>-78.47928150706565</v>
      </c>
      <c r="BE15" s="16">
        <f t="shared" si="0"/>
        <v>905.45577498408238</v>
      </c>
    </row>
    <row r="16" spans="1:57" x14ac:dyDescent="0.15">
      <c r="A16" s="1">
        <v>8</v>
      </c>
      <c r="B16" s="83"/>
      <c r="C16" s="20" t="s">
        <v>156</v>
      </c>
      <c r="D16" s="10">
        <v>0.8211145328838404</v>
      </c>
      <c r="E16" s="11">
        <v>0.11402344691732162</v>
      </c>
      <c r="F16" s="10">
        <v>0.40436429885350722</v>
      </c>
      <c r="G16" s="12">
        <v>2.2586114937976871E-2</v>
      </c>
      <c r="H16" s="10">
        <v>0</v>
      </c>
      <c r="I16" s="12">
        <v>0.18601913870617076</v>
      </c>
      <c r="J16" s="10">
        <v>0.18601913870617076</v>
      </c>
      <c r="K16" s="12">
        <v>2.2478555868172676</v>
      </c>
      <c r="L16" s="10">
        <v>9.7641832157088923E-2</v>
      </c>
      <c r="M16" s="12">
        <v>0.47642947846636668</v>
      </c>
      <c r="N16" s="10">
        <v>1.2987015596100664</v>
      </c>
      <c r="O16" s="12">
        <v>0.77667088936431194</v>
      </c>
      <c r="P16" s="10">
        <v>76.685685949520234</v>
      </c>
      <c r="Q16" s="12">
        <v>2.7150694869587793</v>
      </c>
      <c r="R16" s="10">
        <v>1.8943194116651647E-2</v>
      </c>
      <c r="S16" s="12">
        <v>909.2128860054703</v>
      </c>
      <c r="T16" s="10">
        <v>1.0407827091947959</v>
      </c>
      <c r="U16" s="12">
        <v>1.0389612469573328</v>
      </c>
      <c r="V16" s="10">
        <v>1.8283823646766835</v>
      </c>
      <c r="W16" s="12">
        <v>0.17777457407811412</v>
      </c>
      <c r="X16" s="10">
        <v>0.35263481369132815</v>
      </c>
      <c r="Y16" s="12">
        <v>0</v>
      </c>
      <c r="Z16" s="10">
        <v>0.31256267369594976</v>
      </c>
      <c r="AA16" s="12">
        <v>0.15919567679327534</v>
      </c>
      <c r="AB16" s="10">
        <v>2.4043283997227018E-2</v>
      </c>
      <c r="AC16" s="12">
        <v>0.50745898330685313</v>
      </c>
      <c r="AD16" s="10">
        <v>2.3678990819014409E-2</v>
      </c>
      <c r="AE16" s="12">
        <v>0.25646168135602038</v>
      </c>
      <c r="AF16" s="10">
        <v>0.31875564311116306</v>
      </c>
      <c r="AG16" s="12">
        <v>0.17522452913782641</v>
      </c>
      <c r="AH16" s="10">
        <v>0.17486023961321409</v>
      </c>
      <c r="AI16" s="12">
        <v>0.44480073202709819</v>
      </c>
      <c r="AJ16" s="10">
        <v>0.11147340197703393</v>
      </c>
      <c r="AK16" s="12">
        <v>7.255242707297529</v>
      </c>
      <c r="AL16" s="10">
        <v>3.3729811327034067</v>
      </c>
      <c r="AM16" s="12">
        <v>1.0928758810375384E-3</v>
      </c>
      <c r="AN16" s="13">
        <v>3.6492671250376189E-2</v>
      </c>
      <c r="AO16" s="12">
        <v>0</v>
      </c>
      <c r="AP16" s="13">
        <v>16.505090571656378</v>
      </c>
      <c r="AQ16" s="12">
        <v>1.8826609774262577E-7</v>
      </c>
      <c r="AR16" s="14">
        <v>3.6536002949874738E-7</v>
      </c>
      <c r="AS16" s="12">
        <v>0</v>
      </c>
      <c r="AT16" s="14">
        <v>11.539865741150814</v>
      </c>
      <c r="AU16" s="12">
        <v>10.169660458518941</v>
      </c>
      <c r="AV16" s="14">
        <v>7.9243971707316572</v>
      </c>
      <c r="AW16" s="12">
        <v>0</v>
      </c>
      <c r="AX16" s="14">
        <v>9.7286909513696873</v>
      </c>
      <c r="AY16" s="12">
        <v>5.2590170753221841</v>
      </c>
      <c r="AZ16" s="14">
        <v>9.8900654125092746</v>
      </c>
      <c r="BA16" s="12">
        <v>8.6509098395716837</v>
      </c>
      <c r="BB16" s="14">
        <v>7.6356593697559321</v>
      </c>
      <c r="BC16" s="12">
        <v>1251.7447997873555</v>
      </c>
      <c r="BD16" s="15">
        <v>-1.2657443921237606</v>
      </c>
      <c r="BE16" s="16">
        <f t="shared" si="0"/>
        <v>2350.659284124496</v>
      </c>
    </row>
    <row r="17" spans="1:57" x14ac:dyDescent="0.15">
      <c r="A17" s="1">
        <v>9</v>
      </c>
      <c r="B17" s="83"/>
      <c r="C17" s="20" t="s">
        <v>157</v>
      </c>
      <c r="D17" s="10">
        <v>2.7244154368137913E-3</v>
      </c>
      <c r="E17" s="11">
        <v>3.7832360204014307E-4</v>
      </c>
      <c r="F17" s="10">
        <v>1.3416607226072776E-3</v>
      </c>
      <c r="G17" s="12">
        <v>7.4938534947142457E-5</v>
      </c>
      <c r="H17" s="10">
        <v>0</v>
      </c>
      <c r="I17" s="12">
        <v>0</v>
      </c>
      <c r="J17" s="10">
        <v>48.537730911230859</v>
      </c>
      <c r="K17" s="12">
        <v>3.0381926934291115</v>
      </c>
      <c r="L17" s="10">
        <v>6.3009846992624338E-2</v>
      </c>
      <c r="M17" s="12">
        <v>0</v>
      </c>
      <c r="N17" s="10">
        <v>4.3090215880695866E-3</v>
      </c>
      <c r="O17" s="12">
        <v>2.5769534711857791E-3</v>
      </c>
      <c r="P17" s="10">
        <v>0.25443899256075997</v>
      </c>
      <c r="Q17" s="12">
        <v>9.0084547058682119E-3</v>
      </c>
      <c r="R17" s="10">
        <v>6.2850607258245733E-5</v>
      </c>
      <c r="S17" s="12">
        <v>0</v>
      </c>
      <c r="T17" s="10">
        <v>3.4532599936643632E-3</v>
      </c>
      <c r="U17" s="12">
        <v>3.4472180975461705E-3</v>
      </c>
      <c r="V17" s="10">
        <v>6.0664731124643228E-3</v>
      </c>
      <c r="W17" s="12">
        <v>5.8984786251204801E-4</v>
      </c>
      <c r="X17" s="10">
        <v>1.1700229016014725E-3</v>
      </c>
      <c r="Y17" s="12">
        <v>0</v>
      </c>
      <c r="Z17" s="10">
        <v>1.0370681033811406E-3</v>
      </c>
      <c r="AA17" s="12">
        <v>5.2820067193442796E-4</v>
      </c>
      <c r="AB17" s="10">
        <v>7.9772878932198976E-5</v>
      </c>
      <c r="AC17" s="12">
        <v>1.6837205415807307E-3</v>
      </c>
      <c r="AD17" s="10">
        <v>7.8565326799062547E-5</v>
      </c>
      <c r="AE17" s="12">
        <v>8.5092725042016542E-4</v>
      </c>
      <c r="AF17" s="10">
        <v>1.0576130314545031E-3</v>
      </c>
      <c r="AG17" s="12">
        <v>5.813867266750715E-4</v>
      </c>
      <c r="AH17" s="10">
        <v>5.8017503908942413E-4</v>
      </c>
      <c r="AI17" s="12">
        <v>1.4758230729607458E-3</v>
      </c>
      <c r="AJ17" s="10">
        <v>3.6986246620316645E-4</v>
      </c>
      <c r="AK17" s="12">
        <v>2.4072506284097496E-2</v>
      </c>
      <c r="AL17" s="10">
        <v>1.1191369855473029E-2</v>
      </c>
      <c r="AM17" s="12">
        <v>3.626791851920089E-6</v>
      </c>
      <c r="AN17" s="13">
        <v>7.6829139771478041E-3</v>
      </c>
      <c r="AO17" s="12">
        <v>0</v>
      </c>
      <c r="AP17" s="13">
        <v>71.6776938368956</v>
      </c>
      <c r="AQ17" s="12">
        <v>-26.801963258043791</v>
      </c>
      <c r="AR17" s="14">
        <v>-7.1887822062289881E-8</v>
      </c>
      <c r="AS17" s="12">
        <v>0</v>
      </c>
      <c r="AT17" s="14">
        <v>-9.800843574670465E-8</v>
      </c>
      <c r="AU17" s="12">
        <v>1.1692300374012278E-7</v>
      </c>
      <c r="AV17" s="14">
        <v>-7.2456972443220977E-8</v>
      </c>
      <c r="AW17" s="12">
        <v>0</v>
      </c>
      <c r="AX17" s="14">
        <v>4.006788634380286E-8</v>
      </c>
      <c r="AY17" s="12">
        <v>-1.6628986413238693E-7</v>
      </c>
      <c r="AZ17" s="14">
        <v>9.1154068021492143E-8</v>
      </c>
      <c r="BA17" s="12">
        <v>7.8338084567158369E-8</v>
      </c>
      <c r="BB17" s="14">
        <v>-1.2362375122581379E-7</v>
      </c>
      <c r="BC17" s="12">
        <v>0</v>
      </c>
      <c r="BD17" s="15">
        <v>-2.7312438251730162</v>
      </c>
      <c r="BE17" s="16">
        <f t="shared" si="0"/>
        <v>94.124335964762935</v>
      </c>
    </row>
    <row r="18" spans="1:57" x14ac:dyDescent="0.15">
      <c r="A18" s="1">
        <v>10</v>
      </c>
      <c r="B18" s="5" t="s">
        <v>13</v>
      </c>
      <c r="C18" s="20" t="s">
        <v>47</v>
      </c>
      <c r="D18" s="10">
        <v>3.6034807259829629</v>
      </c>
      <c r="E18" s="11">
        <v>1.2365718057323609</v>
      </c>
      <c r="F18" s="10">
        <v>0.83181763220656257</v>
      </c>
      <c r="G18" s="12">
        <v>0.10517234430197918</v>
      </c>
      <c r="H18" s="10">
        <v>0</v>
      </c>
      <c r="I18" s="12">
        <v>0</v>
      </c>
      <c r="J18" s="10">
        <v>21.893944248274284</v>
      </c>
      <c r="K18" s="12">
        <v>0</v>
      </c>
      <c r="L18" s="10">
        <v>5.5445417142662032</v>
      </c>
      <c r="M18" s="12">
        <v>5.3297944582124197</v>
      </c>
      <c r="N18" s="10">
        <v>1.3608663944528818</v>
      </c>
      <c r="O18" s="12">
        <v>2.0354566836625461</v>
      </c>
      <c r="P18" s="10">
        <v>3.8340100059176034</v>
      </c>
      <c r="Q18" s="12">
        <v>0.78401202116020829</v>
      </c>
      <c r="R18" s="10">
        <v>0.13598040475407408</v>
      </c>
      <c r="S18" s="12">
        <v>67.486649940682113</v>
      </c>
      <c r="T18" s="10">
        <v>9.5069425167516322</v>
      </c>
      <c r="U18" s="12">
        <v>25.597248848042298</v>
      </c>
      <c r="V18" s="10">
        <v>6.1010583164269327</v>
      </c>
      <c r="W18" s="12">
        <v>12.65573876433816</v>
      </c>
      <c r="X18" s="10">
        <v>36.643532040486541</v>
      </c>
      <c r="Y18" s="12">
        <v>0</v>
      </c>
      <c r="Z18" s="10">
        <v>3.7936408232562386</v>
      </c>
      <c r="AA18" s="12">
        <v>1.4044226178506714</v>
      </c>
      <c r="AB18" s="10">
        <v>0.89130905928646997</v>
      </c>
      <c r="AC18" s="12">
        <v>5.5114557801885651</v>
      </c>
      <c r="AD18" s="10">
        <v>1.7071914878109142</v>
      </c>
      <c r="AE18" s="12">
        <v>12.10013132928831</v>
      </c>
      <c r="AF18" s="10">
        <v>6.9870556411526969</v>
      </c>
      <c r="AG18" s="12">
        <v>13.115734977295299</v>
      </c>
      <c r="AH18" s="10">
        <v>17.569093232991225</v>
      </c>
      <c r="AI18" s="12">
        <v>13.686215269115126</v>
      </c>
      <c r="AJ18" s="10">
        <v>9.517565985873043</v>
      </c>
      <c r="AK18" s="12">
        <v>15.202184312740625</v>
      </c>
      <c r="AL18" s="10">
        <v>25.81609231194339</v>
      </c>
      <c r="AM18" s="12">
        <v>2.4274626942426503</v>
      </c>
      <c r="AN18" s="13">
        <v>408.4479537393135</v>
      </c>
      <c r="AO18" s="12">
        <v>0</v>
      </c>
      <c r="AP18" s="13">
        <v>4.6233337616385182</v>
      </c>
      <c r="AQ18" s="12">
        <v>-13.368149552293275</v>
      </c>
      <c r="AR18" s="14">
        <v>7.3835656510762249</v>
      </c>
      <c r="AS18" s="12">
        <v>0</v>
      </c>
      <c r="AT18" s="14">
        <v>2.5512273337399569E-2</v>
      </c>
      <c r="AU18" s="12">
        <v>64.182923883449192</v>
      </c>
      <c r="AV18" s="14">
        <v>9.5258549842940077E-3</v>
      </c>
      <c r="AW18" s="12">
        <v>-2.3527415295431408E-2</v>
      </c>
      <c r="AX18" s="14">
        <v>-15.455011460327338</v>
      </c>
      <c r="AY18" s="12">
        <v>3.5840987286274193</v>
      </c>
      <c r="AZ18" s="14">
        <v>77.670099355012056</v>
      </c>
      <c r="BA18" s="12">
        <v>-3.435547103293804E-2</v>
      </c>
      <c r="BB18" s="14">
        <v>1.2268019031583767E-3</v>
      </c>
      <c r="BC18" s="12">
        <v>0.4557468253085763</v>
      </c>
      <c r="BD18" s="15">
        <v>0</v>
      </c>
      <c r="BE18" s="16">
        <f t="shared" si="0"/>
        <v>871.91931736438835</v>
      </c>
    </row>
    <row r="19" spans="1:57" x14ac:dyDescent="0.15">
      <c r="A19" s="1">
        <v>11</v>
      </c>
      <c r="B19" s="5" t="s">
        <v>14</v>
      </c>
      <c r="C19" s="20" t="s">
        <v>48</v>
      </c>
      <c r="D19" s="10">
        <v>0</v>
      </c>
      <c r="E19" s="11">
        <v>0</v>
      </c>
      <c r="F19" s="10">
        <v>0</v>
      </c>
      <c r="G19" s="12">
        <v>0</v>
      </c>
      <c r="H19" s="10">
        <v>0</v>
      </c>
      <c r="I19" s="12">
        <v>0</v>
      </c>
      <c r="J19" s="10">
        <v>0</v>
      </c>
      <c r="K19" s="12">
        <v>0</v>
      </c>
      <c r="L19" s="10">
        <v>0</v>
      </c>
      <c r="M19" s="12">
        <v>0</v>
      </c>
      <c r="N19" s="10">
        <v>0</v>
      </c>
      <c r="O19" s="12">
        <v>0</v>
      </c>
      <c r="P19" s="10">
        <v>0</v>
      </c>
      <c r="Q19" s="12">
        <v>0</v>
      </c>
      <c r="R19" s="10">
        <v>0</v>
      </c>
      <c r="S19" s="12">
        <v>0</v>
      </c>
      <c r="T19" s="10">
        <v>0</v>
      </c>
      <c r="U19" s="12">
        <v>0</v>
      </c>
      <c r="V19" s="10">
        <v>0</v>
      </c>
      <c r="W19" s="12">
        <v>3.0674442094982075E-4</v>
      </c>
      <c r="X19" s="10">
        <v>0</v>
      </c>
      <c r="Y19" s="12">
        <v>0</v>
      </c>
      <c r="Z19" s="10">
        <v>0</v>
      </c>
      <c r="AA19" s="12">
        <v>0</v>
      </c>
      <c r="AB19" s="10">
        <v>0</v>
      </c>
      <c r="AC19" s="12">
        <v>0</v>
      </c>
      <c r="AD19" s="10">
        <v>0</v>
      </c>
      <c r="AE19" s="12">
        <v>0</v>
      </c>
      <c r="AF19" s="10">
        <v>0</v>
      </c>
      <c r="AG19" s="12">
        <v>0</v>
      </c>
      <c r="AH19" s="10">
        <v>0</v>
      </c>
      <c r="AI19" s="12">
        <v>0</v>
      </c>
      <c r="AJ19" s="10">
        <v>0</v>
      </c>
      <c r="AK19" s="12">
        <v>1.226977683799283E-3</v>
      </c>
      <c r="AL19" s="10">
        <v>0</v>
      </c>
      <c r="AM19" s="12">
        <v>0</v>
      </c>
      <c r="AN19" s="13">
        <v>0.11533590227713258</v>
      </c>
      <c r="AO19" s="12">
        <v>0</v>
      </c>
      <c r="AP19" s="13">
        <v>463.38437974110951</v>
      </c>
      <c r="AQ19" s="12">
        <v>-3.5339366961785858E-3</v>
      </c>
      <c r="AR19" s="14">
        <v>8.9660023041387494E-4</v>
      </c>
      <c r="AS19" s="12">
        <v>0</v>
      </c>
      <c r="AT19" s="14">
        <v>-3.8369110748877745E-5</v>
      </c>
      <c r="AU19" s="12">
        <v>-1.1428526041144566E-3</v>
      </c>
      <c r="AV19" s="14">
        <v>7.3376514554469984E-3</v>
      </c>
      <c r="AW19" s="12">
        <v>0</v>
      </c>
      <c r="AX19" s="14">
        <v>3.4143200934290008E-3</v>
      </c>
      <c r="AY19" s="12">
        <v>1.226977683799283E-3</v>
      </c>
      <c r="AZ19" s="14">
        <v>-3.8076883394399033E-5</v>
      </c>
      <c r="BA19" s="12">
        <v>3.0674442094982075E-4</v>
      </c>
      <c r="BB19" s="14">
        <v>3.0674442094982075E-4</v>
      </c>
      <c r="BC19" s="12">
        <v>7.9753549446953381E-3</v>
      </c>
      <c r="BD19" s="15">
        <v>-6.0544589647628143E-3</v>
      </c>
      <c r="BE19" s="16">
        <f t="shared" si="0"/>
        <v>463.51190606448182</v>
      </c>
    </row>
    <row r="20" spans="1:57" x14ac:dyDescent="0.15">
      <c r="A20" s="1">
        <v>12</v>
      </c>
      <c r="B20" s="5" t="s">
        <v>15</v>
      </c>
      <c r="C20" s="20" t="s">
        <v>49</v>
      </c>
      <c r="D20" s="10">
        <v>0</v>
      </c>
      <c r="E20" s="11">
        <v>0</v>
      </c>
      <c r="F20" s="10">
        <v>0</v>
      </c>
      <c r="G20" s="12">
        <v>0</v>
      </c>
      <c r="H20" s="10">
        <v>0</v>
      </c>
      <c r="I20" s="12">
        <v>0</v>
      </c>
      <c r="J20" s="10">
        <v>0</v>
      </c>
      <c r="K20" s="12">
        <v>0</v>
      </c>
      <c r="L20" s="10">
        <v>0</v>
      </c>
      <c r="M20" s="12">
        <v>0</v>
      </c>
      <c r="N20" s="10">
        <v>0</v>
      </c>
      <c r="O20" s="12">
        <v>0</v>
      </c>
      <c r="P20" s="10">
        <v>0</v>
      </c>
      <c r="Q20" s="12">
        <v>0</v>
      </c>
      <c r="R20" s="10">
        <v>0</v>
      </c>
      <c r="S20" s="12">
        <v>0</v>
      </c>
      <c r="T20" s="10">
        <v>0</v>
      </c>
      <c r="U20" s="12">
        <v>0</v>
      </c>
      <c r="V20" s="10">
        <v>0</v>
      </c>
      <c r="W20" s="12">
        <v>0</v>
      </c>
      <c r="X20" s="10">
        <v>0</v>
      </c>
      <c r="Y20" s="12">
        <v>0</v>
      </c>
      <c r="Z20" s="10">
        <v>0</v>
      </c>
      <c r="AA20" s="12">
        <v>0</v>
      </c>
      <c r="AB20" s="10">
        <v>0</v>
      </c>
      <c r="AC20" s="12">
        <v>0</v>
      </c>
      <c r="AD20" s="10">
        <v>0</v>
      </c>
      <c r="AE20" s="12">
        <v>0</v>
      </c>
      <c r="AF20" s="10">
        <v>0</v>
      </c>
      <c r="AG20" s="12">
        <v>0</v>
      </c>
      <c r="AH20" s="10">
        <v>0</v>
      </c>
      <c r="AI20" s="12">
        <v>0</v>
      </c>
      <c r="AJ20" s="10">
        <v>0</v>
      </c>
      <c r="AK20" s="12">
        <v>0</v>
      </c>
      <c r="AL20" s="10">
        <v>0</v>
      </c>
      <c r="AM20" s="12">
        <v>0</v>
      </c>
      <c r="AN20" s="13">
        <v>0</v>
      </c>
      <c r="AO20" s="12">
        <v>0</v>
      </c>
      <c r="AP20" s="13">
        <v>275.93968129303738</v>
      </c>
      <c r="AQ20" s="12">
        <v>0</v>
      </c>
      <c r="AR20" s="14">
        <v>0</v>
      </c>
      <c r="AS20" s="12">
        <v>0</v>
      </c>
      <c r="AT20" s="14">
        <v>0</v>
      </c>
      <c r="AU20" s="12">
        <v>0</v>
      </c>
      <c r="AV20" s="14">
        <v>0</v>
      </c>
      <c r="AW20" s="12">
        <v>0</v>
      </c>
      <c r="AX20" s="14">
        <v>0</v>
      </c>
      <c r="AY20" s="12">
        <v>0</v>
      </c>
      <c r="AZ20" s="14">
        <v>0</v>
      </c>
      <c r="BA20" s="12">
        <v>0</v>
      </c>
      <c r="BB20" s="14">
        <v>0</v>
      </c>
      <c r="BC20" s="12">
        <v>0</v>
      </c>
      <c r="BD20" s="15">
        <v>0</v>
      </c>
      <c r="BE20" s="16">
        <f t="shared" si="0"/>
        <v>275.93968129303738</v>
      </c>
    </row>
    <row r="21" spans="1:57" x14ac:dyDescent="0.15">
      <c r="A21" s="1">
        <v>13</v>
      </c>
      <c r="B21" s="5" t="s">
        <v>16</v>
      </c>
      <c r="C21" s="20" t="s">
        <v>50</v>
      </c>
      <c r="D21" s="10">
        <v>0</v>
      </c>
      <c r="E21" s="11">
        <v>0</v>
      </c>
      <c r="F21" s="10">
        <v>0</v>
      </c>
      <c r="G21" s="12">
        <v>0</v>
      </c>
      <c r="H21" s="10">
        <v>0</v>
      </c>
      <c r="I21" s="12">
        <v>0</v>
      </c>
      <c r="J21" s="10">
        <v>0</v>
      </c>
      <c r="K21" s="12">
        <v>0</v>
      </c>
      <c r="L21" s="10">
        <v>0</v>
      </c>
      <c r="M21" s="12">
        <v>0</v>
      </c>
      <c r="N21" s="10">
        <v>0</v>
      </c>
      <c r="O21" s="12">
        <v>0</v>
      </c>
      <c r="P21" s="10">
        <v>0</v>
      </c>
      <c r="Q21" s="12">
        <v>0</v>
      </c>
      <c r="R21" s="10">
        <v>0</v>
      </c>
      <c r="S21" s="12">
        <v>0</v>
      </c>
      <c r="T21" s="10">
        <v>0</v>
      </c>
      <c r="U21" s="12">
        <v>0</v>
      </c>
      <c r="V21" s="10">
        <v>0</v>
      </c>
      <c r="W21" s="12">
        <v>0</v>
      </c>
      <c r="X21" s="10">
        <v>0</v>
      </c>
      <c r="Y21" s="12">
        <v>0</v>
      </c>
      <c r="Z21" s="10">
        <v>0</v>
      </c>
      <c r="AA21" s="12">
        <v>0</v>
      </c>
      <c r="AB21" s="10">
        <v>0</v>
      </c>
      <c r="AC21" s="12">
        <v>0</v>
      </c>
      <c r="AD21" s="10">
        <v>0</v>
      </c>
      <c r="AE21" s="12">
        <v>0</v>
      </c>
      <c r="AF21" s="10">
        <v>0</v>
      </c>
      <c r="AG21" s="12">
        <v>0</v>
      </c>
      <c r="AH21" s="10">
        <v>0</v>
      </c>
      <c r="AI21" s="12">
        <v>0</v>
      </c>
      <c r="AJ21" s="10">
        <v>0</v>
      </c>
      <c r="AK21" s="12">
        <v>0</v>
      </c>
      <c r="AL21" s="10">
        <v>0</v>
      </c>
      <c r="AM21" s="12">
        <v>0</v>
      </c>
      <c r="AN21" s="13">
        <v>0</v>
      </c>
      <c r="AO21" s="12">
        <v>0</v>
      </c>
      <c r="AP21" s="13">
        <v>486.47339506436623</v>
      </c>
      <c r="AQ21" s="12">
        <v>0</v>
      </c>
      <c r="AR21" s="14">
        <v>0</v>
      </c>
      <c r="AS21" s="12">
        <v>0</v>
      </c>
      <c r="AT21" s="14">
        <v>0</v>
      </c>
      <c r="AU21" s="12">
        <v>0</v>
      </c>
      <c r="AV21" s="14">
        <v>0</v>
      </c>
      <c r="AW21" s="12">
        <v>0</v>
      </c>
      <c r="AX21" s="14">
        <v>0</v>
      </c>
      <c r="AY21" s="12">
        <v>0</v>
      </c>
      <c r="AZ21" s="14">
        <v>0</v>
      </c>
      <c r="BA21" s="12">
        <v>0</v>
      </c>
      <c r="BB21" s="14">
        <v>0</v>
      </c>
      <c r="BC21" s="12">
        <v>0</v>
      </c>
      <c r="BD21" s="15">
        <v>0</v>
      </c>
      <c r="BE21" s="16">
        <f t="shared" si="0"/>
        <v>486.47339506436623</v>
      </c>
    </row>
    <row r="22" spans="1:57" x14ac:dyDescent="0.15">
      <c r="A22" s="1">
        <v>14</v>
      </c>
      <c r="B22" s="5" t="s">
        <v>17</v>
      </c>
      <c r="C22" s="20" t="s">
        <v>51</v>
      </c>
      <c r="D22" s="10">
        <v>0.640866211219699</v>
      </c>
      <c r="E22" s="11">
        <v>2.139616921401221E-2</v>
      </c>
      <c r="F22" s="10">
        <v>6.3753791823085271</v>
      </c>
      <c r="G22" s="12">
        <v>4.992439483269516E-2</v>
      </c>
      <c r="H22" s="10">
        <v>0</v>
      </c>
      <c r="I22" s="12">
        <v>0</v>
      </c>
      <c r="J22" s="10">
        <v>0</v>
      </c>
      <c r="K22" s="12">
        <v>0</v>
      </c>
      <c r="L22" s="10">
        <v>1.2199212669322517</v>
      </c>
      <c r="M22" s="12">
        <v>10.193067089208707</v>
      </c>
      <c r="N22" s="10">
        <v>0.3409802204899724</v>
      </c>
      <c r="O22" s="12">
        <v>0.11377328074117606</v>
      </c>
      <c r="P22" s="10">
        <v>0.49279113538939245</v>
      </c>
      <c r="Q22" s="12">
        <v>0</v>
      </c>
      <c r="R22" s="10">
        <v>0</v>
      </c>
      <c r="S22" s="12">
        <v>2.2866731320308604</v>
      </c>
      <c r="T22" s="10">
        <v>1.3764868861014523</v>
      </c>
      <c r="U22" s="12">
        <v>4.5550066904497122</v>
      </c>
      <c r="V22" s="10">
        <v>3.2651233464049749</v>
      </c>
      <c r="W22" s="12">
        <v>2.9139544739083298</v>
      </c>
      <c r="X22" s="10">
        <v>20.649001400189562</v>
      </c>
      <c r="Y22" s="12">
        <v>55.498266723812129</v>
      </c>
      <c r="Z22" s="10">
        <v>0.28935771698949853</v>
      </c>
      <c r="AA22" s="12">
        <v>0.44762144482647775</v>
      </c>
      <c r="AB22" s="10">
        <v>6.4528129375592394E-2</v>
      </c>
      <c r="AC22" s="12">
        <v>0.69180947125306147</v>
      </c>
      <c r="AD22" s="10">
        <v>0.32943308154907697</v>
      </c>
      <c r="AE22" s="12">
        <v>1.68825963750563</v>
      </c>
      <c r="AF22" s="10">
        <v>0.67448876284171833</v>
      </c>
      <c r="AG22" s="12">
        <v>1.2956569135151841</v>
      </c>
      <c r="AH22" s="10">
        <v>13.921094858450168</v>
      </c>
      <c r="AI22" s="12">
        <v>5.5823624344558525</v>
      </c>
      <c r="AJ22" s="10">
        <v>24.936046542863785</v>
      </c>
      <c r="AK22" s="12">
        <v>23.452578810692277</v>
      </c>
      <c r="AL22" s="10">
        <v>4.3019884989506778</v>
      </c>
      <c r="AM22" s="12">
        <v>0</v>
      </c>
      <c r="AN22" s="13">
        <v>1.6845237984365171</v>
      </c>
      <c r="AO22" s="12">
        <v>0</v>
      </c>
      <c r="AP22" s="13">
        <v>0</v>
      </c>
      <c r="AQ22" s="12">
        <v>0</v>
      </c>
      <c r="AR22" s="14">
        <v>0</v>
      </c>
      <c r="AS22" s="12">
        <v>0</v>
      </c>
      <c r="AT22" s="14">
        <v>0</v>
      </c>
      <c r="AU22" s="12">
        <v>0</v>
      </c>
      <c r="AV22" s="14">
        <v>0</v>
      </c>
      <c r="AW22" s="12">
        <v>0</v>
      </c>
      <c r="AX22" s="14">
        <v>0</v>
      </c>
      <c r="AY22" s="12">
        <v>0</v>
      </c>
      <c r="AZ22" s="14">
        <v>0</v>
      </c>
      <c r="BA22" s="12">
        <v>0</v>
      </c>
      <c r="BB22" s="14">
        <v>0</v>
      </c>
      <c r="BC22" s="12">
        <v>0</v>
      </c>
      <c r="BD22" s="15">
        <v>0</v>
      </c>
      <c r="BE22" s="16">
        <f t="shared" si="0"/>
        <v>189.352361704939</v>
      </c>
    </row>
    <row r="23" spans="1:57" x14ac:dyDescent="0.15">
      <c r="A23" s="1">
        <v>15</v>
      </c>
      <c r="B23" s="5" t="s">
        <v>18</v>
      </c>
      <c r="C23" s="20" t="s">
        <v>158</v>
      </c>
      <c r="D23" s="10">
        <v>0</v>
      </c>
      <c r="E23" s="11">
        <v>1.0680392402181747E-2</v>
      </c>
      <c r="F23" s="10">
        <v>1.4078699075603211E-2</v>
      </c>
      <c r="G23" s="12">
        <v>9.7094476383470421E-4</v>
      </c>
      <c r="H23" s="10">
        <v>0</v>
      </c>
      <c r="I23" s="12">
        <v>0</v>
      </c>
      <c r="J23" s="10">
        <v>0</v>
      </c>
      <c r="K23" s="12">
        <v>0</v>
      </c>
      <c r="L23" s="10">
        <v>0.8413236378627712</v>
      </c>
      <c r="M23" s="12">
        <v>2.7186453387371721E-2</v>
      </c>
      <c r="N23" s="10">
        <v>0.49275446764611236</v>
      </c>
      <c r="O23" s="12">
        <v>0.4228464446500137</v>
      </c>
      <c r="P23" s="10">
        <v>1.9705323982025322</v>
      </c>
      <c r="Q23" s="12">
        <v>1.0961966383693811</v>
      </c>
      <c r="R23" s="10">
        <v>1.7477005749024676E-2</v>
      </c>
      <c r="S23" s="12">
        <v>1.2486349662914296</v>
      </c>
      <c r="T23" s="10">
        <v>0.28691417771315508</v>
      </c>
      <c r="U23" s="12">
        <v>1.3462149150568175</v>
      </c>
      <c r="V23" s="10">
        <v>0.61946275932654127</v>
      </c>
      <c r="W23" s="12">
        <v>0.42333191703193102</v>
      </c>
      <c r="X23" s="10">
        <v>0.86802461886822557</v>
      </c>
      <c r="Y23" s="12">
        <v>0</v>
      </c>
      <c r="Z23" s="10">
        <v>0.68305964135771446</v>
      </c>
      <c r="AA23" s="12">
        <v>0.40391302175523691</v>
      </c>
      <c r="AB23" s="10">
        <v>3.2041177206545236E-2</v>
      </c>
      <c r="AC23" s="12">
        <v>0.27477736816522125</v>
      </c>
      <c r="AD23" s="10">
        <v>5.0974600101321967E-2</v>
      </c>
      <c r="AE23" s="12">
        <v>0.36507523120184876</v>
      </c>
      <c r="AF23" s="10">
        <v>0.21554973757130436</v>
      </c>
      <c r="AG23" s="12">
        <v>0.28739965009507246</v>
      </c>
      <c r="AH23" s="10">
        <v>5.9713102975834299E-2</v>
      </c>
      <c r="AI23" s="12">
        <v>6.5053299176925192E-2</v>
      </c>
      <c r="AJ23" s="10">
        <v>0.18739233942009792</v>
      </c>
      <c r="AK23" s="12">
        <v>1.9850965696600531</v>
      </c>
      <c r="AL23" s="10">
        <v>1.2821325606437268</v>
      </c>
      <c r="AM23" s="12">
        <v>2.8157398151206423E-2</v>
      </c>
      <c r="AN23" s="13">
        <v>0.67237924895553269</v>
      </c>
      <c r="AO23" s="12">
        <v>0</v>
      </c>
      <c r="AP23" s="13">
        <v>0.65441677082459071</v>
      </c>
      <c r="AQ23" s="12">
        <v>-0.29628021390345399</v>
      </c>
      <c r="AR23" s="14">
        <v>-0.24353843844281589</v>
      </c>
      <c r="AS23" s="12">
        <v>0</v>
      </c>
      <c r="AT23" s="14">
        <v>-4.1419019473448879E-2</v>
      </c>
      <c r="AU23" s="12">
        <v>-3.9437219354188369E-3</v>
      </c>
      <c r="AV23" s="14">
        <v>-1.3430933540051775</v>
      </c>
      <c r="AW23" s="12">
        <v>4.854723819173521E-4</v>
      </c>
      <c r="AX23" s="14">
        <v>-1.5454264637812374</v>
      </c>
      <c r="AY23" s="12">
        <v>9.0496062281904516E-2</v>
      </c>
      <c r="AZ23" s="14">
        <v>-0.24848005849015947</v>
      </c>
      <c r="BA23" s="12">
        <v>1.9418895276694084E-3</v>
      </c>
      <c r="BB23" s="14">
        <v>9.7094476383470421E-4</v>
      </c>
      <c r="BC23" s="12">
        <v>0.95152586855801013</v>
      </c>
      <c r="BD23" s="15">
        <v>-1.3056262685188516</v>
      </c>
      <c r="BE23" s="16">
        <f t="shared" si="0"/>
        <v>12.951374852621932</v>
      </c>
    </row>
    <row r="24" spans="1:57" x14ac:dyDescent="0.15">
      <c r="A24" s="1">
        <v>16</v>
      </c>
      <c r="B24" s="5" t="s">
        <v>19</v>
      </c>
      <c r="C24" s="20" t="s">
        <v>52</v>
      </c>
      <c r="D24" s="10">
        <v>44.451764254571202</v>
      </c>
      <c r="E24" s="11">
        <v>18.489742200112723</v>
      </c>
      <c r="F24" s="10">
        <v>112.82718230204877</v>
      </c>
      <c r="G24" s="12">
        <v>1.4420450411345762</v>
      </c>
      <c r="H24" s="10">
        <v>0</v>
      </c>
      <c r="I24" s="12">
        <v>0</v>
      </c>
      <c r="J24" s="10">
        <v>534.51098368552255</v>
      </c>
      <c r="K24" s="12">
        <v>0</v>
      </c>
      <c r="L24" s="10">
        <v>44.768261940218636</v>
      </c>
      <c r="M24" s="12">
        <v>94.019549945733431</v>
      </c>
      <c r="N24" s="10">
        <v>355.52105485735342</v>
      </c>
      <c r="O24" s="12">
        <v>223.4648682354983</v>
      </c>
      <c r="P24" s="10">
        <v>240.88033527073893</v>
      </c>
      <c r="Q24" s="12">
        <v>153.83129008501737</v>
      </c>
      <c r="R24" s="10">
        <v>3.9092300005150551</v>
      </c>
      <c r="S24" s="12">
        <v>624.67798008801662</v>
      </c>
      <c r="T24" s="10">
        <v>23.190347460682524</v>
      </c>
      <c r="U24" s="12">
        <v>45.205915842939469</v>
      </c>
      <c r="V24" s="10">
        <v>159.95086171027614</v>
      </c>
      <c r="W24" s="12">
        <v>84.864760131158363</v>
      </c>
      <c r="X24" s="10">
        <v>67.833441387722274</v>
      </c>
      <c r="Y24" s="12">
        <v>0</v>
      </c>
      <c r="Z24" s="10">
        <v>38.192976097204976</v>
      </c>
      <c r="AA24" s="12">
        <v>29.79978260533548</v>
      </c>
      <c r="AB24" s="10">
        <v>7.9174749677161689</v>
      </c>
      <c r="AC24" s="12">
        <v>43.428113283192765</v>
      </c>
      <c r="AD24" s="10">
        <v>18.672882664810246</v>
      </c>
      <c r="AE24" s="12">
        <v>120.7163672792832</v>
      </c>
      <c r="AF24" s="10">
        <v>29.862318373768783</v>
      </c>
      <c r="AG24" s="12">
        <v>25.067164987115294</v>
      </c>
      <c r="AH24" s="10">
        <v>23.943010102183333</v>
      </c>
      <c r="AI24" s="12">
        <v>141.80506623654657</v>
      </c>
      <c r="AJ24" s="10">
        <v>44.596192100714774</v>
      </c>
      <c r="AK24" s="12">
        <v>147.79435501090259</v>
      </c>
      <c r="AL24" s="10">
        <v>18.169618623608919</v>
      </c>
      <c r="AM24" s="12">
        <v>3.2816388958808536</v>
      </c>
      <c r="AN24" s="13">
        <v>2160.5929320081468</v>
      </c>
      <c r="AO24" s="12">
        <v>0</v>
      </c>
      <c r="AP24" s="13">
        <v>743.05446736508725</v>
      </c>
      <c r="AQ24" s="12">
        <v>-95.386036553606431</v>
      </c>
      <c r="AR24" s="14">
        <v>-72.445299935603174</v>
      </c>
      <c r="AS24" s="12">
        <v>0</v>
      </c>
      <c r="AT24" s="14">
        <v>-47.3138206269942</v>
      </c>
      <c r="AU24" s="12">
        <v>-414.86223933004987</v>
      </c>
      <c r="AV24" s="14">
        <v>-233.40661694965337</v>
      </c>
      <c r="AW24" s="12">
        <v>1.0344942997178033</v>
      </c>
      <c r="AX24" s="14">
        <v>-430.05197053656792</v>
      </c>
      <c r="AY24" s="12">
        <v>-49.074846303843145</v>
      </c>
      <c r="AZ24" s="14">
        <v>-444.69174572763103</v>
      </c>
      <c r="BA24" s="12">
        <v>-1.6608933902847589</v>
      </c>
      <c r="BB24" s="14">
        <v>2.3356926830639551</v>
      </c>
      <c r="BC24" s="12">
        <v>2445.7076452908077</v>
      </c>
      <c r="BD24" s="15">
        <v>-3945.5271051334271</v>
      </c>
      <c r="BE24" s="16">
        <f t="shared" si="0"/>
        <v>3145.3912328266856</v>
      </c>
    </row>
    <row r="25" spans="1:57" x14ac:dyDescent="0.15">
      <c r="A25" s="1">
        <v>17</v>
      </c>
      <c r="B25" s="5" t="s">
        <v>20</v>
      </c>
      <c r="C25" s="20" t="s">
        <v>53</v>
      </c>
      <c r="D25" s="10">
        <v>0.10823119196801434</v>
      </c>
      <c r="E25" s="11">
        <v>0.40228579073405324</v>
      </c>
      <c r="F25" s="10">
        <v>1.0568457568641401</v>
      </c>
      <c r="G25" s="12">
        <v>0.11181237111401482</v>
      </c>
      <c r="H25" s="10">
        <v>0</v>
      </c>
      <c r="I25" s="12">
        <v>0</v>
      </c>
      <c r="J25" s="10">
        <v>43.597651571936908</v>
      </c>
      <c r="K25" s="12">
        <v>0</v>
      </c>
      <c r="L25" s="10">
        <v>2.4966321726244329</v>
      </c>
      <c r="M25" s="12">
        <v>0.75602670860010013</v>
      </c>
      <c r="N25" s="10">
        <v>4.1402410015705469</v>
      </c>
      <c r="O25" s="12">
        <v>5.1270548106906793</v>
      </c>
      <c r="P25" s="10">
        <v>9.1347921838592097</v>
      </c>
      <c r="Q25" s="12">
        <v>0.88256170509211695</v>
      </c>
      <c r="R25" s="10">
        <v>6.8042403774009011E-2</v>
      </c>
      <c r="S25" s="12">
        <v>2.9978448539963973</v>
      </c>
      <c r="T25" s="10">
        <v>2.7913301899103695</v>
      </c>
      <c r="U25" s="12">
        <v>8.0695903423210691</v>
      </c>
      <c r="V25" s="10">
        <v>1.9167266606982538</v>
      </c>
      <c r="W25" s="12">
        <v>1.6759918403282219</v>
      </c>
      <c r="X25" s="10">
        <v>3.2369880391904284</v>
      </c>
      <c r="Y25" s="12">
        <v>4.6555328898006162E-2</v>
      </c>
      <c r="Z25" s="10">
        <v>2.160246842626286</v>
      </c>
      <c r="AA25" s="12">
        <v>1.1332442453121503</v>
      </c>
      <c r="AB25" s="10">
        <v>0.17030496383202254</v>
      </c>
      <c r="AC25" s="12">
        <v>0.72260236990409565</v>
      </c>
      <c r="AD25" s="10">
        <v>0.44764739325005931</v>
      </c>
      <c r="AE25" s="12">
        <v>1.3469212676901783</v>
      </c>
      <c r="AF25" s="10">
        <v>0.72300027869809569</v>
      </c>
      <c r="AG25" s="12">
        <v>0.7862677769441041</v>
      </c>
      <c r="AH25" s="10">
        <v>0.45282020757205993</v>
      </c>
      <c r="AI25" s="12">
        <v>1.9525384521582585</v>
      </c>
      <c r="AJ25" s="10">
        <v>1.7866104850602365</v>
      </c>
      <c r="AK25" s="12">
        <v>3.9369096078365216</v>
      </c>
      <c r="AL25" s="10">
        <v>0.65973278045208728</v>
      </c>
      <c r="AM25" s="12">
        <v>0.22879755655003028</v>
      </c>
      <c r="AN25" s="13">
        <v>60.402554929208002</v>
      </c>
      <c r="AO25" s="12">
        <v>0</v>
      </c>
      <c r="AP25" s="13">
        <v>0</v>
      </c>
      <c r="AQ25" s="12">
        <v>-6.0001162624900379</v>
      </c>
      <c r="AR25" s="14">
        <v>-3.3018490513213532</v>
      </c>
      <c r="AS25" s="12">
        <v>0</v>
      </c>
      <c r="AT25" s="14">
        <v>-0.596532781511529</v>
      </c>
      <c r="AU25" s="12">
        <v>-0.19019956952055606</v>
      </c>
      <c r="AV25" s="14">
        <v>-4.3505153119001072</v>
      </c>
      <c r="AW25" s="12">
        <v>6.3665407040008433E-3</v>
      </c>
      <c r="AX25" s="14">
        <v>-31.155187030044203</v>
      </c>
      <c r="AY25" s="12">
        <v>0.98676785316236826</v>
      </c>
      <c r="AZ25" s="14">
        <v>-12.434308427717758</v>
      </c>
      <c r="BA25" s="12">
        <v>-0.64632918168898024</v>
      </c>
      <c r="BB25" s="14">
        <v>-4.8118009459165147E-2</v>
      </c>
      <c r="BC25" s="12">
        <v>87.111784817667541</v>
      </c>
      <c r="BD25" s="15">
        <v>-30.565594337660375</v>
      </c>
      <c r="BE25" s="16">
        <f t="shared" si="0"/>
        <v>164.34357332948503</v>
      </c>
    </row>
    <row r="26" spans="1:57" x14ac:dyDescent="0.15">
      <c r="A26" s="1">
        <v>18</v>
      </c>
      <c r="B26" s="5" t="s">
        <v>21</v>
      </c>
      <c r="C26" s="20" t="s">
        <v>54</v>
      </c>
      <c r="D26" s="10">
        <v>0.15593559098300971</v>
      </c>
      <c r="E26" s="11">
        <v>1.1131146973361652</v>
      </c>
      <c r="F26" s="10">
        <v>2.4186605495024271</v>
      </c>
      <c r="G26" s="12">
        <v>0.60051791421116496</v>
      </c>
      <c r="H26" s="10">
        <v>0</v>
      </c>
      <c r="I26" s="12">
        <v>0</v>
      </c>
      <c r="J26" s="10">
        <v>55.31739207550585</v>
      </c>
      <c r="K26" s="12">
        <v>0</v>
      </c>
      <c r="L26" s="10">
        <v>8.6579762183860041</v>
      </c>
      <c r="M26" s="12">
        <v>4.8406388775364082</v>
      </c>
      <c r="N26" s="10">
        <v>23.435128657627427</v>
      </c>
      <c r="O26" s="12">
        <v>4.651525501237864</v>
      </c>
      <c r="P26" s="10">
        <v>5.243748969120146</v>
      </c>
      <c r="Q26" s="12">
        <v>5.6833546245509714</v>
      </c>
      <c r="R26" s="10">
        <v>0.17252448364077669</v>
      </c>
      <c r="S26" s="12">
        <v>10.454320152924756</v>
      </c>
      <c r="T26" s="10">
        <v>8.3641196780461158</v>
      </c>
      <c r="U26" s="12">
        <v>44.061757788294905</v>
      </c>
      <c r="V26" s="10">
        <v>15.124093436086167</v>
      </c>
      <c r="W26" s="12">
        <v>16.532490422730582</v>
      </c>
      <c r="X26" s="10">
        <v>10.708130210588592</v>
      </c>
      <c r="Y26" s="12">
        <v>0</v>
      </c>
      <c r="Z26" s="10">
        <v>8.6162708464441753</v>
      </c>
      <c r="AA26" s="12">
        <v>6.8495537783919902</v>
      </c>
      <c r="AB26" s="10">
        <v>0.55241012550364088</v>
      </c>
      <c r="AC26" s="12">
        <v>2.3506460896055827</v>
      </c>
      <c r="AD26" s="10">
        <v>64.826074728021851</v>
      </c>
      <c r="AE26" s="12">
        <v>9.0824187301274275</v>
      </c>
      <c r="AF26" s="10">
        <v>9.2848032205521864</v>
      </c>
      <c r="AG26" s="12">
        <v>2.7736628523786409</v>
      </c>
      <c r="AH26" s="10">
        <v>1.7219270578762136</v>
      </c>
      <c r="AI26" s="12">
        <v>4.9617377939381067</v>
      </c>
      <c r="AJ26" s="10">
        <v>9.9251344771419916</v>
      </c>
      <c r="AK26" s="12">
        <v>13.025598514878642</v>
      </c>
      <c r="AL26" s="10">
        <v>5.4726756877973299</v>
      </c>
      <c r="AM26" s="12">
        <v>0.39149786672330095</v>
      </c>
      <c r="AN26" s="13">
        <v>105.70442401529127</v>
      </c>
      <c r="AO26" s="12">
        <v>0</v>
      </c>
      <c r="AP26" s="13">
        <v>0</v>
      </c>
      <c r="AQ26" s="12">
        <v>-7.5392547894266242</v>
      </c>
      <c r="AR26" s="14">
        <v>-3.2681972209476955</v>
      </c>
      <c r="AS26" s="12">
        <v>0</v>
      </c>
      <c r="AT26" s="14">
        <v>-0.9162402249251087</v>
      </c>
      <c r="AU26" s="12">
        <v>-2.9315191709804864</v>
      </c>
      <c r="AV26" s="14">
        <v>-15.188887856847101</v>
      </c>
      <c r="AW26" s="12">
        <v>-7.0457792721088444E-2</v>
      </c>
      <c r="AX26" s="14">
        <v>-34.991326507696549</v>
      </c>
      <c r="AY26" s="12">
        <v>1.7306023225265332</v>
      </c>
      <c r="AZ26" s="14">
        <v>-3.4721733921017939</v>
      </c>
      <c r="BA26" s="12">
        <v>-0.97135893283610719</v>
      </c>
      <c r="BB26" s="14">
        <v>-0.97532268230540164</v>
      </c>
      <c r="BC26" s="12">
        <v>3.7507486299211168</v>
      </c>
      <c r="BD26" s="15">
        <v>-1.2627750078016398</v>
      </c>
      <c r="BE26" s="16">
        <f t="shared" si="0"/>
        <v>396.96810300683967</v>
      </c>
    </row>
    <row r="27" spans="1:57" x14ac:dyDescent="0.15">
      <c r="A27" s="1">
        <v>19</v>
      </c>
      <c r="B27" s="5" t="s">
        <v>22</v>
      </c>
      <c r="C27" s="20" t="s">
        <v>55</v>
      </c>
      <c r="D27" s="10">
        <v>8.2546852195724636</v>
      </c>
      <c r="E27" s="11">
        <v>1.4820395576076342</v>
      </c>
      <c r="F27" s="10">
        <v>28.063058967742293</v>
      </c>
      <c r="G27" s="12">
        <v>0.24282004051198525</v>
      </c>
      <c r="H27" s="10">
        <v>0</v>
      </c>
      <c r="I27" s="12">
        <v>0</v>
      </c>
      <c r="J27" s="10">
        <v>70.482341222088095</v>
      </c>
      <c r="K27" s="12">
        <v>0</v>
      </c>
      <c r="L27" s="10">
        <v>6.3588425263063977</v>
      </c>
      <c r="M27" s="12">
        <v>1.2475926219408895</v>
      </c>
      <c r="N27" s="10">
        <v>8.0740653864822676</v>
      </c>
      <c r="O27" s="12">
        <v>4.2906181542684294</v>
      </c>
      <c r="P27" s="10">
        <v>9.7199785674896155</v>
      </c>
      <c r="Q27" s="12">
        <v>2.650685762436253</v>
      </c>
      <c r="R27" s="10">
        <v>0.37798587587087357</v>
      </c>
      <c r="S27" s="12">
        <v>68.088892443663724</v>
      </c>
      <c r="T27" s="10">
        <v>31.16708854965659</v>
      </c>
      <c r="U27" s="12">
        <v>76.990699051989793</v>
      </c>
      <c r="V27" s="10">
        <v>278.05526185859384</v>
      </c>
      <c r="W27" s="12">
        <v>23.093023163174323</v>
      </c>
      <c r="X27" s="10">
        <v>43.82602691782575</v>
      </c>
      <c r="Y27" s="12">
        <v>0</v>
      </c>
      <c r="Z27" s="10">
        <v>26.230545164469575</v>
      </c>
      <c r="AA27" s="12">
        <v>13.961554250521635</v>
      </c>
      <c r="AB27" s="10">
        <v>5.5812724582705577</v>
      </c>
      <c r="AC27" s="12">
        <v>22.955465012145364</v>
      </c>
      <c r="AD27" s="10">
        <v>2.9939830610911282</v>
      </c>
      <c r="AE27" s="12">
        <v>3.8743552276764541</v>
      </c>
      <c r="AF27" s="10">
        <v>9.4245275822361165</v>
      </c>
      <c r="AG27" s="12">
        <v>9.1063495981169638</v>
      </c>
      <c r="AH27" s="10">
        <v>27.89081223949734</v>
      </c>
      <c r="AI27" s="12">
        <v>10.328822905522131</v>
      </c>
      <c r="AJ27" s="10">
        <v>65.059024647521568</v>
      </c>
      <c r="AK27" s="12">
        <v>136.86198716896712</v>
      </c>
      <c r="AL27" s="10">
        <v>24.787978815418079</v>
      </c>
      <c r="AM27" s="12">
        <v>1.9174410095601593</v>
      </c>
      <c r="AN27" s="13">
        <v>333.44933119903737</v>
      </c>
      <c r="AO27" s="12">
        <v>0</v>
      </c>
      <c r="AP27" s="13">
        <v>2.6267626057355651</v>
      </c>
      <c r="AQ27" s="12">
        <v>-65.017399474260969</v>
      </c>
      <c r="AR27" s="14">
        <v>-11.681698310260908</v>
      </c>
      <c r="AS27" s="12">
        <v>0</v>
      </c>
      <c r="AT27" s="14">
        <v>-4.033692703145034</v>
      </c>
      <c r="AU27" s="12">
        <v>-31.419097321996865</v>
      </c>
      <c r="AV27" s="14">
        <v>-55.908537666654205</v>
      </c>
      <c r="AW27" s="12">
        <v>1.4745279466794607</v>
      </c>
      <c r="AX27" s="14">
        <v>23.646578682259829</v>
      </c>
      <c r="AY27" s="12">
        <v>-6.6866564579246557E-2</v>
      </c>
      <c r="AZ27" s="14">
        <v>-141.79283749844734</v>
      </c>
      <c r="BA27" s="12">
        <v>5.039717661534949</v>
      </c>
      <c r="BB27" s="14">
        <v>-4.4492641959408541</v>
      </c>
      <c r="BC27" s="12">
        <v>253.3964680893595</v>
      </c>
      <c r="BD27" s="15">
        <v>-120.78858215197346</v>
      </c>
      <c r="BE27" s="16">
        <f t="shared" si="0"/>
        <v>1207.9152353255836</v>
      </c>
    </row>
    <row r="28" spans="1:57" x14ac:dyDescent="0.15">
      <c r="A28" s="1">
        <v>20</v>
      </c>
      <c r="B28" s="5" t="s">
        <v>23</v>
      </c>
      <c r="C28" s="20" t="s">
        <v>56</v>
      </c>
      <c r="D28" s="10">
        <v>0.26522226638401647</v>
      </c>
      <c r="E28" s="11">
        <v>8.5250014194862458E-2</v>
      </c>
      <c r="F28" s="10">
        <v>0.45503105867257782</v>
      </c>
      <c r="G28" s="12">
        <v>1.9855238348803435E-2</v>
      </c>
      <c r="H28" s="10">
        <v>0</v>
      </c>
      <c r="I28" s="12">
        <v>0</v>
      </c>
      <c r="J28" s="10">
        <v>7.119641317340645</v>
      </c>
      <c r="K28" s="12">
        <v>0</v>
      </c>
      <c r="L28" s="10">
        <v>0.99186110167051988</v>
      </c>
      <c r="M28" s="12">
        <v>0.45976717057229233</v>
      </c>
      <c r="N28" s="10">
        <v>1.6069991992031549</v>
      </c>
      <c r="O28" s="12">
        <v>0.90168284244566044</v>
      </c>
      <c r="P28" s="10">
        <v>1.0667181263357146</v>
      </c>
      <c r="Q28" s="12">
        <v>0.48927679087051396</v>
      </c>
      <c r="R28" s="10">
        <v>4.7907593447112873E-2</v>
      </c>
      <c r="S28" s="12">
        <v>3.2400470138547397</v>
      </c>
      <c r="T28" s="10">
        <v>2.2425489845148534</v>
      </c>
      <c r="U28" s="12">
        <v>7.2841401017610243</v>
      </c>
      <c r="V28" s="10">
        <v>3.1427745617606022</v>
      </c>
      <c r="W28" s="12">
        <v>25.825471714693638</v>
      </c>
      <c r="X28" s="10">
        <v>13.125769813758982</v>
      </c>
      <c r="Y28" s="12">
        <v>0</v>
      </c>
      <c r="Z28" s="10">
        <v>5.324118407879145</v>
      </c>
      <c r="AA28" s="12">
        <v>3.2023402768070124</v>
      </c>
      <c r="AB28" s="10">
        <v>0.28289160693295162</v>
      </c>
      <c r="AC28" s="12">
        <v>2.495020180399639</v>
      </c>
      <c r="AD28" s="10">
        <v>0.90933348474519937</v>
      </c>
      <c r="AE28" s="12">
        <v>2.2088497267668847</v>
      </c>
      <c r="AF28" s="10">
        <v>1.9523710515823411</v>
      </c>
      <c r="AG28" s="12">
        <v>1.6117353111028698</v>
      </c>
      <c r="AH28" s="10">
        <v>3.7739525514725649</v>
      </c>
      <c r="AI28" s="12">
        <v>1.8971771321356674</v>
      </c>
      <c r="AJ28" s="10">
        <v>3.2626346244533795</v>
      </c>
      <c r="AK28" s="12">
        <v>8.8317557440677597</v>
      </c>
      <c r="AL28" s="10">
        <v>1.1945931476280083</v>
      </c>
      <c r="AM28" s="12">
        <v>0.28380239768289678</v>
      </c>
      <c r="AN28" s="13">
        <v>84.852180795286401</v>
      </c>
      <c r="AO28" s="12">
        <v>0</v>
      </c>
      <c r="AP28" s="13">
        <v>4.3555835243875132</v>
      </c>
      <c r="AQ28" s="12">
        <v>-1.5543780655474462</v>
      </c>
      <c r="AR28" s="14">
        <v>-0.24163675627817671</v>
      </c>
      <c r="AS28" s="12">
        <v>0</v>
      </c>
      <c r="AT28" s="14">
        <v>0.17739237364982352</v>
      </c>
      <c r="AU28" s="12">
        <v>-1.2960214969181028</v>
      </c>
      <c r="AV28" s="14">
        <v>-1.234496713440588</v>
      </c>
      <c r="AW28" s="12">
        <v>4.6823067768814328E-2</v>
      </c>
      <c r="AX28" s="14">
        <v>-15.760784297563179</v>
      </c>
      <c r="AY28" s="12">
        <v>4.7228445641329442E-2</v>
      </c>
      <c r="AZ28" s="14">
        <v>-2.8930427360866755</v>
      </c>
      <c r="BA28" s="12">
        <v>0.2101594770487637</v>
      </c>
      <c r="BB28" s="14">
        <v>0.11621205818662689</v>
      </c>
      <c r="BC28" s="12">
        <v>40.252215035674219</v>
      </c>
      <c r="BD28" s="15">
        <v>0</v>
      </c>
      <c r="BE28" s="16">
        <f t="shared" si="0"/>
        <v>212.6779752652954</v>
      </c>
    </row>
    <row r="29" spans="1:57" x14ac:dyDescent="0.15">
      <c r="A29" s="1">
        <v>21</v>
      </c>
      <c r="B29" s="5" t="s">
        <v>24</v>
      </c>
      <c r="C29" s="20" t="s">
        <v>159</v>
      </c>
      <c r="D29" s="10">
        <v>0.98522144924582589</v>
      </c>
      <c r="E29" s="11">
        <v>1.3519262303548463</v>
      </c>
      <c r="F29" s="10">
        <v>2.225082460373768</v>
      </c>
      <c r="G29" s="12">
        <v>9.8075669947582975E-2</v>
      </c>
      <c r="H29" s="10">
        <v>0</v>
      </c>
      <c r="I29" s="12">
        <v>0</v>
      </c>
      <c r="J29" s="10">
        <v>54.505456307307242</v>
      </c>
      <c r="K29" s="12">
        <v>0</v>
      </c>
      <c r="L29" s="10">
        <v>1.1651080524911279</v>
      </c>
      <c r="M29" s="12">
        <v>3.6421940373705586</v>
      </c>
      <c r="N29" s="10">
        <v>10.937595161544333</v>
      </c>
      <c r="O29" s="12">
        <v>4.913457121880807</v>
      </c>
      <c r="P29" s="10">
        <v>9.9349611881955209</v>
      </c>
      <c r="Q29" s="12">
        <v>4.5784520641387596</v>
      </c>
      <c r="R29" s="10">
        <v>0.54231827206220384</v>
      </c>
      <c r="S29" s="12">
        <v>14.598987622925875</v>
      </c>
      <c r="T29" s="10">
        <v>6.5250829638570984</v>
      </c>
      <c r="U29" s="12">
        <v>32.068660522966965</v>
      </c>
      <c r="V29" s="10">
        <v>11.58691860309411</v>
      </c>
      <c r="W29" s="12">
        <v>6.6416129328539988</v>
      </c>
      <c r="X29" s="10">
        <v>57.367123319704049</v>
      </c>
      <c r="Y29" s="12">
        <v>14.222906867299862</v>
      </c>
      <c r="Z29" s="10">
        <v>8.5988104070279956</v>
      </c>
      <c r="AA29" s="12">
        <v>4.9585510945577687</v>
      </c>
      <c r="AB29" s="10">
        <v>0.47251935065792999</v>
      </c>
      <c r="AC29" s="12">
        <v>5.3306135753907844</v>
      </c>
      <c r="AD29" s="10">
        <v>1.4584849248654219</v>
      </c>
      <c r="AE29" s="12">
        <v>11.289417443420033</v>
      </c>
      <c r="AF29" s="10">
        <v>4.8066007773855643</v>
      </c>
      <c r="AG29" s="12">
        <v>2.9840899212731196</v>
      </c>
      <c r="AH29" s="10">
        <v>0.63369681735479266</v>
      </c>
      <c r="AI29" s="12">
        <v>2.7739490320986331</v>
      </c>
      <c r="AJ29" s="10">
        <v>2.1415916396748393</v>
      </c>
      <c r="AK29" s="12">
        <v>8.6531315292296167</v>
      </c>
      <c r="AL29" s="10">
        <v>4.7434989806362857</v>
      </c>
      <c r="AM29" s="12">
        <v>0.22055863863781175</v>
      </c>
      <c r="AN29" s="13">
        <v>182.7675083346407</v>
      </c>
      <c r="AO29" s="12">
        <v>0</v>
      </c>
      <c r="AP29" s="13">
        <v>16.860085731444276</v>
      </c>
      <c r="AQ29" s="12">
        <v>-0.16144569445163626</v>
      </c>
      <c r="AR29" s="14">
        <v>-0.88404352525581009</v>
      </c>
      <c r="AS29" s="12">
        <v>0</v>
      </c>
      <c r="AT29" s="14">
        <v>-7.2325842218688152E-2</v>
      </c>
      <c r="AU29" s="12">
        <v>-0.35118311641331745</v>
      </c>
      <c r="AV29" s="14">
        <v>-9.9928291896504167</v>
      </c>
      <c r="AW29" s="12">
        <v>2.2426306897543137E-2</v>
      </c>
      <c r="AX29" s="14">
        <v>-87.836749574873522</v>
      </c>
      <c r="AY29" s="12">
        <v>0.17194705256246423</v>
      </c>
      <c r="AZ29" s="14">
        <v>-11.80736723128895</v>
      </c>
      <c r="BA29" s="12">
        <v>0.16435874237385087</v>
      </c>
      <c r="BB29" s="14">
        <v>1.5992908946807823E-2</v>
      </c>
      <c r="BC29" s="12">
        <v>6.2808611514383061</v>
      </c>
      <c r="BD29" s="15">
        <v>-15.982808178828629</v>
      </c>
      <c r="BE29" s="16">
        <f t="shared" si="0"/>
        <v>376.15108285514816</v>
      </c>
    </row>
    <row r="30" spans="1:57" x14ac:dyDescent="0.15">
      <c r="A30" s="1">
        <v>22</v>
      </c>
      <c r="B30" s="5" t="s">
        <v>25</v>
      </c>
      <c r="C30" s="20" t="s">
        <v>160</v>
      </c>
      <c r="D30" s="10">
        <v>0</v>
      </c>
      <c r="E30" s="11">
        <v>0</v>
      </c>
      <c r="F30" s="10">
        <v>0</v>
      </c>
      <c r="G30" s="12">
        <v>0</v>
      </c>
      <c r="H30" s="10">
        <v>0</v>
      </c>
      <c r="I30" s="12">
        <v>0</v>
      </c>
      <c r="J30" s="10">
        <v>0</v>
      </c>
      <c r="K30" s="12">
        <v>0</v>
      </c>
      <c r="L30" s="10">
        <v>0</v>
      </c>
      <c r="M30" s="12">
        <v>0</v>
      </c>
      <c r="N30" s="10">
        <v>0</v>
      </c>
      <c r="O30" s="12">
        <v>0</v>
      </c>
      <c r="P30" s="10">
        <v>0</v>
      </c>
      <c r="Q30" s="12">
        <v>0</v>
      </c>
      <c r="R30" s="10">
        <v>0</v>
      </c>
      <c r="S30" s="12">
        <v>0</v>
      </c>
      <c r="T30" s="10">
        <v>0</v>
      </c>
      <c r="U30" s="12">
        <v>0</v>
      </c>
      <c r="V30" s="10">
        <v>0</v>
      </c>
      <c r="W30" s="12">
        <v>0</v>
      </c>
      <c r="X30" s="10">
        <v>0</v>
      </c>
      <c r="Y30" s="12">
        <v>0</v>
      </c>
      <c r="Z30" s="10">
        <v>0</v>
      </c>
      <c r="AA30" s="12">
        <v>0</v>
      </c>
      <c r="AB30" s="10">
        <v>0</v>
      </c>
      <c r="AC30" s="12">
        <v>0</v>
      </c>
      <c r="AD30" s="10">
        <v>0</v>
      </c>
      <c r="AE30" s="12">
        <v>0</v>
      </c>
      <c r="AF30" s="10">
        <v>0</v>
      </c>
      <c r="AG30" s="12">
        <v>0</v>
      </c>
      <c r="AH30" s="10">
        <v>0</v>
      </c>
      <c r="AI30" s="12">
        <v>0</v>
      </c>
      <c r="AJ30" s="10">
        <v>0</v>
      </c>
      <c r="AK30" s="12">
        <v>0</v>
      </c>
      <c r="AL30" s="10">
        <v>0</v>
      </c>
      <c r="AM30" s="12">
        <v>0</v>
      </c>
      <c r="AN30" s="13">
        <v>157.65874082615542</v>
      </c>
      <c r="AO30" s="12">
        <v>0</v>
      </c>
      <c r="AP30" s="13">
        <v>0</v>
      </c>
      <c r="AQ30" s="12">
        <v>0</v>
      </c>
      <c r="AR30" s="14">
        <v>0</v>
      </c>
      <c r="AS30" s="12">
        <v>0</v>
      </c>
      <c r="AT30" s="14">
        <v>0</v>
      </c>
      <c r="AU30" s="12">
        <v>0</v>
      </c>
      <c r="AV30" s="14">
        <v>0</v>
      </c>
      <c r="AW30" s="12">
        <v>0</v>
      </c>
      <c r="AX30" s="14">
        <v>0</v>
      </c>
      <c r="AY30" s="12">
        <v>0</v>
      </c>
      <c r="AZ30" s="14">
        <v>0</v>
      </c>
      <c r="BA30" s="12">
        <v>0</v>
      </c>
      <c r="BB30" s="14">
        <v>0</v>
      </c>
      <c r="BC30" s="12">
        <v>0</v>
      </c>
      <c r="BD30" s="15">
        <v>0</v>
      </c>
      <c r="BE30" s="16">
        <f t="shared" si="0"/>
        <v>157.65874082615542</v>
      </c>
    </row>
    <row r="31" spans="1:57" x14ac:dyDescent="0.15">
      <c r="A31" s="1">
        <v>23</v>
      </c>
      <c r="B31" s="5" t="s">
        <v>26</v>
      </c>
      <c r="C31" s="20" t="s">
        <v>58</v>
      </c>
      <c r="D31" s="10">
        <v>0.77957002296320843</v>
      </c>
      <c r="E31" s="11">
        <v>0.11914452270516313</v>
      </c>
      <c r="F31" s="10">
        <v>0.46702942691964072</v>
      </c>
      <c r="G31" s="12">
        <v>2.7505852729780483E-2</v>
      </c>
      <c r="H31" s="10">
        <v>0</v>
      </c>
      <c r="I31" s="12">
        <v>0</v>
      </c>
      <c r="J31" s="10">
        <v>20.785165947130146</v>
      </c>
      <c r="K31" s="12">
        <v>0</v>
      </c>
      <c r="L31" s="10">
        <v>0.85125222053913951</v>
      </c>
      <c r="M31" s="12">
        <v>1.6151493729875761</v>
      </c>
      <c r="N31" s="10">
        <v>9.4489017408520528</v>
      </c>
      <c r="O31" s="12">
        <v>16.285460059233241</v>
      </c>
      <c r="P31" s="10">
        <v>28.228415804080932</v>
      </c>
      <c r="Q31" s="12">
        <v>2.0328677893139315</v>
      </c>
      <c r="R31" s="10">
        <v>2.1235088376877164E-2</v>
      </c>
      <c r="S31" s="12">
        <v>3.4102981863778092</v>
      </c>
      <c r="T31" s="10">
        <v>3.6394661200020946</v>
      </c>
      <c r="U31" s="12">
        <v>13.641620297626208</v>
      </c>
      <c r="V31" s="10">
        <v>2.096002984957936</v>
      </c>
      <c r="W31" s="12">
        <v>5.5244008775361699</v>
      </c>
      <c r="X31" s="10">
        <v>14.177628132427783</v>
      </c>
      <c r="Y31" s="12">
        <v>0</v>
      </c>
      <c r="Z31" s="10">
        <v>10.076690763000668</v>
      </c>
      <c r="AA31" s="12">
        <v>3.5287301222246881</v>
      </c>
      <c r="AB31" s="10">
        <v>0.12299249173989926</v>
      </c>
      <c r="AC31" s="12">
        <v>1.178761180974168</v>
      </c>
      <c r="AD31" s="10">
        <v>0.54099594280956842</v>
      </c>
      <c r="AE31" s="12">
        <v>1.5132494522528972</v>
      </c>
      <c r="AF31" s="10">
        <v>1.111492981552114</v>
      </c>
      <c r="AG31" s="12">
        <v>2.0465494569929934</v>
      </c>
      <c r="AH31" s="10">
        <v>2.5992318242784269</v>
      </c>
      <c r="AI31" s="12">
        <v>0.7164348273192046</v>
      </c>
      <c r="AJ31" s="10">
        <v>4.1056404426917936</v>
      </c>
      <c r="AK31" s="12">
        <v>20.16977102374188</v>
      </c>
      <c r="AL31" s="10">
        <v>0.52531903192731011</v>
      </c>
      <c r="AM31" s="12">
        <v>0.86636310230225677</v>
      </c>
      <c r="AN31" s="13">
        <v>4.6035961392609801</v>
      </c>
      <c r="AO31" s="12">
        <v>0</v>
      </c>
      <c r="AP31" s="13">
        <v>13.935776152726039</v>
      </c>
      <c r="AQ31" s="12">
        <v>-24.222626485869316</v>
      </c>
      <c r="AR31" s="14">
        <v>-1.3474021466641652</v>
      </c>
      <c r="AS31" s="12">
        <v>0</v>
      </c>
      <c r="AT31" s="14">
        <v>0.34022486094790511</v>
      </c>
      <c r="AU31" s="12">
        <v>3.7881493281628469</v>
      </c>
      <c r="AV31" s="14">
        <v>1.4423317157160485</v>
      </c>
      <c r="AW31" s="12">
        <v>0.21990430446658699</v>
      </c>
      <c r="AX31" s="14">
        <v>-33.746309384100165</v>
      </c>
      <c r="AY31" s="12">
        <v>1.2430200687786388</v>
      </c>
      <c r="AZ31" s="14">
        <v>-0.73896623433475739</v>
      </c>
      <c r="BA31" s="12">
        <v>0.46501473892990564</v>
      </c>
      <c r="BB31" s="14">
        <v>1.1945806092280828</v>
      </c>
      <c r="BC31" s="12">
        <v>7.3764141222175041</v>
      </c>
      <c r="BD31" s="15">
        <v>-10.166228562844264</v>
      </c>
      <c r="BE31" s="16">
        <f t="shared" si="0"/>
        <v>136.64081631718943</v>
      </c>
    </row>
    <row r="32" spans="1:57" x14ac:dyDescent="0.15">
      <c r="A32" s="1">
        <v>24</v>
      </c>
      <c r="B32" s="6" t="s">
        <v>27</v>
      </c>
      <c r="C32" s="20" t="s">
        <v>59</v>
      </c>
      <c r="D32" s="10">
        <v>5.0206515482756078E-2</v>
      </c>
      <c r="E32" s="11">
        <v>1.048061010702533</v>
      </c>
      <c r="F32" s="10">
        <v>1.1751462530182593</v>
      </c>
      <c r="G32" s="12">
        <v>2.0396396914869656E-2</v>
      </c>
      <c r="H32" s="10">
        <v>0</v>
      </c>
      <c r="I32" s="12">
        <v>0</v>
      </c>
      <c r="J32" s="10">
        <v>31.074254704089469</v>
      </c>
      <c r="K32" s="12">
        <v>0</v>
      </c>
      <c r="L32" s="10">
        <v>1.3387593330865946</v>
      </c>
      <c r="M32" s="12">
        <v>1.2215424525938421</v>
      </c>
      <c r="N32" s="10">
        <v>1.0861641697742677</v>
      </c>
      <c r="O32" s="12">
        <v>1.6032464520006886</v>
      </c>
      <c r="P32" s="10">
        <v>2.1021736996105767</v>
      </c>
      <c r="Q32" s="12">
        <v>6.9688436579904103</v>
      </c>
      <c r="R32" s="10">
        <v>7.2396002236295595E-2</v>
      </c>
      <c r="S32" s="12">
        <v>1.9836056340285324</v>
      </c>
      <c r="T32" s="10">
        <v>4.3361395023633884</v>
      </c>
      <c r="U32" s="12">
        <v>13.106814311987174</v>
      </c>
      <c r="V32" s="10">
        <v>4.7256882698144151</v>
      </c>
      <c r="W32" s="12">
        <v>8.9100875445803673</v>
      </c>
      <c r="X32" s="10">
        <v>19.963365718830886</v>
      </c>
      <c r="Y32" s="12">
        <v>1.7574521781262966</v>
      </c>
      <c r="Z32" s="10">
        <v>7.7230620713809195</v>
      </c>
      <c r="AA32" s="12">
        <v>3.9692284941255682</v>
      </c>
      <c r="AB32" s="10">
        <v>0.51663400976675333</v>
      </c>
      <c r="AC32" s="12">
        <v>3.8824877731799137</v>
      </c>
      <c r="AD32" s="10">
        <v>1.1957667861629626</v>
      </c>
      <c r="AE32" s="12">
        <v>2.7725651630432706</v>
      </c>
      <c r="AF32" s="10">
        <v>3.0977868325320164</v>
      </c>
      <c r="AG32" s="12">
        <v>4.4668109243564542</v>
      </c>
      <c r="AH32" s="10">
        <v>3.1930447302113532</v>
      </c>
      <c r="AI32" s="12">
        <v>3.1892344143041793</v>
      </c>
      <c r="AJ32" s="10">
        <v>12.775540964292917</v>
      </c>
      <c r="AK32" s="12">
        <v>12.802437311872964</v>
      </c>
      <c r="AL32" s="10">
        <v>2.2075177276324314</v>
      </c>
      <c r="AM32" s="12">
        <v>2.2879826341427414</v>
      </c>
      <c r="AN32" s="13">
        <v>7.2895826028824819</v>
      </c>
      <c r="AO32" s="12">
        <v>0</v>
      </c>
      <c r="AP32" s="13">
        <v>0.12193010902955048</v>
      </c>
      <c r="AQ32" s="12">
        <v>1.5229161871365362</v>
      </c>
      <c r="AR32" s="14">
        <v>0.4873653159537632</v>
      </c>
      <c r="AS32" s="12">
        <v>0</v>
      </c>
      <c r="AT32" s="14">
        <v>2.963292252066832E-2</v>
      </c>
      <c r="AU32" s="12">
        <v>-27.21322030653106</v>
      </c>
      <c r="AV32" s="14">
        <v>-6.704237695950602</v>
      </c>
      <c r="AW32" s="12">
        <v>-1.6695511400943719E-2</v>
      </c>
      <c r="AX32" s="14">
        <v>-22.48392972034911</v>
      </c>
      <c r="AY32" s="12">
        <v>0.14383128488097363</v>
      </c>
      <c r="AZ32" s="14">
        <v>-1.388443341159344</v>
      </c>
      <c r="BA32" s="12">
        <v>0.41586079375714513</v>
      </c>
      <c r="BB32" s="14">
        <v>2.5775666430879238E-2</v>
      </c>
      <c r="BC32" s="12">
        <v>5.6966464174541445</v>
      </c>
      <c r="BD32" s="15">
        <v>-4.779726892605674</v>
      </c>
      <c r="BE32" s="16">
        <f t="shared" si="0"/>
        <v>119.77173147628547</v>
      </c>
    </row>
    <row r="33" spans="1:57" x14ac:dyDescent="0.15">
      <c r="A33" s="1">
        <v>25</v>
      </c>
      <c r="B33" s="5" t="s">
        <v>28</v>
      </c>
      <c r="C33" s="20" t="s">
        <v>60</v>
      </c>
      <c r="D33" s="10">
        <v>0</v>
      </c>
      <c r="E33" s="11">
        <v>1.4055896838387199E-3</v>
      </c>
      <c r="F33" s="10">
        <v>0</v>
      </c>
      <c r="G33" s="12">
        <v>0</v>
      </c>
      <c r="H33" s="10">
        <v>0</v>
      </c>
      <c r="I33" s="12">
        <v>0</v>
      </c>
      <c r="J33" s="10">
        <v>0</v>
      </c>
      <c r="K33" s="12">
        <v>0</v>
      </c>
      <c r="L33" s="10">
        <v>5.7980574458347194E-2</v>
      </c>
      <c r="M33" s="12">
        <v>5.3061010564911679E-2</v>
      </c>
      <c r="N33" s="10">
        <v>6.5711317719460149E-2</v>
      </c>
      <c r="O33" s="12">
        <v>2.1786640099500161E-2</v>
      </c>
      <c r="P33" s="10">
        <v>6.7468304824258557E-2</v>
      </c>
      <c r="Q33" s="12">
        <v>1.9326858152782397E-2</v>
      </c>
      <c r="R33" s="10">
        <v>0</v>
      </c>
      <c r="S33" s="12">
        <v>1.0190525207830719E-2</v>
      </c>
      <c r="T33" s="10">
        <v>0.11104158502325887</v>
      </c>
      <c r="U33" s="12">
        <v>1.1293913109644116</v>
      </c>
      <c r="V33" s="10">
        <v>0.14899250648690429</v>
      </c>
      <c r="W33" s="12">
        <v>0.11560975149573471</v>
      </c>
      <c r="X33" s="10">
        <v>0.64973383135444829</v>
      </c>
      <c r="Y33" s="12">
        <v>0</v>
      </c>
      <c r="Z33" s="10">
        <v>0.12088071281012991</v>
      </c>
      <c r="AA33" s="12">
        <v>0.22665133651899358</v>
      </c>
      <c r="AB33" s="10">
        <v>2.3543627204298558E-2</v>
      </c>
      <c r="AC33" s="12">
        <v>0.37915781721549469</v>
      </c>
      <c r="AD33" s="10">
        <v>9.4877303659113583E-3</v>
      </c>
      <c r="AE33" s="12">
        <v>0.24176142562025982</v>
      </c>
      <c r="AF33" s="10">
        <v>0.10401363660406528</v>
      </c>
      <c r="AG33" s="12">
        <v>0</v>
      </c>
      <c r="AH33" s="10">
        <v>2.951738336061312E-2</v>
      </c>
      <c r="AI33" s="12">
        <v>0.65149081845924661</v>
      </c>
      <c r="AJ33" s="10">
        <v>0.60826893568120599</v>
      </c>
      <c r="AK33" s="12">
        <v>4.9764902756309883</v>
      </c>
      <c r="AL33" s="10">
        <v>0.63356954999030302</v>
      </c>
      <c r="AM33" s="12">
        <v>0.21118984999676765</v>
      </c>
      <c r="AN33" s="13">
        <v>10.777007503412426</v>
      </c>
      <c r="AO33" s="12">
        <v>0</v>
      </c>
      <c r="AP33" s="13">
        <v>1.5110089101266239E-2</v>
      </c>
      <c r="AQ33" s="12">
        <v>0</v>
      </c>
      <c r="AR33" s="14">
        <v>0</v>
      </c>
      <c r="AS33" s="12">
        <v>0</v>
      </c>
      <c r="AT33" s="14">
        <v>0</v>
      </c>
      <c r="AU33" s="12">
        <v>0</v>
      </c>
      <c r="AV33" s="14">
        <v>0</v>
      </c>
      <c r="AW33" s="12">
        <v>0</v>
      </c>
      <c r="AX33" s="14">
        <v>0</v>
      </c>
      <c r="AY33" s="12">
        <v>-3.5986929062724419E-4</v>
      </c>
      <c r="AZ33" s="14">
        <v>0</v>
      </c>
      <c r="BA33" s="12">
        <v>0</v>
      </c>
      <c r="BB33" s="14">
        <v>0</v>
      </c>
      <c r="BC33" s="12">
        <v>1.6276728538852376</v>
      </c>
      <c r="BD33" s="15">
        <v>-2.6569677921581172</v>
      </c>
      <c r="BE33" s="16">
        <f t="shared" si="0"/>
        <v>20.430185690444151</v>
      </c>
    </row>
    <row r="34" spans="1:57" x14ac:dyDescent="0.15">
      <c r="A34" s="1">
        <v>26</v>
      </c>
      <c r="B34" s="6" t="s">
        <v>29</v>
      </c>
      <c r="C34" s="20" t="s">
        <v>61</v>
      </c>
      <c r="D34" s="10">
        <v>0</v>
      </c>
      <c r="E34" s="11">
        <v>0</v>
      </c>
      <c r="F34" s="10">
        <v>0</v>
      </c>
      <c r="G34" s="12">
        <v>0</v>
      </c>
      <c r="H34" s="10">
        <v>0</v>
      </c>
      <c r="I34" s="12">
        <v>0</v>
      </c>
      <c r="J34" s="10">
        <v>0</v>
      </c>
      <c r="K34" s="12">
        <v>0</v>
      </c>
      <c r="L34" s="10">
        <v>0</v>
      </c>
      <c r="M34" s="12">
        <v>2.546501985566284E-3</v>
      </c>
      <c r="N34" s="10">
        <v>0</v>
      </c>
      <c r="O34" s="12">
        <v>0</v>
      </c>
      <c r="P34" s="10">
        <v>0</v>
      </c>
      <c r="Q34" s="12">
        <v>0</v>
      </c>
      <c r="R34" s="10">
        <v>0</v>
      </c>
      <c r="S34" s="12">
        <v>0</v>
      </c>
      <c r="T34" s="10">
        <v>0</v>
      </c>
      <c r="U34" s="12">
        <v>0</v>
      </c>
      <c r="V34" s="10">
        <v>0</v>
      </c>
      <c r="W34" s="12">
        <v>0</v>
      </c>
      <c r="X34" s="10">
        <v>0.45789288827963731</v>
      </c>
      <c r="Y34" s="12">
        <v>0</v>
      </c>
      <c r="Z34" s="10">
        <v>0</v>
      </c>
      <c r="AA34" s="12">
        <v>0</v>
      </c>
      <c r="AB34" s="10">
        <v>1.1140946186852492E-3</v>
      </c>
      <c r="AC34" s="12">
        <v>0.13369135424222989</v>
      </c>
      <c r="AD34" s="10">
        <v>0</v>
      </c>
      <c r="AE34" s="12">
        <v>0</v>
      </c>
      <c r="AF34" s="10">
        <v>0</v>
      </c>
      <c r="AG34" s="12">
        <v>0</v>
      </c>
      <c r="AH34" s="10">
        <v>2.2281892373704985E-3</v>
      </c>
      <c r="AI34" s="12">
        <v>7.3662344623727698</v>
      </c>
      <c r="AJ34" s="10">
        <v>0.67991603014619784</v>
      </c>
      <c r="AK34" s="12">
        <v>78.820602708240401</v>
      </c>
      <c r="AL34" s="10">
        <v>0.10663477064558814</v>
      </c>
      <c r="AM34" s="12">
        <v>0.38054289046806156</v>
      </c>
      <c r="AN34" s="13">
        <v>36.870006467143732</v>
      </c>
      <c r="AO34" s="12">
        <v>0</v>
      </c>
      <c r="AP34" s="13">
        <v>0.1360786998536983</v>
      </c>
      <c r="AQ34" s="12">
        <v>-0.39358761593688912</v>
      </c>
      <c r="AR34" s="14">
        <v>-1.4158496613451295E-3</v>
      </c>
      <c r="AS34" s="12">
        <v>0</v>
      </c>
      <c r="AT34" s="14">
        <v>1.2732509927831419E-2</v>
      </c>
      <c r="AU34" s="12">
        <v>-0.17169018062672375</v>
      </c>
      <c r="AV34" s="14">
        <v>-1.566631793860844E-2</v>
      </c>
      <c r="AW34" s="12">
        <v>0</v>
      </c>
      <c r="AX34" s="14">
        <v>-0.32191040856594622</v>
      </c>
      <c r="AY34" s="12">
        <v>0.20916281215630395</v>
      </c>
      <c r="AZ34" s="14">
        <v>-0.13555294766065273</v>
      </c>
      <c r="BA34" s="12">
        <v>-3.7463651319880747E-4</v>
      </c>
      <c r="BB34" s="14">
        <v>-0.13903115755702533</v>
      </c>
      <c r="BC34" s="12">
        <v>1.1140946186852492E-3</v>
      </c>
      <c r="BD34" s="15">
        <v>-1.0338266618389611</v>
      </c>
      <c r="BE34" s="16">
        <f t="shared" si="0"/>
        <v>122.96744269763741</v>
      </c>
    </row>
    <row r="35" spans="1:57" x14ac:dyDescent="0.15">
      <c r="A35" s="1">
        <v>27</v>
      </c>
      <c r="B35" s="5" t="s">
        <v>30</v>
      </c>
      <c r="C35" s="20" t="s">
        <v>62</v>
      </c>
      <c r="D35" s="10">
        <v>2.6872868289418896E-2</v>
      </c>
      <c r="E35" s="11">
        <v>2.7352740937444237E-2</v>
      </c>
      <c r="F35" s="10">
        <v>0.1334045961510438</v>
      </c>
      <c r="G35" s="12">
        <v>5.7584717763040491E-3</v>
      </c>
      <c r="H35" s="10">
        <v>0</v>
      </c>
      <c r="I35" s="12">
        <v>0</v>
      </c>
      <c r="J35" s="10">
        <v>0</v>
      </c>
      <c r="K35" s="12">
        <v>0</v>
      </c>
      <c r="L35" s="10">
        <v>1.1982420021192675</v>
      </c>
      <c r="M35" s="12">
        <v>4.7507392154508409E-2</v>
      </c>
      <c r="N35" s="10">
        <v>0.33207187243353348</v>
      </c>
      <c r="O35" s="12">
        <v>0.18235160624962821</v>
      </c>
      <c r="P35" s="10">
        <v>0.20874460189102176</v>
      </c>
      <c r="Q35" s="12">
        <v>0.10365249197347289</v>
      </c>
      <c r="R35" s="10">
        <v>1.3436434144709448E-2</v>
      </c>
      <c r="S35" s="12">
        <v>1.0801933307050344</v>
      </c>
      <c r="T35" s="10">
        <v>0.3752604107558139</v>
      </c>
      <c r="U35" s="12">
        <v>2.4732636279225888</v>
      </c>
      <c r="V35" s="10">
        <v>0.42612691144649967</v>
      </c>
      <c r="W35" s="12">
        <v>1.9036547947165139</v>
      </c>
      <c r="X35" s="10">
        <v>1.345562905063046</v>
      </c>
      <c r="Y35" s="12">
        <v>0</v>
      </c>
      <c r="Z35" s="10">
        <v>0.72892655235048753</v>
      </c>
      <c r="AA35" s="12">
        <v>0.59264272031129173</v>
      </c>
      <c r="AB35" s="10">
        <v>9.3095293716915467E-2</v>
      </c>
      <c r="AC35" s="12">
        <v>0.3363907262657615</v>
      </c>
      <c r="AD35" s="10">
        <v>1.0408437735669569</v>
      </c>
      <c r="AE35" s="12">
        <v>1.6627587254077942</v>
      </c>
      <c r="AF35" s="10">
        <v>0.77307483596881854</v>
      </c>
      <c r="AG35" s="12">
        <v>0.34598817922626829</v>
      </c>
      <c r="AH35" s="10">
        <v>0.32151467417697605</v>
      </c>
      <c r="AI35" s="12">
        <v>0.16315670032861476</v>
      </c>
      <c r="AJ35" s="10">
        <v>0.91367752184024242</v>
      </c>
      <c r="AK35" s="12">
        <v>1.4520946329246709</v>
      </c>
      <c r="AL35" s="10">
        <v>1.725142169651088</v>
      </c>
      <c r="AM35" s="12">
        <v>5.7104845115015145E-2</v>
      </c>
      <c r="AN35" s="13">
        <v>81.407035628962305</v>
      </c>
      <c r="AO35" s="12">
        <v>0</v>
      </c>
      <c r="AP35" s="13">
        <v>4.2228793026229693E-2</v>
      </c>
      <c r="AQ35" s="12">
        <v>0.12176377322003196</v>
      </c>
      <c r="AR35" s="14">
        <v>-1.3007495916280292</v>
      </c>
      <c r="AS35" s="12">
        <v>0</v>
      </c>
      <c r="AT35" s="14">
        <v>-3.3102933996789305E-2</v>
      </c>
      <c r="AU35" s="12">
        <v>-0.44809428778972504</v>
      </c>
      <c r="AV35" s="14">
        <v>1.5185533212402902E-2</v>
      </c>
      <c r="AW35" s="12">
        <v>5.9743794342400399E-3</v>
      </c>
      <c r="AX35" s="14">
        <v>-6.0789471434925968E-2</v>
      </c>
      <c r="AY35" s="12">
        <v>-0.57189930206023809</v>
      </c>
      <c r="AZ35" s="14">
        <v>-1.1833649043099341</v>
      </c>
      <c r="BA35" s="12">
        <v>2.016204859718923E-2</v>
      </c>
      <c r="BB35" s="14">
        <v>6.117732119786899E-3</v>
      </c>
      <c r="BC35" s="12">
        <v>2.5154924209488185</v>
      </c>
      <c r="BD35" s="15">
        <v>-1.656987058182541</v>
      </c>
      <c r="BE35" s="16">
        <f t="shared" si="0"/>
        <v>98.968841169699559</v>
      </c>
    </row>
    <row r="36" spans="1:57" x14ac:dyDescent="0.15">
      <c r="A36" s="1">
        <v>28</v>
      </c>
      <c r="B36" s="6" t="s">
        <v>31</v>
      </c>
      <c r="C36" s="20" t="s">
        <v>63</v>
      </c>
      <c r="D36" s="10">
        <v>8.4527189919974419E-2</v>
      </c>
      <c r="E36" s="11">
        <v>0.12533341953651381</v>
      </c>
      <c r="F36" s="10">
        <v>0.85660696298211636</v>
      </c>
      <c r="G36" s="12">
        <v>1.9107678947427167E-2</v>
      </c>
      <c r="H36" s="10">
        <v>0</v>
      </c>
      <c r="I36" s="12">
        <v>0</v>
      </c>
      <c r="J36" s="10">
        <v>2.5850534917401622</v>
      </c>
      <c r="K36" s="12">
        <v>0</v>
      </c>
      <c r="L36" s="10">
        <v>1.6902665816024476</v>
      </c>
      <c r="M36" s="12">
        <v>0.29212078661998819</v>
      </c>
      <c r="N36" s="10">
        <v>0.5758212401445002</v>
      </c>
      <c r="O36" s="12">
        <v>0.31220004246304733</v>
      </c>
      <c r="P36" s="10">
        <v>0.38798304032233477</v>
      </c>
      <c r="Q36" s="12">
        <v>0.19237222533511422</v>
      </c>
      <c r="R36" s="10">
        <v>2.7204153077692923E-2</v>
      </c>
      <c r="S36" s="12">
        <v>2.2181100527276048</v>
      </c>
      <c r="T36" s="10">
        <v>0.79701691338336034</v>
      </c>
      <c r="U36" s="12">
        <v>4.12304848609653</v>
      </c>
      <c r="V36" s="10">
        <v>5.2572025822641564</v>
      </c>
      <c r="W36" s="12">
        <v>2.7213868846649234</v>
      </c>
      <c r="X36" s="10">
        <v>4.7701186985873685</v>
      </c>
      <c r="Y36" s="12">
        <v>0</v>
      </c>
      <c r="Z36" s="10">
        <v>5.00167785871297</v>
      </c>
      <c r="AA36" s="12">
        <v>2.1219239400600478</v>
      </c>
      <c r="AB36" s="10">
        <v>1.0969103151684036</v>
      </c>
      <c r="AC36" s="12">
        <v>3.7379801764610914</v>
      </c>
      <c r="AD36" s="10">
        <v>1.9292278557597229</v>
      </c>
      <c r="AE36" s="12">
        <v>1.5461026999155474</v>
      </c>
      <c r="AF36" s="10">
        <v>1.5383300847504926</v>
      </c>
      <c r="AG36" s="12">
        <v>0.58456543220518709</v>
      </c>
      <c r="AH36" s="10">
        <v>2.2223202192753431</v>
      </c>
      <c r="AI36" s="12">
        <v>4.5116792443492857</v>
      </c>
      <c r="AJ36" s="10">
        <v>3.5229378235612336</v>
      </c>
      <c r="AK36" s="12">
        <v>6.3790500377537782</v>
      </c>
      <c r="AL36" s="10">
        <v>1.0376441245348584</v>
      </c>
      <c r="AM36" s="12">
        <v>0.19172450740469296</v>
      </c>
      <c r="AN36" s="13">
        <v>220.0440307585713</v>
      </c>
      <c r="AO36" s="12">
        <v>0</v>
      </c>
      <c r="AP36" s="13">
        <v>5.505602408580711E-3</v>
      </c>
      <c r="AQ36" s="12">
        <v>-11.993350726315587</v>
      </c>
      <c r="AR36" s="14">
        <v>-1.4797752163596165</v>
      </c>
      <c r="AS36" s="12">
        <v>0</v>
      </c>
      <c r="AT36" s="14">
        <v>-1.7744166872938756</v>
      </c>
      <c r="AU36" s="12">
        <v>-3.5484407172385413</v>
      </c>
      <c r="AV36" s="14">
        <v>-4.1021817194575929</v>
      </c>
      <c r="AW36" s="12">
        <v>9.0720359589663971E-2</v>
      </c>
      <c r="AX36" s="14">
        <v>3.2101208326548871</v>
      </c>
      <c r="AY36" s="12">
        <v>-0.29881003663668082</v>
      </c>
      <c r="AZ36" s="14">
        <v>-2.4442681869736345</v>
      </c>
      <c r="BA36" s="12">
        <v>0.23332564034995851</v>
      </c>
      <c r="BB36" s="14">
        <v>-5.2658075826875095E-2</v>
      </c>
      <c r="BC36" s="12">
        <v>23.244329510062549</v>
      </c>
      <c r="BD36" s="15">
        <v>-74.864349581570707</v>
      </c>
      <c r="BE36" s="16">
        <f t="shared" si="0"/>
        <v>208.72733650629175</v>
      </c>
    </row>
    <row r="37" spans="1:57" x14ac:dyDescent="0.15">
      <c r="A37" s="1">
        <v>29</v>
      </c>
      <c r="B37" s="5" t="s">
        <v>32</v>
      </c>
      <c r="C37" s="20" t="s">
        <v>64</v>
      </c>
      <c r="D37" s="10">
        <v>8.1678390267103024E-2</v>
      </c>
      <c r="E37" s="11">
        <v>0.74147365808576915</v>
      </c>
      <c r="F37" s="10">
        <v>1.6476884762017971</v>
      </c>
      <c r="G37" s="12">
        <v>0.41060695852919932</v>
      </c>
      <c r="H37" s="10">
        <v>0</v>
      </c>
      <c r="I37" s="12">
        <v>0</v>
      </c>
      <c r="J37" s="10">
        <v>11.08578372323251</v>
      </c>
      <c r="K37" s="12">
        <v>0</v>
      </c>
      <c r="L37" s="10">
        <v>1.1581513920435405</v>
      </c>
      <c r="M37" s="12">
        <v>0.19325937764894205</v>
      </c>
      <c r="N37" s="10">
        <v>1.9752326649678409</v>
      </c>
      <c r="O37" s="12">
        <v>0.5675955933815634</v>
      </c>
      <c r="P37" s="10">
        <v>0.84391774079366122</v>
      </c>
      <c r="Q37" s="12">
        <v>0.17110930571210056</v>
      </c>
      <c r="R37" s="10">
        <v>0.11434974637394424</v>
      </c>
      <c r="S37" s="12">
        <v>1.4369859169025925</v>
      </c>
      <c r="T37" s="10">
        <v>0.26967712583104525</v>
      </c>
      <c r="U37" s="12">
        <v>0.68277596745313918</v>
      </c>
      <c r="V37" s="10">
        <v>3.440459923589906</v>
      </c>
      <c r="W37" s="12">
        <v>0.54101550705735368</v>
      </c>
      <c r="X37" s="10">
        <v>7.1594570017855945</v>
      </c>
      <c r="Y37" s="12">
        <v>1.162878776684179E-2</v>
      </c>
      <c r="Z37" s="10">
        <v>3.2258811017017539</v>
      </c>
      <c r="AA37" s="12">
        <v>2.366458310552304</v>
      </c>
      <c r="AB37" s="10">
        <v>0.43026514737314614</v>
      </c>
      <c r="AC37" s="12">
        <v>3.0179473013946545</v>
      </c>
      <c r="AD37" s="10">
        <v>0.89458603034918616</v>
      </c>
      <c r="AE37" s="12">
        <v>1.387148255044699</v>
      </c>
      <c r="AF37" s="10">
        <v>1.4588591129402233</v>
      </c>
      <c r="AG37" s="12">
        <v>1.667346665045744</v>
      </c>
      <c r="AH37" s="10">
        <v>1.0202876885907617</v>
      </c>
      <c r="AI37" s="12">
        <v>1.8201821614099503</v>
      </c>
      <c r="AJ37" s="10">
        <v>1.7833576668149513</v>
      </c>
      <c r="AK37" s="12">
        <v>6.0386633617814134</v>
      </c>
      <c r="AL37" s="10">
        <v>2.2061471649094133</v>
      </c>
      <c r="AM37" s="12">
        <v>0.49228534879630237</v>
      </c>
      <c r="AN37" s="13">
        <v>70.016931144154412</v>
      </c>
      <c r="AO37" s="12">
        <v>0</v>
      </c>
      <c r="AP37" s="13">
        <v>0.228976368647099</v>
      </c>
      <c r="AQ37" s="12">
        <v>-0.95255708682673501</v>
      </c>
      <c r="AR37" s="14">
        <v>-3.0200204254055527</v>
      </c>
      <c r="AS37" s="12">
        <v>0</v>
      </c>
      <c r="AT37" s="14">
        <v>-0.44223258443067992</v>
      </c>
      <c r="AU37" s="12">
        <v>-0.83977483780034534</v>
      </c>
      <c r="AV37" s="14">
        <v>-1.0049308026804431</v>
      </c>
      <c r="AW37" s="12">
        <v>2.2004742038810791E-4</v>
      </c>
      <c r="AX37" s="14">
        <v>-8.570332872726043</v>
      </c>
      <c r="AY37" s="12">
        <v>-0.1836762496249216</v>
      </c>
      <c r="AZ37" s="14">
        <v>-0.78507316303263397</v>
      </c>
      <c r="BA37" s="12">
        <v>-0.14958642594715568</v>
      </c>
      <c r="BB37" s="14">
        <v>-4.7757672353808588E-2</v>
      </c>
      <c r="BC37" s="12">
        <v>0.25084956468473002</v>
      </c>
      <c r="BD37" s="15">
        <v>-1.8756206992938766</v>
      </c>
      <c r="BE37" s="16">
        <f t="shared" si="0"/>
        <v>112.96767687911337</v>
      </c>
    </row>
    <row r="38" spans="1:57" x14ac:dyDescent="0.15">
      <c r="A38" s="1">
        <v>30</v>
      </c>
      <c r="B38" s="6" t="s">
        <v>33</v>
      </c>
      <c r="C38" s="20" t="s">
        <v>161</v>
      </c>
      <c r="D38" s="10">
        <v>4.5644882586370191E-3</v>
      </c>
      <c r="E38" s="11">
        <v>3.4904910213106612E-3</v>
      </c>
      <c r="F38" s="10">
        <v>3.6784405378427747E-2</v>
      </c>
      <c r="G38" s="12">
        <v>8.0549792799476812E-4</v>
      </c>
      <c r="H38" s="10">
        <v>0</v>
      </c>
      <c r="I38" s="12">
        <v>0</v>
      </c>
      <c r="J38" s="10">
        <v>0</v>
      </c>
      <c r="K38" s="12">
        <v>0</v>
      </c>
      <c r="L38" s="10">
        <v>0.28058177825151082</v>
      </c>
      <c r="M38" s="12">
        <v>5.9069848052949658E-3</v>
      </c>
      <c r="N38" s="10">
        <v>5.155186739166516E-2</v>
      </c>
      <c r="O38" s="12">
        <v>2.76554288611537E-2</v>
      </c>
      <c r="P38" s="10">
        <v>2.7118430242490523E-2</v>
      </c>
      <c r="Q38" s="12">
        <v>2.792392817048529E-2</v>
      </c>
      <c r="R38" s="10">
        <v>1.6109958559895362E-3</v>
      </c>
      <c r="S38" s="12">
        <v>0.12673167400451016</v>
      </c>
      <c r="T38" s="10">
        <v>8.0281293490145206E-2</v>
      </c>
      <c r="U38" s="12">
        <v>0.479271267156887</v>
      </c>
      <c r="V38" s="10">
        <v>0.16324758007360632</v>
      </c>
      <c r="W38" s="12">
        <v>0.16271058145494313</v>
      </c>
      <c r="X38" s="10">
        <v>0.3262266608378811</v>
      </c>
      <c r="Y38" s="12">
        <v>5.9069848052949649E-3</v>
      </c>
      <c r="Z38" s="10">
        <v>0.2854147658194795</v>
      </c>
      <c r="AA38" s="12">
        <v>0.13639764914044739</v>
      </c>
      <c r="AB38" s="10">
        <v>5.2088866010328326E-2</v>
      </c>
      <c r="AC38" s="12">
        <v>0.21667894263059262</v>
      </c>
      <c r="AD38" s="10">
        <v>0.11357520784726229</v>
      </c>
      <c r="AE38" s="12">
        <v>0.16324758007360632</v>
      </c>
      <c r="AF38" s="10">
        <v>0.11491770439392024</v>
      </c>
      <c r="AG38" s="12">
        <v>8.3503285202124286E-2</v>
      </c>
      <c r="AH38" s="10">
        <v>0.12243568505520475</v>
      </c>
      <c r="AI38" s="12">
        <v>0.17586704761219102</v>
      </c>
      <c r="AJ38" s="10">
        <v>0.21506794677460306</v>
      </c>
      <c r="AK38" s="12">
        <v>2.63881121211086</v>
      </c>
      <c r="AL38" s="10">
        <v>0.41429443429864232</v>
      </c>
      <c r="AM38" s="12">
        <v>9.2900761028729906E-2</v>
      </c>
      <c r="AN38" s="13">
        <v>92.762752383733471</v>
      </c>
      <c r="AO38" s="12">
        <v>0</v>
      </c>
      <c r="AP38" s="13">
        <v>0.16996006280689605</v>
      </c>
      <c r="AQ38" s="12">
        <v>-8.410701092625622E-3</v>
      </c>
      <c r="AR38" s="14">
        <v>3.6312786562935073E-2</v>
      </c>
      <c r="AS38" s="12">
        <v>0</v>
      </c>
      <c r="AT38" s="14">
        <v>-1.8196474142815923E-3</v>
      </c>
      <c r="AU38" s="12">
        <v>9.7368752934087199E-3</v>
      </c>
      <c r="AV38" s="14">
        <v>-9.014056670587911E-2</v>
      </c>
      <c r="AW38" s="12">
        <v>-1.4212082293821623E-3</v>
      </c>
      <c r="AX38" s="14">
        <v>0.33370720438839763</v>
      </c>
      <c r="AY38" s="12">
        <v>-2.7057402217364662E-2</v>
      </c>
      <c r="AZ38" s="14">
        <v>0.11655787650704388</v>
      </c>
      <c r="BA38" s="12">
        <v>4.2725621559676075E-2</v>
      </c>
      <c r="BB38" s="14">
        <v>2.2356434092721403E-3</v>
      </c>
      <c r="BC38" s="12">
        <v>0.45376383277038596</v>
      </c>
      <c r="BD38" s="15">
        <v>-0.24512487585778267</v>
      </c>
      <c r="BE38" s="16">
        <f t="shared" si="0"/>
        <v>100.1913493115004</v>
      </c>
    </row>
    <row r="39" spans="1:57" x14ac:dyDescent="0.15">
      <c r="A39" s="1">
        <v>31</v>
      </c>
      <c r="B39" s="6" t="s">
        <v>34</v>
      </c>
      <c r="C39" s="20" t="s">
        <v>162</v>
      </c>
      <c r="D39" s="10">
        <v>3.4671833153756895E-3</v>
      </c>
      <c r="E39" s="11">
        <v>6.934366630751379E-3</v>
      </c>
      <c r="F39" s="10">
        <v>2.0592967570110154E-2</v>
      </c>
      <c r="G39" s="12">
        <v>1.0506616107199059E-3</v>
      </c>
      <c r="H39" s="10">
        <v>0</v>
      </c>
      <c r="I39" s="12">
        <v>0</v>
      </c>
      <c r="J39" s="10">
        <v>0.14804186464490068</v>
      </c>
      <c r="K39" s="12">
        <v>0</v>
      </c>
      <c r="L39" s="10">
        <v>0.54835542731389797</v>
      </c>
      <c r="M39" s="12">
        <v>3.1099583677309209E-2</v>
      </c>
      <c r="N39" s="10">
        <v>0.24112683966021836</v>
      </c>
      <c r="O39" s="12">
        <v>0.55485439662118219</v>
      </c>
      <c r="P39" s="10">
        <v>0.99928425795570219</v>
      </c>
      <c r="Q39" s="12">
        <v>5.9257314844602678E-2</v>
      </c>
      <c r="R39" s="10">
        <v>1.4709262550078679E-3</v>
      </c>
      <c r="S39" s="12">
        <v>0.1324884291117801</v>
      </c>
      <c r="T39" s="10">
        <v>0.15098007346045048</v>
      </c>
      <c r="U39" s="12">
        <v>0.67368422479360357</v>
      </c>
      <c r="V39" s="10">
        <v>0.12187674684350906</v>
      </c>
      <c r="W39" s="12">
        <v>0.27390748191467945</v>
      </c>
      <c r="X39" s="10">
        <v>0.34346128054433717</v>
      </c>
      <c r="Y39" s="12">
        <v>1.0506616107199057E-3</v>
      </c>
      <c r="Z39" s="10">
        <v>0.41721772561687459</v>
      </c>
      <c r="AA39" s="12">
        <v>0.12397807006494886</v>
      </c>
      <c r="AB39" s="10">
        <v>1.6600453449374511E-2</v>
      </c>
      <c r="AC39" s="12">
        <v>0.13858226645395555</v>
      </c>
      <c r="AD39" s="10">
        <v>0.20550941105681353</v>
      </c>
      <c r="AE39" s="12">
        <v>0.1415241189639713</v>
      </c>
      <c r="AF39" s="10">
        <v>0.10979413832023015</v>
      </c>
      <c r="AG39" s="12">
        <v>9.2458221743351707E-2</v>
      </c>
      <c r="AH39" s="10">
        <v>0.42362676144226602</v>
      </c>
      <c r="AI39" s="12">
        <v>6.3565027448554301E-2</v>
      </c>
      <c r="AJ39" s="10">
        <v>0.18754309751350315</v>
      </c>
      <c r="AK39" s="12">
        <v>1.3903405094656514</v>
      </c>
      <c r="AL39" s="10">
        <v>9.0882229327271843E-2</v>
      </c>
      <c r="AM39" s="12">
        <v>3.5197163959116845E-2</v>
      </c>
      <c r="AN39" s="13">
        <v>10.487283933561811</v>
      </c>
      <c r="AO39" s="12">
        <v>138.26601730912887</v>
      </c>
      <c r="AP39" s="13">
        <v>13.895840331059331</v>
      </c>
      <c r="AQ39" s="12">
        <v>-0.58562163368943321</v>
      </c>
      <c r="AR39" s="14">
        <v>-3.2614726720479603E-3</v>
      </c>
      <c r="AS39" s="12">
        <v>0</v>
      </c>
      <c r="AT39" s="14">
        <v>-7.2808870322242751E-3</v>
      </c>
      <c r="AU39" s="12">
        <v>1.9027102229225379E-2</v>
      </c>
      <c r="AV39" s="14">
        <v>-1.5036248287162839</v>
      </c>
      <c r="AW39" s="12">
        <v>6.4984450418570814E-3</v>
      </c>
      <c r="AX39" s="14">
        <v>-0.63650085608100848</v>
      </c>
      <c r="AY39" s="12">
        <v>1.4292365208456975E-2</v>
      </c>
      <c r="AZ39" s="14">
        <v>0.13313326184265181</v>
      </c>
      <c r="BA39" s="12">
        <v>-3.5443007049635024E-2</v>
      </c>
      <c r="BB39" s="14">
        <v>4.5679459716519252E-2</v>
      </c>
      <c r="BC39" s="12">
        <v>1.1637128000333676</v>
      </c>
      <c r="BD39" s="15">
        <v>-0.55829703586535984</v>
      </c>
      <c r="BE39" s="16">
        <f t="shared" si="0"/>
        <v>168.45125916992086</v>
      </c>
    </row>
    <row r="40" spans="1:57" x14ac:dyDescent="0.15">
      <c r="A40" s="1">
        <v>32</v>
      </c>
      <c r="B40" s="6" t="s">
        <v>35</v>
      </c>
      <c r="C40" s="20" t="s">
        <v>163</v>
      </c>
      <c r="D40" s="10">
        <v>2.4890230019537943E-3</v>
      </c>
      <c r="E40" s="11">
        <v>4.392393532859637E-2</v>
      </c>
      <c r="F40" s="10">
        <v>4.5680892741740226E-2</v>
      </c>
      <c r="G40" s="12">
        <v>5.856524710479515E-4</v>
      </c>
      <c r="H40" s="10">
        <v>0</v>
      </c>
      <c r="I40" s="12">
        <v>0</v>
      </c>
      <c r="J40" s="10">
        <v>0.21214443339275582</v>
      </c>
      <c r="K40" s="12">
        <v>0</v>
      </c>
      <c r="L40" s="10">
        <v>0.7972276004583887</v>
      </c>
      <c r="M40" s="12">
        <v>3.2503712143161313E-2</v>
      </c>
      <c r="N40" s="10">
        <v>2.1522728311012221E-2</v>
      </c>
      <c r="O40" s="12">
        <v>1.8887292191296437E-2</v>
      </c>
      <c r="P40" s="10">
        <v>2.8843384199111616E-2</v>
      </c>
      <c r="Q40" s="12">
        <v>6.5885902992894553E-3</v>
      </c>
      <c r="R40" s="10">
        <v>1.0248918243339151E-3</v>
      </c>
      <c r="S40" s="12">
        <v>6.8374925994848346E-2</v>
      </c>
      <c r="T40" s="10">
        <v>0.11215244820568272</v>
      </c>
      <c r="U40" s="12">
        <v>0.35534463680834466</v>
      </c>
      <c r="V40" s="10">
        <v>0.14494898658436803</v>
      </c>
      <c r="W40" s="12">
        <v>0.26456850379591212</v>
      </c>
      <c r="X40" s="10">
        <v>0.43850728769715375</v>
      </c>
      <c r="Y40" s="12">
        <v>7.0278296525754192E-3</v>
      </c>
      <c r="Z40" s="10">
        <v>0.34041049879662189</v>
      </c>
      <c r="AA40" s="12">
        <v>0.14553463905541597</v>
      </c>
      <c r="AB40" s="10">
        <v>6.2371988166606843E-2</v>
      </c>
      <c r="AC40" s="12">
        <v>0.25065925760852326</v>
      </c>
      <c r="AD40" s="10">
        <v>5.0073286274599858E-2</v>
      </c>
      <c r="AE40" s="12">
        <v>7.2913732645469978E-2</v>
      </c>
      <c r="AF40" s="10">
        <v>0.10102505125577163</v>
      </c>
      <c r="AG40" s="12">
        <v>6.9839057172468216E-2</v>
      </c>
      <c r="AH40" s="10">
        <v>0.10014657254919972</v>
      </c>
      <c r="AI40" s="12">
        <v>0.13455365522326687</v>
      </c>
      <c r="AJ40" s="10">
        <v>2.3200622640564603</v>
      </c>
      <c r="AK40" s="12">
        <v>10.174540379516063</v>
      </c>
      <c r="AL40" s="10">
        <v>4.6120132095026189E-2</v>
      </c>
      <c r="AM40" s="12">
        <v>1.9033705309058426E-2</v>
      </c>
      <c r="AN40" s="13">
        <v>13.056975428896319</v>
      </c>
      <c r="AO40" s="12">
        <v>196.83208540762382</v>
      </c>
      <c r="AP40" s="13">
        <v>0</v>
      </c>
      <c r="AQ40" s="12">
        <v>0.34354703403943321</v>
      </c>
      <c r="AR40" s="14">
        <v>0.21616094549530079</v>
      </c>
      <c r="AS40" s="12">
        <v>0</v>
      </c>
      <c r="AT40" s="14">
        <v>1.755779779408621E-2</v>
      </c>
      <c r="AU40" s="12">
        <v>-0.43329673495437898</v>
      </c>
      <c r="AV40" s="14">
        <v>-0.56822899629765433</v>
      </c>
      <c r="AW40" s="12">
        <v>2.8177774628354909E-2</v>
      </c>
      <c r="AX40" s="14">
        <v>0.12283827335241004</v>
      </c>
      <c r="AY40" s="12">
        <v>1.1197682806889347E-2</v>
      </c>
      <c r="AZ40" s="14">
        <v>0.7141036754869603</v>
      </c>
      <c r="BA40" s="12">
        <v>6.7041003844917152E-2</v>
      </c>
      <c r="BB40" s="14">
        <v>5.136942724090849E-2</v>
      </c>
      <c r="BC40" s="12">
        <v>1.9961964475669429</v>
      </c>
      <c r="BD40" s="15">
        <v>-0.47460601418812132</v>
      </c>
      <c r="BE40" s="16">
        <f t="shared" si="0"/>
        <v>228.47075012816231</v>
      </c>
    </row>
    <row r="41" spans="1:57" x14ac:dyDescent="0.15">
      <c r="A41" s="1">
        <v>33</v>
      </c>
      <c r="B41" s="6" t="s">
        <v>36</v>
      </c>
      <c r="C41" s="20" t="s">
        <v>164</v>
      </c>
      <c r="D41" s="10">
        <v>0.10960169839079377</v>
      </c>
      <c r="E41" s="11">
        <v>7.3414420364231861E-2</v>
      </c>
      <c r="F41" s="10">
        <v>0.59313860305606025</v>
      </c>
      <c r="G41" s="12">
        <v>3.74351151998916E-3</v>
      </c>
      <c r="H41" s="10">
        <v>0</v>
      </c>
      <c r="I41" s="12">
        <v>0</v>
      </c>
      <c r="J41" s="10">
        <v>1.1818311872202905</v>
      </c>
      <c r="K41" s="12">
        <v>0</v>
      </c>
      <c r="L41" s="10">
        <v>0.88361939089666408</v>
      </c>
      <c r="M41" s="12">
        <v>5.3241052728734729E-2</v>
      </c>
      <c r="N41" s="10">
        <v>1.0533825471525053</v>
      </c>
      <c r="O41" s="12">
        <v>1.1016322511879213</v>
      </c>
      <c r="P41" s="10">
        <v>7.0710773155350806E-2</v>
      </c>
      <c r="Q41" s="12">
        <v>9.23399508263993E-2</v>
      </c>
      <c r="R41" s="10">
        <v>1.87175575999458E-3</v>
      </c>
      <c r="S41" s="12">
        <v>0.15639559239065826</v>
      </c>
      <c r="T41" s="10">
        <v>0.27722782534141949</v>
      </c>
      <c r="U41" s="12">
        <v>1.0673167289213539</v>
      </c>
      <c r="V41" s="10">
        <v>1.4830544805023724</v>
      </c>
      <c r="W41" s="12">
        <v>0.92901477554397671</v>
      </c>
      <c r="X41" s="10">
        <v>0.60291332758047644</v>
      </c>
      <c r="Y41" s="12">
        <v>3.9514843822107812E-3</v>
      </c>
      <c r="Z41" s="10">
        <v>0.50454216374965022</v>
      </c>
      <c r="AA41" s="12">
        <v>0.18634368455057154</v>
      </c>
      <c r="AB41" s="10">
        <v>2.4956743466594402E-2</v>
      </c>
      <c r="AC41" s="12">
        <v>0.18343206447946886</v>
      </c>
      <c r="AD41" s="10">
        <v>6.2183885804264385E-2</v>
      </c>
      <c r="AE41" s="12">
        <v>0.18779949458612291</v>
      </c>
      <c r="AF41" s="10">
        <v>0.1694978827106203</v>
      </c>
      <c r="AG41" s="12">
        <v>0.13497438758183139</v>
      </c>
      <c r="AH41" s="10">
        <v>8.0069551955323712E-2</v>
      </c>
      <c r="AI41" s="12">
        <v>5.0537405519853668E-2</v>
      </c>
      <c r="AJ41" s="10">
        <v>2.4287070850240791</v>
      </c>
      <c r="AK41" s="12">
        <v>7.5171791050004559</v>
      </c>
      <c r="AL41" s="10">
        <v>0.92922274840619823</v>
      </c>
      <c r="AM41" s="12">
        <v>3.3275657955459212E-2</v>
      </c>
      <c r="AN41" s="13">
        <v>4.7016424962441645</v>
      </c>
      <c r="AO41" s="12">
        <v>223.31876377922893</v>
      </c>
      <c r="AP41" s="13">
        <v>4.7883671797905798</v>
      </c>
      <c r="AQ41" s="12">
        <v>0.18876133873246162</v>
      </c>
      <c r="AR41" s="14">
        <v>0.18879315027691382</v>
      </c>
      <c r="AS41" s="12">
        <v>-1.8569253381901893E-3</v>
      </c>
      <c r="AT41" s="14">
        <v>-7.5429162713994977E-3</v>
      </c>
      <c r="AU41" s="12">
        <v>-0.89931494069771378</v>
      </c>
      <c r="AV41" s="14">
        <v>-0.3343566338081595</v>
      </c>
      <c r="AW41" s="12">
        <v>-1.3715781983444971E-4</v>
      </c>
      <c r="AX41" s="14">
        <v>-0.43664330225912962</v>
      </c>
      <c r="AY41" s="12">
        <v>-7.3673672183585531E-3</v>
      </c>
      <c r="AZ41" s="14">
        <v>-1.3629668314432468</v>
      </c>
      <c r="BA41" s="12">
        <v>2.4723111740740412E-3</v>
      </c>
      <c r="BB41" s="14">
        <v>3.8306264130723235E-4</v>
      </c>
      <c r="BC41" s="12">
        <v>1.2052027365742881</v>
      </c>
      <c r="BD41" s="15">
        <v>-0.61712462679555813</v>
      </c>
      <c r="BE41" s="16">
        <f t="shared" si="0"/>
        <v>252.95819857072297</v>
      </c>
    </row>
    <row r="42" spans="1:57" x14ac:dyDescent="0.15">
      <c r="A42" s="1">
        <v>34</v>
      </c>
      <c r="B42" s="6" t="s">
        <v>37</v>
      </c>
      <c r="C42" s="20" t="s">
        <v>165</v>
      </c>
      <c r="D42" s="10">
        <v>0.19092310993063807</v>
      </c>
      <c r="E42" s="11">
        <v>3.3502363899033751E-2</v>
      </c>
      <c r="F42" s="10">
        <v>7.5683050976732863E-2</v>
      </c>
      <c r="G42" s="12">
        <v>4.4400723239683276E-3</v>
      </c>
      <c r="H42" s="10">
        <v>0</v>
      </c>
      <c r="I42" s="12">
        <v>0</v>
      </c>
      <c r="J42" s="10">
        <v>0.80929297746955053</v>
      </c>
      <c r="K42" s="12">
        <v>0</v>
      </c>
      <c r="L42" s="10">
        <v>1.098929014490474</v>
      </c>
      <c r="M42" s="12">
        <v>4.0767936792800101E-2</v>
      </c>
      <c r="N42" s="10">
        <v>1.2688515773085851</v>
      </c>
      <c r="O42" s="12">
        <v>1.3485710576707441</v>
      </c>
      <c r="P42" s="10">
        <v>0.21594897212027778</v>
      </c>
      <c r="Q42" s="12">
        <v>0.10595627136742601</v>
      </c>
      <c r="R42" s="10">
        <v>2.0182146927128762E-3</v>
      </c>
      <c r="S42" s="12">
        <v>0.18063021499780244</v>
      </c>
      <c r="T42" s="10">
        <v>0.29889759599077698</v>
      </c>
      <c r="U42" s="12">
        <v>1.3574512023186804</v>
      </c>
      <c r="V42" s="10">
        <v>0.33906006837576319</v>
      </c>
      <c r="W42" s="12">
        <v>0.53381778622255582</v>
      </c>
      <c r="X42" s="10">
        <v>1.1029543295675868</v>
      </c>
      <c r="Y42" s="12">
        <v>2.0182146927128763E-4</v>
      </c>
      <c r="Z42" s="10">
        <v>0.616766410093055</v>
      </c>
      <c r="AA42" s="12">
        <v>0.23976390549428969</v>
      </c>
      <c r="AB42" s="10">
        <v>2.2604004558384211E-2</v>
      </c>
      <c r="AC42" s="12">
        <v>0.34894932037005633</v>
      </c>
      <c r="AD42" s="10">
        <v>6.0546440781386282E-2</v>
      </c>
      <c r="AE42" s="12">
        <v>0.20868339922651141</v>
      </c>
      <c r="AF42" s="10">
        <v>0.19435407490824996</v>
      </c>
      <c r="AG42" s="12">
        <v>0.24561672810315704</v>
      </c>
      <c r="AH42" s="10">
        <v>0.12472566800965575</v>
      </c>
      <c r="AI42" s="12">
        <v>1.0325186367919075</v>
      </c>
      <c r="AJ42" s="10">
        <v>1.2432202507111316</v>
      </c>
      <c r="AK42" s="12">
        <v>13.487728791400153</v>
      </c>
      <c r="AL42" s="10">
        <v>1.0282803859372103</v>
      </c>
      <c r="AM42" s="12">
        <v>0.25712055185162047</v>
      </c>
      <c r="AN42" s="13">
        <v>12.071143898584985</v>
      </c>
      <c r="AO42" s="12">
        <v>543.29310238337348</v>
      </c>
      <c r="AP42" s="13">
        <v>1.3090140496935716</v>
      </c>
      <c r="AQ42" s="12">
        <v>-0.31560102115358746</v>
      </c>
      <c r="AR42" s="14">
        <v>-1.6505218218407627E-2</v>
      </c>
      <c r="AS42" s="12">
        <v>0</v>
      </c>
      <c r="AT42" s="14">
        <v>-7.773827330200659E-3</v>
      </c>
      <c r="AU42" s="12">
        <v>-3.8592935632410674E-2</v>
      </c>
      <c r="AV42" s="14">
        <v>0.16277823779644052</v>
      </c>
      <c r="AW42" s="12">
        <v>1.733910352162191E-2</v>
      </c>
      <c r="AX42" s="14">
        <v>4.280181924395185E-2</v>
      </c>
      <c r="AY42" s="12">
        <v>4.1971779880934507E-2</v>
      </c>
      <c r="AZ42" s="14">
        <v>-0.13006694296821958</v>
      </c>
      <c r="BA42" s="12">
        <v>-2.0784000883574884E-2</v>
      </c>
      <c r="BB42" s="14">
        <v>0.10125913676276414</v>
      </c>
      <c r="BC42" s="12">
        <v>1.4684530104178888</v>
      </c>
      <c r="BD42" s="15">
        <v>-0.82816637868670417</v>
      </c>
      <c r="BE42" s="16">
        <f t="shared" si="0"/>
        <v>585.26914930062469</v>
      </c>
    </row>
    <row r="43" spans="1:57" x14ac:dyDescent="0.15">
      <c r="A43" s="1">
        <v>35</v>
      </c>
      <c r="B43" s="6" t="s">
        <v>38</v>
      </c>
      <c r="C43" s="20" t="s">
        <v>166</v>
      </c>
      <c r="D43" s="10">
        <v>1.8652865459991435E-2</v>
      </c>
      <c r="E43" s="11">
        <v>0.10158637496672257</v>
      </c>
      <c r="F43" s="10">
        <v>5.7106465023666078E-2</v>
      </c>
      <c r="G43" s="12">
        <v>5.1654088966130119E-3</v>
      </c>
      <c r="H43" s="10">
        <v>0</v>
      </c>
      <c r="I43" s="12">
        <v>0</v>
      </c>
      <c r="J43" s="10">
        <v>0</v>
      </c>
      <c r="K43" s="12">
        <v>0</v>
      </c>
      <c r="L43" s="10">
        <v>0.975842052488747</v>
      </c>
      <c r="M43" s="12">
        <v>1.3200489402455476E-2</v>
      </c>
      <c r="N43" s="10">
        <v>0.23416520331312318</v>
      </c>
      <c r="O43" s="12">
        <v>0.27032306558941427</v>
      </c>
      <c r="P43" s="10">
        <v>0.2866801937620222</v>
      </c>
      <c r="Q43" s="12">
        <v>7.5759330483657517E-2</v>
      </c>
      <c r="R43" s="10">
        <v>4.5914745747671218E-3</v>
      </c>
      <c r="S43" s="12">
        <v>1.5312567706848355</v>
      </c>
      <c r="T43" s="10">
        <v>0.81355190121654941</v>
      </c>
      <c r="U43" s="12">
        <v>1.4560713745230236</v>
      </c>
      <c r="V43" s="10">
        <v>1.0586218566447445</v>
      </c>
      <c r="W43" s="12">
        <v>0.80236018194055447</v>
      </c>
      <c r="X43" s="10">
        <v>2.4604564377533311</v>
      </c>
      <c r="Y43" s="12">
        <v>8.8959819886112977E-3</v>
      </c>
      <c r="Z43" s="10">
        <v>0.66174627308831147</v>
      </c>
      <c r="AA43" s="12">
        <v>0.24765265987650165</v>
      </c>
      <c r="AB43" s="10">
        <v>6.1124005276587304E-2</v>
      </c>
      <c r="AC43" s="12">
        <v>0.57278645320219845</v>
      </c>
      <c r="AD43" s="10">
        <v>0.22727799145097255</v>
      </c>
      <c r="AE43" s="12">
        <v>0.94153925498818303</v>
      </c>
      <c r="AF43" s="10">
        <v>0.65945053580092794</v>
      </c>
      <c r="AG43" s="12">
        <v>1.5318307050066811</v>
      </c>
      <c r="AH43" s="10">
        <v>0.94526982808018134</v>
      </c>
      <c r="AI43" s="12">
        <v>0.39257107614258901</v>
      </c>
      <c r="AJ43" s="10">
        <v>0.75328879742273103</v>
      </c>
      <c r="AK43" s="12">
        <v>1.8294156508837751</v>
      </c>
      <c r="AL43" s="10">
        <v>2.6642031220086229</v>
      </c>
      <c r="AM43" s="12">
        <v>0.56159473392620363</v>
      </c>
      <c r="AN43" s="13">
        <v>18.773104700418145</v>
      </c>
      <c r="AO43" s="12">
        <v>128.06971334681842</v>
      </c>
      <c r="AP43" s="13">
        <v>0.19772037387590916</v>
      </c>
      <c r="AQ43" s="12">
        <v>-0.10512960038664031</v>
      </c>
      <c r="AR43" s="14">
        <v>-0.3101411515665356</v>
      </c>
      <c r="AS43" s="12">
        <v>0</v>
      </c>
      <c r="AT43" s="14">
        <v>-1.2166177128902521E-2</v>
      </c>
      <c r="AU43" s="12">
        <v>-9.7698805583552012E-2</v>
      </c>
      <c r="AV43" s="14">
        <v>-0.66529551282353883</v>
      </c>
      <c r="AW43" s="12">
        <v>-3.2419164292627201E-2</v>
      </c>
      <c r="AX43" s="14">
        <v>-1.3700371738033934</v>
      </c>
      <c r="AY43" s="12">
        <v>-2.9558354731183123E-2</v>
      </c>
      <c r="AZ43" s="14">
        <v>-4.5200305389170858E-2</v>
      </c>
      <c r="BA43" s="12">
        <v>-2.7685440398945015E-2</v>
      </c>
      <c r="BB43" s="14">
        <v>-2.9974340587610019E-4</v>
      </c>
      <c r="BC43" s="12">
        <v>0.36502222869398621</v>
      </c>
      <c r="BD43" s="15">
        <v>-0.40156225113222294</v>
      </c>
      <c r="BE43" s="16">
        <f t="shared" si="0"/>
        <v>166.53240548503112</v>
      </c>
    </row>
    <row r="44" spans="1:57" x14ac:dyDescent="0.15">
      <c r="A44" s="1">
        <v>36</v>
      </c>
      <c r="B44" s="6" t="s">
        <v>39</v>
      </c>
      <c r="C44" s="20" t="s">
        <v>167</v>
      </c>
      <c r="D44" s="10">
        <v>0</v>
      </c>
      <c r="E44" s="11">
        <v>0</v>
      </c>
      <c r="F44" s="10">
        <v>0</v>
      </c>
      <c r="G44" s="12">
        <v>0</v>
      </c>
      <c r="H44" s="10">
        <v>0</v>
      </c>
      <c r="I44" s="12">
        <v>0</v>
      </c>
      <c r="J44" s="10">
        <v>0</v>
      </c>
      <c r="K44" s="12">
        <v>0</v>
      </c>
      <c r="L44" s="10">
        <v>0</v>
      </c>
      <c r="M44" s="12">
        <v>0</v>
      </c>
      <c r="N44" s="10">
        <v>0</v>
      </c>
      <c r="O44" s="12">
        <v>0</v>
      </c>
      <c r="P44" s="10">
        <v>0</v>
      </c>
      <c r="Q44" s="12">
        <v>0</v>
      </c>
      <c r="R44" s="10">
        <v>0</v>
      </c>
      <c r="S44" s="12">
        <v>0</v>
      </c>
      <c r="T44" s="10">
        <v>0</v>
      </c>
      <c r="U44" s="12">
        <v>0</v>
      </c>
      <c r="V44" s="10">
        <v>0</v>
      </c>
      <c r="W44" s="12">
        <v>0</v>
      </c>
      <c r="X44" s="10">
        <v>0</v>
      </c>
      <c r="Y44" s="12">
        <v>0</v>
      </c>
      <c r="Z44" s="10">
        <v>0</v>
      </c>
      <c r="AA44" s="12">
        <v>0</v>
      </c>
      <c r="AB44" s="10">
        <v>0</v>
      </c>
      <c r="AC44" s="12">
        <v>0</v>
      </c>
      <c r="AD44" s="10">
        <v>0</v>
      </c>
      <c r="AE44" s="12">
        <v>0</v>
      </c>
      <c r="AF44" s="10">
        <v>0</v>
      </c>
      <c r="AG44" s="12">
        <v>0</v>
      </c>
      <c r="AH44" s="10">
        <v>0</v>
      </c>
      <c r="AI44" s="12">
        <v>0</v>
      </c>
      <c r="AJ44" s="10">
        <v>0</v>
      </c>
      <c r="AK44" s="12">
        <v>0</v>
      </c>
      <c r="AL44" s="10">
        <v>0</v>
      </c>
      <c r="AM44" s="12">
        <v>0</v>
      </c>
      <c r="AN44" s="13">
        <v>1.6858712259982685E-3</v>
      </c>
      <c r="AO44" s="12">
        <v>19.99060121482583</v>
      </c>
      <c r="AP44" s="13">
        <v>0</v>
      </c>
      <c r="AQ44" s="12">
        <v>-4.2620143114592774E-3</v>
      </c>
      <c r="AR44" s="14">
        <v>0</v>
      </c>
      <c r="AS44" s="12">
        <v>0</v>
      </c>
      <c r="AT44" s="14">
        <v>-5.9977463901038526E-4</v>
      </c>
      <c r="AU44" s="12">
        <v>0</v>
      </c>
      <c r="AV44" s="14">
        <v>0</v>
      </c>
      <c r="AW44" s="12">
        <v>0</v>
      </c>
      <c r="AX44" s="14">
        <v>0</v>
      </c>
      <c r="AY44" s="12">
        <v>0</v>
      </c>
      <c r="AZ44" s="14">
        <v>0</v>
      </c>
      <c r="BA44" s="12">
        <v>0</v>
      </c>
      <c r="BB44" s="14">
        <v>0</v>
      </c>
      <c r="BC44" s="12">
        <v>0</v>
      </c>
      <c r="BD44" s="15">
        <v>0</v>
      </c>
      <c r="BE44" s="16">
        <f t="shared" si="0"/>
        <v>19.98742529710136</v>
      </c>
    </row>
    <row r="45" spans="1:57" ht="14" customHeight="1" x14ac:dyDescent="0.15">
      <c r="A45" s="1">
        <v>37</v>
      </c>
      <c r="B45" s="84" t="s">
        <v>82</v>
      </c>
      <c r="C45" s="84"/>
      <c r="D45" s="10">
        <v>115.24</v>
      </c>
      <c r="E45" s="11">
        <v>33.19</v>
      </c>
      <c r="F45" s="10">
        <v>149.04624361330718</v>
      </c>
      <c r="G45" s="12">
        <v>13.457994711174813</v>
      </c>
      <c r="H45" s="10">
        <v>0</v>
      </c>
      <c r="I45" s="12">
        <v>1563.25</v>
      </c>
      <c r="J45" s="10">
        <v>1.42</v>
      </c>
      <c r="K45" s="12">
        <v>2344.0030076971725</v>
      </c>
      <c r="L45" s="10">
        <v>0</v>
      </c>
      <c r="M45" s="12">
        <v>747.3</v>
      </c>
      <c r="N45" s="10">
        <v>23.972068916321483</v>
      </c>
      <c r="O45" s="12">
        <v>5.9691653563936118</v>
      </c>
      <c r="P45" s="10">
        <v>92.542999667730015</v>
      </c>
      <c r="Q45" s="12">
        <v>6.5809079899612399</v>
      </c>
      <c r="R45" s="10">
        <v>7.3983371158068785</v>
      </c>
      <c r="S45" s="12">
        <v>1121.7</v>
      </c>
      <c r="T45" s="10">
        <v>66.252322977783592</v>
      </c>
      <c r="U45" s="12">
        <v>109.67188284219644</v>
      </c>
      <c r="V45" s="10">
        <v>705.498103122055</v>
      </c>
      <c r="W45" s="12">
        <v>15.050823529741855</v>
      </c>
      <c r="X45" s="10">
        <v>67.640231913069172</v>
      </c>
      <c r="Y45" s="12">
        <v>86.088116330815055</v>
      </c>
      <c r="Z45" s="10">
        <v>12.496892252173204</v>
      </c>
      <c r="AA45" s="12">
        <v>43.533704210564892</v>
      </c>
      <c r="AB45" s="10">
        <v>1.914975800611592</v>
      </c>
      <c r="AC45" s="12">
        <v>24.14865066467182</v>
      </c>
      <c r="AD45" s="10">
        <v>1.1608994248818973</v>
      </c>
      <c r="AE45" s="12">
        <v>21.77166793363515</v>
      </c>
      <c r="AF45" s="10">
        <v>38.750356820530158</v>
      </c>
      <c r="AG45" s="12">
        <v>31.544612688643621</v>
      </c>
      <c r="AH45" s="10">
        <v>66.846502993253495</v>
      </c>
      <c r="AI45" s="12">
        <v>22.743464555878788</v>
      </c>
      <c r="AJ45" s="10">
        <v>59.472783429228883</v>
      </c>
      <c r="AK45" s="12">
        <v>46.098877235362899</v>
      </c>
      <c r="AL45" s="10">
        <v>62.491569486172601</v>
      </c>
      <c r="AM45" s="12">
        <v>5.5263246175933398</v>
      </c>
      <c r="AN45" s="27"/>
      <c r="AO45" s="27"/>
      <c r="AP45" s="27"/>
      <c r="AQ45" s="27"/>
      <c r="AR45" s="27"/>
      <c r="AS45" s="27"/>
      <c r="AT45" s="27"/>
      <c r="AU45" s="27"/>
      <c r="AV45" s="27"/>
      <c r="AW45" s="27"/>
      <c r="AX45" s="27"/>
      <c r="AY45" s="27"/>
      <c r="AZ45" s="27"/>
      <c r="BA45" s="27"/>
      <c r="BB45" s="27"/>
      <c r="BC45" s="27"/>
      <c r="BD45" s="27"/>
      <c r="BE45" s="36"/>
    </row>
    <row r="46" spans="1:57" ht="14" customHeight="1" x14ac:dyDescent="0.15">
      <c r="A46" s="1">
        <v>38</v>
      </c>
      <c r="B46" s="84" t="s">
        <v>83</v>
      </c>
      <c r="C46" s="84"/>
      <c r="D46" s="17">
        <f>SUM(D9:D45)</f>
        <v>220.80823223272961</v>
      </c>
      <c r="E46" s="18">
        <f t="shared" ref="E46:AM46" si="1">SUM(E9:E45)</f>
        <v>73.480150436830144</v>
      </c>
      <c r="F46" s="17">
        <f t="shared" si="1"/>
        <v>314.44914666801589</v>
      </c>
      <c r="G46" s="18">
        <f t="shared" si="1"/>
        <v>16.651015887462286</v>
      </c>
      <c r="H46" s="17">
        <f t="shared" si="1"/>
        <v>0</v>
      </c>
      <c r="I46" s="18">
        <f t="shared" si="1"/>
        <v>1563.4360191387061</v>
      </c>
      <c r="J46" s="17">
        <f t="shared" si="1"/>
        <v>905.45577498408227</v>
      </c>
      <c r="K46" s="18">
        <f t="shared" si="1"/>
        <v>2350.659284124496</v>
      </c>
      <c r="L46" s="17">
        <f t="shared" si="1"/>
        <v>94.124335964763048</v>
      </c>
      <c r="M46" s="18">
        <f t="shared" si="1"/>
        <v>871.91931736438823</v>
      </c>
      <c r="N46" s="17">
        <f t="shared" si="1"/>
        <v>463.51190606448193</v>
      </c>
      <c r="O46" s="18">
        <f t="shared" si="1"/>
        <v>275.93968129303755</v>
      </c>
      <c r="P46" s="17">
        <f t="shared" si="1"/>
        <v>486.47339506436629</v>
      </c>
      <c r="Q46" s="18">
        <f t="shared" si="1"/>
        <v>189.35236170493891</v>
      </c>
      <c r="R46" s="17">
        <f t="shared" si="1"/>
        <v>12.951374852621951</v>
      </c>
      <c r="S46" s="18">
        <f t="shared" si="1"/>
        <v>3145.3912328266856</v>
      </c>
      <c r="T46" s="17">
        <f t="shared" si="1"/>
        <v>164.343573329485</v>
      </c>
      <c r="U46" s="18">
        <f t="shared" si="1"/>
        <v>396.96810300683961</v>
      </c>
      <c r="V46" s="17">
        <f t="shared" si="1"/>
        <v>1207.9152353255831</v>
      </c>
      <c r="W46" s="18">
        <f t="shared" si="1"/>
        <v>212.67797526529537</v>
      </c>
      <c r="X46" s="17">
        <f t="shared" si="1"/>
        <v>376.15108285514827</v>
      </c>
      <c r="Y46" s="18">
        <f t="shared" si="1"/>
        <v>157.65874082615542</v>
      </c>
      <c r="Z46" s="17">
        <f t="shared" si="1"/>
        <v>136.64081631718943</v>
      </c>
      <c r="AA46" s="18">
        <f t="shared" si="1"/>
        <v>119.77173147628547</v>
      </c>
      <c r="AB46" s="17">
        <f t="shared" si="1"/>
        <v>20.430185690444169</v>
      </c>
      <c r="AC46" s="18">
        <f t="shared" si="1"/>
        <v>122.96744269763738</v>
      </c>
      <c r="AD46" s="17">
        <f t="shared" si="1"/>
        <v>98.968841169699601</v>
      </c>
      <c r="AE46" s="18">
        <f t="shared" si="1"/>
        <v>208.72733650629189</v>
      </c>
      <c r="AF46" s="17">
        <f t="shared" si="1"/>
        <v>112.96767687911334</v>
      </c>
      <c r="AG46" s="18">
        <f t="shared" si="1"/>
        <v>100.19134931150039</v>
      </c>
      <c r="AH46" s="17">
        <f t="shared" si="1"/>
        <v>168.45125916992083</v>
      </c>
      <c r="AI46" s="18">
        <f t="shared" si="1"/>
        <v>228.47075012816231</v>
      </c>
      <c r="AJ46" s="17">
        <f t="shared" si="1"/>
        <v>252.95819857072297</v>
      </c>
      <c r="AK46" s="18">
        <f t="shared" si="1"/>
        <v>585.26914930062469</v>
      </c>
      <c r="AL46" s="17">
        <f t="shared" si="1"/>
        <v>166.53240548503121</v>
      </c>
      <c r="AM46" s="18">
        <f t="shared" si="1"/>
        <v>19.987425297101357</v>
      </c>
      <c r="AN46" s="35">
        <f>SUM(AN9:AN44)</f>
        <v>4226.2336193164047</v>
      </c>
      <c r="AO46" s="35">
        <f t="shared" ref="AO46:BD46" si="2">SUM(AO9:AO44)</f>
        <v>1249.7702834409993</v>
      </c>
      <c r="AP46" s="35">
        <f t="shared" si="2"/>
        <v>2350.9785552663288</v>
      </c>
      <c r="AQ46" s="35">
        <f t="shared" si="2"/>
        <v>-259.40042569348844</v>
      </c>
      <c r="AR46" s="35">
        <f t="shared" si="2"/>
        <v>-86.954411730054815</v>
      </c>
      <c r="AS46" s="35">
        <f t="shared" si="2"/>
        <v>-1.8569253381901893E-3</v>
      </c>
      <c r="AT46" s="35">
        <f t="shared" si="2"/>
        <v>-38.870372955008577</v>
      </c>
      <c r="AU46" s="35">
        <f t="shared" si="2"/>
        <v>451.25710515079419</v>
      </c>
      <c r="AV46" s="35">
        <f t="shared" si="2"/>
        <v>-162.94692256474696</v>
      </c>
      <c r="AW46" s="35">
        <f t="shared" si="2"/>
        <v>2.8047480823215296</v>
      </c>
      <c r="AX46" s="35">
        <f t="shared" si="2"/>
        <v>-687.65120765816266</v>
      </c>
      <c r="AY46" s="35">
        <f t="shared" si="2"/>
        <v>-44.985485828737673</v>
      </c>
      <c r="AZ46" s="35">
        <f t="shared" si="2"/>
        <v>-306.53647289189558</v>
      </c>
      <c r="BA46" s="35">
        <f t="shared" si="2"/>
        <v>12.291387568534946</v>
      </c>
      <c r="BB46" s="35">
        <f t="shared" si="2"/>
        <v>5.9736092271111492</v>
      </c>
      <c r="BC46" s="35">
        <f t="shared" si="2"/>
        <v>6650.9651764007558</v>
      </c>
      <c r="BD46" s="35">
        <f t="shared" si="2"/>
        <v>-5649.1538403090863</v>
      </c>
      <c r="BE46" s="34"/>
    </row>
    <row r="47" spans="1:57" x14ac:dyDescent="0.15">
      <c r="D47" s="6"/>
      <c r="E47" s="19"/>
      <c r="AM47" s="31"/>
    </row>
    <row r="48" spans="1:57" x14ac:dyDescent="0.15">
      <c r="D48" s="6"/>
      <c r="E48" s="19"/>
      <c r="AM48" s="31"/>
    </row>
    <row r="49" spans="4:5" x14ac:dyDescent="0.15">
      <c r="D49" s="6"/>
      <c r="E49" s="19"/>
    </row>
  </sheetData>
  <mergeCells count="62">
    <mergeCell ref="D5:AM5"/>
    <mergeCell ref="AN5:AP6"/>
    <mergeCell ref="AQ5:BB6"/>
    <mergeCell ref="BC5:BD6"/>
    <mergeCell ref="BE5:BE8"/>
    <mergeCell ref="H6:L6"/>
    <mergeCell ref="D7:D8"/>
    <mergeCell ref="E7:E8"/>
    <mergeCell ref="F7:F8"/>
    <mergeCell ref="G7:G8"/>
    <mergeCell ref="S7:S8"/>
    <mergeCell ref="H7:H8"/>
    <mergeCell ref="I7:I8"/>
    <mergeCell ref="J7:J8"/>
    <mergeCell ref="K7:K8"/>
    <mergeCell ref="L7:L8"/>
    <mergeCell ref="M7:M8"/>
    <mergeCell ref="N7:N8"/>
    <mergeCell ref="O7:O8"/>
    <mergeCell ref="P7:P8"/>
    <mergeCell ref="Q7:Q8"/>
    <mergeCell ref="R7:R8"/>
    <mergeCell ref="AE7:AE8"/>
    <mergeCell ref="T7:T8"/>
    <mergeCell ref="U7:U8"/>
    <mergeCell ref="V7:V8"/>
    <mergeCell ref="W7:W8"/>
    <mergeCell ref="X7:X8"/>
    <mergeCell ref="Y7:Y8"/>
    <mergeCell ref="Z7:Z8"/>
    <mergeCell ref="AA7:AA8"/>
    <mergeCell ref="AB7:AB8"/>
    <mergeCell ref="AC7:AC8"/>
    <mergeCell ref="AD7:AD8"/>
    <mergeCell ref="AQ7:AQ8"/>
    <mergeCell ref="AF7:AF8"/>
    <mergeCell ref="AG7:AG8"/>
    <mergeCell ref="AH7:AH8"/>
    <mergeCell ref="AI7:AI8"/>
    <mergeCell ref="AJ7:AJ8"/>
    <mergeCell ref="AK7:AK8"/>
    <mergeCell ref="AL7:AL8"/>
    <mergeCell ref="AM7:AM8"/>
    <mergeCell ref="AN7:AN8"/>
    <mergeCell ref="AO7:AO8"/>
    <mergeCell ref="AP7:AP8"/>
    <mergeCell ref="BD7:BD8"/>
    <mergeCell ref="B13:B17"/>
    <mergeCell ref="B45:C45"/>
    <mergeCell ref="B46:C46"/>
    <mergeCell ref="AX7:AX8"/>
    <mergeCell ref="AY7:AY8"/>
    <mergeCell ref="AZ7:AZ8"/>
    <mergeCell ref="BA7:BA8"/>
    <mergeCell ref="BB7:BB8"/>
    <mergeCell ref="BC7:BC8"/>
    <mergeCell ref="AR7:AR8"/>
    <mergeCell ref="AS7:AS8"/>
    <mergeCell ref="AT7:AT8"/>
    <mergeCell ref="AU7:AU8"/>
    <mergeCell ref="AV7:AV8"/>
    <mergeCell ref="AW7:AW8"/>
  </mergeCells>
  <pageMargins left="0.75" right="0.75" top="1" bottom="1" header="0.5" footer="0.5"/>
  <pageSetup orientation="portrait" horizontalDpi="4294967292" verticalDpi="429496729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enableFormatConditionsCalculation="0"/>
  <dimension ref="A1:BE49"/>
  <sheetViews>
    <sheetView workbookViewId="0">
      <selection activeCell="A3" sqref="A3"/>
    </sheetView>
  </sheetViews>
  <sheetFormatPr baseColWidth="10" defaultColWidth="10.83203125" defaultRowHeight="14" x14ac:dyDescent="0.15"/>
  <cols>
    <col min="1" max="1" width="8.33203125" style="2" customWidth="1"/>
    <col min="2" max="2" width="10.83203125" style="2" customWidth="1"/>
    <col min="3" max="3" width="59.6640625" style="2" bestFit="1" customWidth="1"/>
    <col min="4" max="57" width="12.83203125" style="2" customWidth="1"/>
    <col min="58" max="16384" width="10.83203125" style="2"/>
  </cols>
  <sheetData>
    <row r="1" spans="1:57" x14ac:dyDescent="0.15">
      <c r="A1" s="1" t="s">
        <v>126</v>
      </c>
    </row>
    <row r="2" spans="1:57" ht="16" x14ac:dyDescent="0.2">
      <c r="A2" s="2" t="s">
        <v>98</v>
      </c>
    </row>
    <row r="4" spans="1:57" ht="13" customHeight="1" x14ac:dyDescent="0.15">
      <c r="C4" s="3" t="s">
        <v>1</v>
      </c>
      <c r="D4" s="1">
        <v>1</v>
      </c>
      <c r="E4" s="1">
        <v>2</v>
      </c>
      <c r="F4" s="1">
        <v>3</v>
      </c>
      <c r="G4" s="1">
        <v>4</v>
      </c>
      <c r="H4" s="1">
        <v>5</v>
      </c>
      <c r="I4" s="1">
        <v>6</v>
      </c>
      <c r="J4" s="1">
        <v>7</v>
      </c>
      <c r="K4" s="1">
        <v>8</v>
      </c>
      <c r="L4" s="1">
        <v>9</v>
      </c>
      <c r="M4" s="1">
        <v>10</v>
      </c>
      <c r="N4" s="1">
        <v>11</v>
      </c>
      <c r="O4" s="1">
        <v>12</v>
      </c>
      <c r="P4" s="1">
        <v>13</v>
      </c>
      <c r="Q4" s="1">
        <v>14</v>
      </c>
      <c r="R4" s="1">
        <v>15</v>
      </c>
      <c r="S4" s="1">
        <v>16</v>
      </c>
      <c r="T4" s="1">
        <v>17</v>
      </c>
      <c r="U4" s="1">
        <v>18</v>
      </c>
      <c r="V4" s="1">
        <v>19</v>
      </c>
      <c r="W4" s="1">
        <v>20</v>
      </c>
      <c r="X4" s="1">
        <v>21</v>
      </c>
      <c r="Y4" s="1">
        <v>22</v>
      </c>
      <c r="Z4" s="1">
        <v>23</v>
      </c>
      <c r="AA4" s="1">
        <v>24</v>
      </c>
      <c r="AB4" s="1">
        <v>25</v>
      </c>
      <c r="AC4" s="1">
        <v>26</v>
      </c>
      <c r="AD4" s="1">
        <v>27</v>
      </c>
      <c r="AE4" s="1">
        <v>28</v>
      </c>
      <c r="AF4" s="1">
        <v>29</v>
      </c>
      <c r="AG4" s="1">
        <v>30</v>
      </c>
      <c r="AH4" s="1">
        <v>31</v>
      </c>
      <c r="AI4" s="1">
        <v>32</v>
      </c>
      <c r="AJ4" s="1">
        <v>33</v>
      </c>
      <c r="AK4" s="1">
        <v>34</v>
      </c>
      <c r="AL4" s="1">
        <v>35</v>
      </c>
      <c r="AM4" s="1">
        <v>36</v>
      </c>
      <c r="AN4" s="1">
        <v>37</v>
      </c>
      <c r="AO4" s="1">
        <v>38</v>
      </c>
      <c r="AP4" s="1">
        <v>39</v>
      </c>
      <c r="AQ4" s="1">
        <v>40</v>
      </c>
      <c r="AR4" s="1">
        <v>41</v>
      </c>
      <c r="AS4" s="1">
        <v>42</v>
      </c>
      <c r="AT4" s="1">
        <v>43</v>
      </c>
      <c r="AU4" s="1">
        <v>44</v>
      </c>
      <c r="AV4" s="1">
        <v>45</v>
      </c>
      <c r="AW4" s="1">
        <v>46</v>
      </c>
      <c r="AX4" s="1">
        <v>47</v>
      </c>
      <c r="AY4" s="1">
        <v>48</v>
      </c>
      <c r="AZ4" s="1">
        <v>49</v>
      </c>
      <c r="BA4" s="1">
        <v>50</v>
      </c>
      <c r="BB4" s="1">
        <v>51</v>
      </c>
      <c r="BC4" s="1">
        <v>52</v>
      </c>
      <c r="BD4" s="1">
        <v>53</v>
      </c>
      <c r="BE4" s="1">
        <v>54</v>
      </c>
    </row>
    <row r="5" spans="1:57" ht="13" customHeight="1" x14ac:dyDescent="0.15">
      <c r="C5" s="3" t="s">
        <v>2</v>
      </c>
      <c r="D5" s="97" t="s">
        <v>128</v>
      </c>
      <c r="E5" s="89"/>
      <c r="F5" s="89"/>
      <c r="G5" s="89"/>
      <c r="H5" s="89"/>
      <c r="I5" s="89"/>
      <c r="J5" s="89"/>
      <c r="K5" s="89"/>
      <c r="L5" s="89"/>
      <c r="M5" s="89"/>
      <c r="N5" s="89"/>
      <c r="O5" s="89"/>
      <c r="P5" s="89"/>
      <c r="Q5" s="89"/>
      <c r="R5" s="89"/>
      <c r="S5" s="89"/>
      <c r="T5" s="89"/>
      <c r="U5" s="89"/>
      <c r="V5" s="89"/>
      <c r="W5" s="89"/>
      <c r="X5" s="89"/>
      <c r="Y5" s="89"/>
      <c r="Z5" s="89"/>
      <c r="AA5" s="89"/>
      <c r="AB5" s="89"/>
      <c r="AC5" s="89"/>
      <c r="AD5" s="89"/>
      <c r="AE5" s="89"/>
      <c r="AF5" s="89"/>
      <c r="AG5" s="89"/>
      <c r="AH5" s="89"/>
      <c r="AI5" s="89"/>
      <c r="AJ5" s="89"/>
      <c r="AK5" s="89"/>
      <c r="AL5" s="89"/>
      <c r="AM5" s="89"/>
      <c r="AN5" s="98" t="s">
        <v>129</v>
      </c>
      <c r="AO5" s="90"/>
      <c r="AP5" s="90"/>
      <c r="AQ5" s="91" t="s">
        <v>5</v>
      </c>
      <c r="AR5" s="91"/>
      <c r="AS5" s="91"/>
      <c r="AT5" s="91"/>
      <c r="AU5" s="91"/>
      <c r="AV5" s="91"/>
      <c r="AW5" s="91"/>
      <c r="AX5" s="91"/>
      <c r="AY5" s="91"/>
      <c r="AZ5" s="91"/>
      <c r="BA5" s="91"/>
      <c r="BB5" s="91"/>
      <c r="BC5" s="92" t="s">
        <v>113</v>
      </c>
      <c r="BD5" s="93"/>
      <c r="BE5" s="94" t="s">
        <v>6</v>
      </c>
    </row>
    <row r="6" spans="1:57" ht="13" customHeight="1" x14ac:dyDescent="0.15">
      <c r="C6" s="3" t="s">
        <v>7</v>
      </c>
      <c r="D6" s="4" t="s">
        <v>8</v>
      </c>
      <c r="E6" s="5" t="s">
        <v>9</v>
      </c>
      <c r="F6" s="4" t="s">
        <v>10</v>
      </c>
      <c r="G6" s="5" t="s">
        <v>11</v>
      </c>
      <c r="H6" s="95" t="s">
        <v>12</v>
      </c>
      <c r="I6" s="95"/>
      <c r="J6" s="95"/>
      <c r="K6" s="95"/>
      <c r="L6" s="95"/>
      <c r="M6" s="5" t="s">
        <v>13</v>
      </c>
      <c r="N6" s="4" t="s">
        <v>14</v>
      </c>
      <c r="O6" s="5" t="s">
        <v>15</v>
      </c>
      <c r="P6" s="4" t="s">
        <v>16</v>
      </c>
      <c r="Q6" s="5" t="s">
        <v>17</v>
      </c>
      <c r="R6" s="4" t="s">
        <v>18</v>
      </c>
      <c r="S6" s="5" t="s">
        <v>19</v>
      </c>
      <c r="T6" s="4" t="s">
        <v>20</v>
      </c>
      <c r="U6" s="5" t="s">
        <v>21</v>
      </c>
      <c r="V6" s="4" t="s">
        <v>22</v>
      </c>
      <c r="W6" s="5" t="s">
        <v>23</v>
      </c>
      <c r="X6" s="4" t="s">
        <v>24</v>
      </c>
      <c r="Y6" s="5" t="s">
        <v>25</v>
      </c>
      <c r="Z6" s="4" t="s">
        <v>26</v>
      </c>
      <c r="AA6" s="6" t="s">
        <v>27</v>
      </c>
      <c r="AB6" s="4" t="s">
        <v>28</v>
      </c>
      <c r="AC6" s="6" t="s">
        <v>29</v>
      </c>
      <c r="AD6" s="4" t="s">
        <v>30</v>
      </c>
      <c r="AE6" s="6" t="s">
        <v>31</v>
      </c>
      <c r="AF6" s="4" t="s">
        <v>32</v>
      </c>
      <c r="AG6" s="6" t="s">
        <v>33</v>
      </c>
      <c r="AH6" s="7" t="s">
        <v>34</v>
      </c>
      <c r="AI6" s="6" t="s">
        <v>35</v>
      </c>
      <c r="AJ6" s="7" t="s">
        <v>36</v>
      </c>
      <c r="AK6" s="6" t="s">
        <v>37</v>
      </c>
      <c r="AL6" s="7" t="s">
        <v>38</v>
      </c>
      <c r="AM6" s="6" t="s">
        <v>39</v>
      </c>
      <c r="AN6" s="90"/>
      <c r="AO6" s="90"/>
      <c r="AP6" s="90"/>
      <c r="AQ6" s="91"/>
      <c r="AR6" s="91"/>
      <c r="AS6" s="91"/>
      <c r="AT6" s="91"/>
      <c r="AU6" s="91"/>
      <c r="AV6" s="91"/>
      <c r="AW6" s="91"/>
      <c r="AX6" s="91"/>
      <c r="AY6" s="91"/>
      <c r="AZ6" s="91"/>
      <c r="BA6" s="91"/>
      <c r="BB6" s="91"/>
      <c r="BC6" s="93"/>
      <c r="BD6" s="93"/>
      <c r="BE6" s="94"/>
    </row>
    <row r="7" spans="1:57" ht="14" customHeight="1" x14ac:dyDescent="0.15">
      <c r="A7" s="1" t="s">
        <v>127</v>
      </c>
      <c r="D7" s="87" t="s">
        <v>41</v>
      </c>
      <c r="E7" s="96" t="s">
        <v>42</v>
      </c>
      <c r="F7" s="87" t="s">
        <v>43</v>
      </c>
      <c r="G7" s="86" t="s">
        <v>155</v>
      </c>
      <c r="H7" s="87" t="s">
        <v>44</v>
      </c>
      <c r="I7" s="86" t="s">
        <v>45</v>
      </c>
      <c r="J7" s="87" t="s">
        <v>46</v>
      </c>
      <c r="K7" s="86" t="s">
        <v>156</v>
      </c>
      <c r="L7" s="87" t="s">
        <v>157</v>
      </c>
      <c r="M7" s="86" t="s">
        <v>47</v>
      </c>
      <c r="N7" s="87" t="s">
        <v>48</v>
      </c>
      <c r="O7" s="86" t="s">
        <v>49</v>
      </c>
      <c r="P7" s="87" t="s">
        <v>50</v>
      </c>
      <c r="Q7" s="86" t="s">
        <v>51</v>
      </c>
      <c r="R7" s="87" t="s">
        <v>158</v>
      </c>
      <c r="S7" s="86" t="s">
        <v>52</v>
      </c>
      <c r="T7" s="87" t="s">
        <v>53</v>
      </c>
      <c r="U7" s="86" t="s">
        <v>54</v>
      </c>
      <c r="V7" s="87" t="s">
        <v>55</v>
      </c>
      <c r="W7" s="86" t="s">
        <v>56</v>
      </c>
      <c r="X7" s="87" t="s">
        <v>57</v>
      </c>
      <c r="Y7" s="86" t="s">
        <v>160</v>
      </c>
      <c r="Z7" s="87" t="s">
        <v>58</v>
      </c>
      <c r="AA7" s="86" t="s">
        <v>59</v>
      </c>
      <c r="AB7" s="87" t="s">
        <v>60</v>
      </c>
      <c r="AC7" s="86" t="s">
        <v>61</v>
      </c>
      <c r="AD7" s="87" t="s">
        <v>62</v>
      </c>
      <c r="AE7" s="86" t="s">
        <v>63</v>
      </c>
      <c r="AF7" s="87" t="s">
        <v>64</v>
      </c>
      <c r="AG7" s="86" t="s">
        <v>161</v>
      </c>
      <c r="AH7" s="87" t="s">
        <v>162</v>
      </c>
      <c r="AI7" s="86" t="s">
        <v>163</v>
      </c>
      <c r="AJ7" s="87" t="s">
        <v>164</v>
      </c>
      <c r="AK7" s="86" t="s">
        <v>165</v>
      </c>
      <c r="AL7" s="87" t="s">
        <v>166</v>
      </c>
      <c r="AM7" s="86" t="s">
        <v>167</v>
      </c>
      <c r="AN7" s="88" t="s">
        <v>86</v>
      </c>
      <c r="AO7" s="86" t="s">
        <v>65</v>
      </c>
      <c r="AP7" s="88" t="s">
        <v>87</v>
      </c>
      <c r="AQ7" s="86" t="s">
        <v>102</v>
      </c>
      <c r="AR7" s="85" t="s">
        <v>66</v>
      </c>
      <c r="AS7" s="86" t="s">
        <v>67</v>
      </c>
      <c r="AT7" s="85" t="s">
        <v>68</v>
      </c>
      <c r="AU7" s="86" t="s">
        <v>69</v>
      </c>
      <c r="AV7" s="85" t="s">
        <v>70</v>
      </c>
      <c r="AW7" s="86" t="s">
        <v>72</v>
      </c>
      <c r="AX7" s="85" t="s">
        <v>73</v>
      </c>
      <c r="AY7" s="86" t="s">
        <v>74</v>
      </c>
      <c r="AZ7" s="85" t="s">
        <v>75</v>
      </c>
      <c r="BA7" s="86" t="s">
        <v>76</v>
      </c>
      <c r="BB7" s="85" t="s">
        <v>77</v>
      </c>
      <c r="BC7" s="86" t="s">
        <v>79</v>
      </c>
      <c r="BD7" s="82" t="s">
        <v>78</v>
      </c>
      <c r="BE7" s="94"/>
    </row>
    <row r="8" spans="1:57" s="9" customFormat="1" ht="66" customHeight="1" x14ac:dyDescent="0.15">
      <c r="A8" s="8" t="s">
        <v>80</v>
      </c>
      <c r="B8" s="8" t="s">
        <v>7</v>
      </c>
      <c r="C8" s="8" t="s">
        <v>81</v>
      </c>
      <c r="D8" s="87"/>
      <c r="E8" s="96"/>
      <c r="F8" s="87"/>
      <c r="G8" s="86"/>
      <c r="H8" s="87"/>
      <c r="I8" s="86"/>
      <c r="J8" s="87"/>
      <c r="K8" s="86"/>
      <c r="L8" s="87"/>
      <c r="M8" s="86"/>
      <c r="N8" s="87"/>
      <c r="O8" s="86"/>
      <c r="P8" s="87"/>
      <c r="Q8" s="86"/>
      <c r="R8" s="87"/>
      <c r="S8" s="86"/>
      <c r="T8" s="87"/>
      <c r="U8" s="86"/>
      <c r="V8" s="87"/>
      <c r="W8" s="86"/>
      <c r="X8" s="87"/>
      <c r="Y8" s="86"/>
      <c r="Z8" s="87"/>
      <c r="AA8" s="86"/>
      <c r="AB8" s="87"/>
      <c r="AC8" s="86"/>
      <c r="AD8" s="87"/>
      <c r="AE8" s="86"/>
      <c r="AF8" s="87"/>
      <c r="AG8" s="86"/>
      <c r="AH8" s="87"/>
      <c r="AI8" s="86"/>
      <c r="AJ8" s="87"/>
      <c r="AK8" s="86"/>
      <c r="AL8" s="87"/>
      <c r="AM8" s="86"/>
      <c r="AN8" s="88"/>
      <c r="AO8" s="86"/>
      <c r="AP8" s="88"/>
      <c r="AQ8" s="86"/>
      <c r="AR8" s="85"/>
      <c r="AS8" s="86"/>
      <c r="AT8" s="85"/>
      <c r="AU8" s="86"/>
      <c r="AV8" s="85"/>
      <c r="AW8" s="86"/>
      <c r="AX8" s="85"/>
      <c r="AY8" s="86"/>
      <c r="AZ8" s="85"/>
      <c r="BA8" s="86"/>
      <c r="BB8" s="85"/>
      <c r="BC8" s="86"/>
      <c r="BD8" s="82"/>
      <c r="BE8" s="94"/>
    </row>
    <row r="9" spans="1:57" x14ac:dyDescent="0.15">
      <c r="A9" s="1">
        <v>1</v>
      </c>
      <c r="B9" s="5" t="s">
        <v>8</v>
      </c>
      <c r="C9" s="20" t="s">
        <v>41</v>
      </c>
      <c r="D9" s="10">
        <v>137.80031855602243</v>
      </c>
      <c r="E9" s="11">
        <v>5.1939221123058252E-2</v>
      </c>
      <c r="F9" s="10">
        <v>3.416858761024046</v>
      </c>
      <c r="G9" s="12">
        <v>8.5328720416452827E-2</v>
      </c>
      <c r="H9" s="10">
        <v>0</v>
      </c>
      <c r="I9" s="12">
        <v>0</v>
      </c>
      <c r="J9" s="10">
        <v>0</v>
      </c>
      <c r="K9" s="12">
        <v>1.158632171832664</v>
      </c>
      <c r="L9" s="10">
        <v>0.11936369438035424</v>
      </c>
      <c r="M9" s="12">
        <v>2.3205702008909235</v>
      </c>
      <c r="N9" s="10">
        <v>37.934181141662179</v>
      </c>
      <c r="O9" s="12">
        <v>1.4153437756033371</v>
      </c>
      <c r="P9" s="10">
        <v>0.74569881755247902</v>
      </c>
      <c r="Q9" s="12">
        <v>2.0404694012630023E-2</v>
      </c>
      <c r="R9" s="10">
        <v>1.8549721829663657E-3</v>
      </c>
      <c r="S9" s="12">
        <v>683.92638888751617</v>
      </c>
      <c r="T9" s="10">
        <v>1.2465413069533982</v>
      </c>
      <c r="U9" s="12">
        <v>0.85885212071342742</v>
      </c>
      <c r="V9" s="10">
        <v>3.1794223216043509</v>
      </c>
      <c r="W9" s="12">
        <v>0.34131488166581131</v>
      </c>
      <c r="X9" s="10">
        <v>5.9359109854923701E-2</v>
      </c>
      <c r="Y9" s="12">
        <v>0</v>
      </c>
      <c r="Z9" s="10">
        <v>0.52681209996244782</v>
      </c>
      <c r="AA9" s="12">
        <v>1.2984805280764563E-2</v>
      </c>
      <c r="AB9" s="10">
        <v>0</v>
      </c>
      <c r="AC9" s="12">
        <v>0.97200542387437572</v>
      </c>
      <c r="AD9" s="10">
        <v>0.28752068835978667</v>
      </c>
      <c r="AE9" s="12">
        <v>40.21023201016191</v>
      </c>
      <c r="AF9" s="10">
        <v>1.5563216615087809</v>
      </c>
      <c r="AG9" s="12">
        <v>0.54536182179211157</v>
      </c>
      <c r="AH9" s="10">
        <v>2.1610425931558161</v>
      </c>
      <c r="AI9" s="12">
        <v>3.8082578916299492</v>
      </c>
      <c r="AJ9" s="10">
        <v>1.5544666893258146</v>
      </c>
      <c r="AK9" s="12">
        <v>2.0868437058371621</v>
      </c>
      <c r="AL9" s="10">
        <v>2.1758823706195471</v>
      </c>
      <c r="AM9" s="12">
        <v>0.1242831362587465</v>
      </c>
      <c r="AN9" s="13">
        <v>353.02346608469503</v>
      </c>
      <c r="AO9" s="12">
        <v>0</v>
      </c>
      <c r="AP9" s="13">
        <v>0</v>
      </c>
      <c r="AQ9" s="12">
        <v>-9.9486093817124583</v>
      </c>
      <c r="AR9" s="14">
        <v>-5.0537677412728748</v>
      </c>
      <c r="AS9" s="12">
        <v>0</v>
      </c>
      <c r="AT9" s="14">
        <v>-19.408656579919761</v>
      </c>
      <c r="AU9" s="12">
        <v>-7.4890835358642107</v>
      </c>
      <c r="AV9" s="14">
        <v>13.647857544743909</v>
      </c>
      <c r="AW9" s="12">
        <v>-2.0819641527809211E-3</v>
      </c>
      <c r="AX9" s="14">
        <v>-189.14583254778225</v>
      </c>
      <c r="AY9" s="12">
        <v>-47.665228418793944</v>
      </c>
      <c r="AZ9" s="14">
        <v>-57.896687085631171</v>
      </c>
      <c r="BA9" s="12">
        <v>-42.418530294167027</v>
      </c>
      <c r="BB9" s="14">
        <v>9.2748609148318294E-3</v>
      </c>
      <c r="BC9" s="12">
        <v>245.5612175810875</v>
      </c>
      <c r="BD9" s="15">
        <v>-114.69301268787007</v>
      </c>
      <c r="BE9" s="16">
        <f>SUM(D9:BD9)</f>
        <v>1049.2247140870536</v>
      </c>
    </row>
    <row r="10" spans="1:57" x14ac:dyDescent="0.15">
      <c r="A10" s="1">
        <v>2</v>
      </c>
      <c r="B10" s="5" t="s">
        <v>9</v>
      </c>
      <c r="C10" s="20" t="s">
        <v>42</v>
      </c>
      <c r="D10" s="10">
        <v>1.7183590512361633E-3</v>
      </c>
      <c r="E10" s="11">
        <v>27.190454447235428</v>
      </c>
      <c r="F10" s="10">
        <v>1.1169333833035061E-2</v>
      </c>
      <c r="G10" s="12">
        <v>1.7183590512361633E-3</v>
      </c>
      <c r="H10" s="10">
        <v>0</v>
      </c>
      <c r="I10" s="12">
        <v>0</v>
      </c>
      <c r="J10" s="10">
        <v>0</v>
      </c>
      <c r="K10" s="12">
        <v>1.8342374530357995E-2</v>
      </c>
      <c r="L10" s="10">
        <v>6.0205372816588394E-2</v>
      </c>
      <c r="M10" s="12">
        <v>4.588018666800556</v>
      </c>
      <c r="N10" s="10">
        <v>0.1915970342128322</v>
      </c>
      <c r="O10" s="12">
        <v>4.4677335332140244E-2</v>
      </c>
      <c r="P10" s="10">
        <v>0.79302270214548942</v>
      </c>
      <c r="Q10" s="12">
        <v>0.49488740675601495</v>
      </c>
      <c r="R10" s="10">
        <v>6.0142566793265724E-3</v>
      </c>
      <c r="S10" s="12">
        <v>165.38690360432702</v>
      </c>
      <c r="T10" s="10">
        <v>0.26720483246722337</v>
      </c>
      <c r="U10" s="12">
        <v>0.23627436954497247</v>
      </c>
      <c r="V10" s="10">
        <v>7.6466977780009257E-2</v>
      </c>
      <c r="W10" s="12">
        <v>6.7875182523828459E-2</v>
      </c>
      <c r="X10" s="10">
        <v>0.36085540075959427</v>
      </c>
      <c r="Y10" s="12">
        <v>1.6324410986743552E-2</v>
      </c>
      <c r="Z10" s="10">
        <v>0.12715856979147608</v>
      </c>
      <c r="AA10" s="12">
        <v>8.9354670664280489E-2</v>
      </c>
      <c r="AB10" s="10">
        <v>4.2958976280904077E-3</v>
      </c>
      <c r="AC10" s="12">
        <v>1.976112908921588E-2</v>
      </c>
      <c r="AD10" s="10">
        <v>2.8352924345396695E-2</v>
      </c>
      <c r="AE10" s="12">
        <v>0.17355426417485248</v>
      </c>
      <c r="AF10" s="10">
        <v>4.2099796755286002E-2</v>
      </c>
      <c r="AG10" s="12">
        <v>1.8042770037979716E-2</v>
      </c>
      <c r="AH10" s="10">
        <v>3.6085540075959432E-2</v>
      </c>
      <c r="AI10" s="12">
        <v>2.2338667666070122E-2</v>
      </c>
      <c r="AJ10" s="10">
        <v>7.7326157305627335E-2</v>
      </c>
      <c r="AK10" s="12">
        <v>8.1622054933717755E-2</v>
      </c>
      <c r="AL10" s="10">
        <v>4.1240617229667917E-2</v>
      </c>
      <c r="AM10" s="12">
        <v>0.25431713958295221</v>
      </c>
      <c r="AN10" s="13">
        <v>50.624576008468608</v>
      </c>
      <c r="AO10" s="12">
        <v>0</v>
      </c>
      <c r="AP10" s="13">
        <v>1.2346409783131835</v>
      </c>
      <c r="AQ10" s="12">
        <v>3.1127184857191875E-2</v>
      </c>
      <c r="AR10" s="14">
        <v>-0.39601933378048565</v>
      </c>
      <c r="AS10" s="12">
        <v>0</v>
      </c>
      <c r="AT10" s="14">
        <v>-1.5226137409896203E-3</v>
      </c>
      <c r="AU10" s="12">
        <v>-37.638587911655975</v>
      </c>
      <c r="AV10" s="14">
        <v>-3.8797948920541008</v>
      </c>
      <c r="AW10" s="12">
        <v>8.5917952561808167E-4</v>
      </c>
      <c r="AX10" s="14">
        <v>3.7493158320852649E-2</v>
      </c>
      <c r="AY10" s="12">
        <v>-3.494468418029951</v>
      </c>
      <c r="AZ10" s="14">
        <v>-38.546665047665343</v>
      </c>
      <c r="BA10" s="12">
        <v>4.3805292437410258E-3</v>
      </c>
      <c r="BB10" s="14">
        <v>8.5917952561808167E-4</v>
      </c>
      <c r="BC10" s="12">
        <v>4.5742717943906666</v>
      </c>
      <c r="BD10" s="15">
        <v>-4.6646060836522434</v>
      </c>
      <c r="BE10" s="16">
        <f t="shared" ref="BE10:BE44" si="0">SUM(D10:BD10)</f>
        <v>168.71582433818054</v>
      </c>
    </row>
    <row r="11" spans="1:57" x14ac:dyDescent="0.15">
      <c r="A11" s="1">
        <v>3</v>
      </c>
      <c r="B11" s="5" t="s">
        <v>10</v>
      </c>
      <c r="C11" s="20" t="s">
        <v>43</v>
      </c>
      <c r="D11" s="10">
        <v>2.342439402211101</v>
      </c>
      <c r="E11" s="11">
        <v>0</v>
      </c>
      <c r="F11" s="10">
        <v>1.0799647390393301</v>
      </c>
      <c r="G11" s="12">
        <v>0</v>
      </c>
      <c r="H11" s="10">
        <v>0</v>
      </c>
      <c r="I11" s="12">
        <v>0</v>
      </c>
      <c r="J11" s="10">
        <v>0</v>
      </c>
      <c r="K11" s="12">
        <v>0</v>
      </c>
      <c r="L11" s="10">
        <v>0</v>
      </c>
      <c r="M11" s="12">
        <v>0</v>
      </c>
      <c r="N11" s="10">
        <v>0</v>
      </c>
      <c r="O11" s="12">
        <v>0</v>
      </c>
      <c r="P11" s="10">
        <v>0</v>
      </c>
      <c r="Q11" s="12">
        <v>0</v>
      </c>
      <c r="R11" s="10">
        <v>0</v>
      </c>
      <c r="S11" s="12">
        <v>180.81793363277689</v>
      </c>
      <c r="T11" s="10">
        <v>0</v>
      </c>
      <c r="U11" s="12">
        <v>1.2350295617984714E-2</v>
      </c>
      <c r="V11" s="10">
        <v>0</v>
      </c>
      <c r="W11" s="12">
        <v>0</v>
      </c>
      <c r="X11" s="10">
        <v>0</v>
      </c>
      <c r="Y11" s="12">
        <v>0</v>
      </c>
      <c r="Z11" s="10">
        <v>0</v>
      </c>
      <c r="AA11" s="12">
        <v>0</v>
      </c>
      <c r="AB11" s="10">
        <v>0</v>
      </c>
      <c r="AC11" s="12">
        <v>0</v>
      </c>
      <c r="AD11" s="10">
        <v>0</v>
      </c>
      <c r="AE11" s="12">
        <v>2.5770950189528099</v>
      </c>
      <c r="AF11" s="10">
        <v>0</v>
      </c>
      <c r="AG11" s="12">
        <v>0</v>
      </c>
      <c r="AH11" s="10">
        <v>0</v>
      </c>
      <c r="AI11" s="12">
        <v>0</v>
      </c>
      <c r="AJ11" s="10">
        <v>0</v>
      </c>
      <c r="AK11" s="12">
        <v>0</v>
      </c>
      <c r="AL11" s="10">
        <v>0</v>
      </c>
      <c r="AM11" s="12">
        <v>0</v>
      </c>
      <c r="AN11" s="13">
        <v>7.8431238449546257</v>
      </c>
      <c r="AO11" s="12">
        <v>0</v>
      </c>
      <c r="AP11" s="13">
        <v>8.1505089803355801</v>
      </c>
      <c r="AQ11" s="12">
        <v>3.4518025830984125</v>
      </c>
      <c r="AR11" s="14">
        <v>2.615576385475423</v>
      </c>
      <c r="AS11" s="12">
        <v>0</v>
      </c>
      <c r="AT11" s="14">
        <v>0.36860132082437946</v>
      </c>
      <c r="AU11" s="12">
        <v>49.589789932634893</v>
      </c>
      <c r="AV11" s="14">
        <v>-7.7349925792607905</v>
      </c>
      <c r="AW11" s="12">
        <v>6.8612753433248421E-4</v>
      </c>
      <c r="AX11" s="14">
        <v>35.787925262750399</v>
      </c>
      <c r="AY11" s="12">
        <v>0.28714316160962117</v>
      </c>
      <c r="AZ11" s="14">
        <v>20.504522220514318</v>
      </c>
      <c r="BA11" s="12">
        <v>6.0177561702878107E-2</v>
      </c>
      <c r="BB11" s="14">
        <v>2.7445101373299368E-3</v>
      </c>
      <c r="BC11" s="12">
        <v>138.15520967551734</v>
      </c>
      <c r="BD11" s="15">
        <v>-6.6269576084990485</v>
      </c>
      <c r="BE11" s="16">
        <f t="shared" si="0"/>
        <v>439.28564446792785</v>
      </c>
    </row>
    <row r="12" spans="1:57" x14ac:dyDescent="0.15">
      <c r="A12" s="1">
        <v>4</v>
      </c>
      <c r="B12" s="5" t="s">
        <v>11</v>
      </c>
      <c r="C12" s="20" t="s">
        <v>155</v>
      </c>
      <c r="D12" s="10">
        <v>8.1998392868109171</v>
      </c>
      <c r="E12" s="11">
        <v>32.527369611381545</v>
      </c>
      <c r="F12" s="10">
        <v>4.3868957397115924E-3</v>
      </c>
      <c r="G12" s="12">
        <v>3.6557464497596602E-3</v>
      </c>
      <c r="H12" s="10">
        <v>0</v>
      </c>
      <c r="I12" s="12">
        <v>0</v>
      </c>
      <c r="J12" s="10">
        <v>0</v>
      </c>
      <c r="K12" s="12">
        <v>0</v>
      </c>
      <c r="L12" s="10">
        <v>1.4368889486301644E-2</v>
      </c>
      <c r="M12" s="12">
        <v>4.6062405266971716E-2</v>
      </c>
      <c r="N12" s="10">
        <v>1.3891836509086708E-2</v>
      </c>
      <c r="O12" s="12">
        <v>2.1934478698557957E-3</v>
      </c>
      <c r="P12" s="10">
        <v>5.2642748876539094E-2</v>
      </c>
      <c r="Q12" s="12">
        <v>3.6557464497596602E-3</v>
      </c>
      <c r="R12" s="10">
        <v>0</v>
      </c>
      <c r="S12" s="12">
        <v>9.797400485355888E-2</v>
      </c>
      <c r="T12" s="10">
        <v>4.3868957397115917E-2</v>
      </c>
      <c r="U12" s="12">
        <v>7.8232974024856711E-2</v>
      </c>
      <c r="V12" s="10">
        <v>0.82034950332606771</v>
      </c>
      <c r="W12" s="12">
        <v>9.5049407693751156E-3</v>
      </c>
      <c r="X12" s="10">
        <v>1.8278732248798297E-2</v>
      </c>
      <c r="Y12" s="12">
        <v>0</v>
      </c>
      <c r="Z12" s="10">
        <v>3.6557464497596602E-3</v>
      </c>
      <c r="AA12" s="12">
        <v>1.0236090059327048E-2</v>
      </c>
      <c r="AB12" s="10">
        <v>7.3114928995193199E-4</v>
      </c>
      <c r="AC12" s="12">
        <v>1.462298579903864E-3</v>
      </c>
      <c r="AD12" s="10">
        <v>2.1934478698557962E-3</v>
      </c>
      <c r="AE12" s="12">
        <v>9.5049407693751156E-3</v>
      </c>
      <c r="AF12" s="10">
        <v>7.3114928995193203E-3</v>
      </c>
      <c r="AG12" s="12">
        <v>9.5049407693751156E-3</v>
      </c>
      <c r="AH12" s="10">
        <v>6.5803436095673877E-3</v>
      </c>
      <c r="AI12" s="12">
        <v>0</v>
      </c>
      <c r="AJ12" s="10">
        <v>0</v>
      </c>
      <c r="AK12" s="12">
        <v>1.2429537929182846E-2</v>
      </c>
      <c r="AL12" s="10">
        <v>6.5803436095673877E-3</v>
      </c>
      <c r="AM12" s="12">
        <v>7.3114928995193188E-4</v>
      </c>
      <c r="AN12" s="13">
        <v>0.34071556911760026</v>
      </c>
      <c r="AO12" s="12">
        <v>0</v>
      </c>
      <c r="AP12" s="13">
        <v>4.3137808107163979E-2</v>
      </c>
      <c r="AQ12" s="12">
        <v>-0.20046896913428597</v>
      </c>
      <c r="AR12" s="14">
        <v>-0.11078220209730033</v>
      </c>
      <c r="AS12" s="12">
        <v>0</v>
      </c>
      <c r="AT12" s="14">
        <v>-3.5379702927536588E-2</v>
      </c>
      <c r="AU12" s="12">
        <v>19.201637453122046</v>
      </c>
      <c r="AV12" s="14">
        <v>9.323005544183513E-2</v>
      </c>
      <c r="AW12" s="12">
        <v>1.1698388639230912E-2</v>
      </c>
      <c r="AX12" s="14">
        <v>0.23383136648765046</v>
      </c>
      <c r="AY12" s="12">
        <v>-0.3692842695553924</v>
      </c>
      <c r="AZ12" s="14">
        <v>0.86745365856565781</v>
      </c>
      <c r="BA12" s="12">
        <v>-0.3237279444701105</v>
      </c>
      <c r="BB12" s="14">
        <v>-1.7163756750985061E-2</v>
      </c>
      <c r="BC12" s="12">
        <v>0.50961105509649651</v>
      </c>
      <c r="BD12" s="15">
        <v>-0.45841818408306528</v>
      </c>
      <c r="BE12" s="16">
        <f t="shared" si="0"/>
        <v>61.793287534144582</v>
      </c>
    </row>
    <row r="13" spans="1:57" x14ac:dyDescent="0.15">
      <c r="A13" s="1">
        <v>5</v>
      </c>
      <c r="B13" s="83" t="s">
        <v>12</v>
      </c>
      <c r="C13" s="20" t="s">
        <v>44</v>
      </c>
      <c r="D13" s="10">
        <v>0</v>
      </c>
      <c r="E13" s="11">
        <v>0</v>
      </c>
      <c r="F13" s="10">
        <v>0</v>
      </c>
      <c r="G13" s="12">
        <v>0</v>
      </c>
      <c r="H13" s="10">
        <v>0</v>
      </c>
      <c r="I13" s="12">
        <v>0</v>
      </c>
      <c r="J13" s="10">
        <v>1.4725109926965062E-3</v>
      </c>
      <c r="K13" s="12">
        <v>4.2222636852037859E-4</v>
      </c>
      <c r="L13" s="10">
        <v>1.4672332520007279E-3</v>
      </c>
      <c r="M13" s="12">
        <v>180.40703171965191</v>
      </c>
      <c r="N13" s="10">
        <v>0</v>
      </c>
      <c r="O13" s="12">
        <v>0</v>
      </c>
      <c r="P13" s="10">
        <v>0</v>
      </c>
      <c r="Q13" s="12">
        <v>0</v>
      </c>
      <c r="R13" s="10">
        <v>0</v>
      </c>
      <c r="S13" s="12">
        <v>0</v>
      </c>
      <c r="T13" s="10">
        <v>0</v>
      </c>
      <c r="U13" s="12">
        <v>0</v>
      </c>
      <c r="V13" s="10">
        <v>0</v>
      </c>
      <c r="W13" s="12">
        <v>0</v>
      </c>
      <c r="X13" s="10">
        <v>0</v>
      </c>
      <c r="Y13" s="12">
        <v>0</v>
      </c>
      <c r="Z13" s="10">
        <v>0</v>
      </c>
      <c r="AA13" s="12">
        <v>0</v>
      </c>
      <c r="AB13" s="10">
        <v>0</v>
      </c>
      <c r="AC13" s="12">
        <v>0</v>
      </c>
      <c r="AD13" s="10">
        <v>0</v>
      </c>
      <c r="AE13" s="12">
        <v>0</v>
      </c>
      <c r="AF13" s="10">
        <v>0</v>
      </c>
      <c r="AG13" s="12">
        <v>0</v>
      </c>
      <c r="AH13" s="10">
        <v>0</v>
      </c>
      <c r="AI13" s="12">
        <v>0</v>
      </c>
      <c r="AJ13" s="10">
        <v>0</v>
      </c>
      <c r="AK13" s="12">
        <v>0</v>
      </c>
      <c r="AL13" s="10">
        <v>0</v>
      </c>
      <c r="AM13" s="12">
        <v>0</v>
      </c>
      <c r="AN13" s="13">
        <v>0</v>
      </c>
      <c r="AO13" s="12">
        <v>0</v>
      </c>
      <c r="AP13" s="13">
        <v>0</v>
      </c>
      <c r="AQ13" s="12">
        <v>-16.172589655711562</v>
      </c>
      <c r="AR13" s="14">
        <v>-6.1071897414908525E-7</v>
      </c>
      <c r="AS13" s="12">
        <v>0</v>
      </c>
      <c r="AT13" s="14">
        <v>0</v>
      </c>
      <c r="AU13" s="12">
        <v>0</v>
      </c>
      <c r="AV13" s="14">
        <v>0</v>
      </c>
      <c r="AW13" s="12">
        <v>0</v>
      </c>
      <c r="AX13" s="14">
        <v>0</v>
      </c>
      <c r="AY13" s="12">
        <v>0</v>
      </c>
      <c r="AZ13" s="14">
        <v>0</v>
      </c>
      <c r="BA13" s="12">
        <v>-6.3834848350712445E-7</v>
      </c>
      <c r="BB13" s="14">
        <v>0</v>
      </c>
      <c r="BC13" s="12">
        <v>0</v>
      </c>
      <c r="BD13" s="15">
        <v>-164.23780278548614</v>
      </c>
      <c r="BE13" s="16">
        <f t="shared" si="0"/>
        <v>0</v>
      </c>
    </row>
    <row r="14" spans="1:57" x14ac:dyDescent="0.15">
      <c r="A14" s="1">
        <v>6</v>
      </c>
      <c r="B14" s="83"/>
      <c r="C14" s="20" t="s">
        <v>45</v>
      </c>
      <c r="D14" s="10">
        <v>0</v>
      </c>
      <c r="E14" s="11">
        <v>0</v>
      </c>
      <c r="F14" s="10">
        <v>0</v>
      </c>
      <c r="G14" s="12">
        <v>0</v>
      </c>
      <c r="H14" s="10">
        <v>0</v>
      </c>
      <c r="I14" s="12">
        <v>0</v>
      </c>
      <c r="J14" s="10">
        <v>0</v>
      </c>
      <c r="K14" s="12">
        <v>0</v>
      </c>
      <c r="L14" s="10">
        <v>0</v>
      </c>
      <c r="M14" s="12">
        <v>0</v>
      </c>
      <c r="N14" s="10">
        <v>0</v>
      </c>
      <c r="O14" s="12">
        <v>0</v>
      </c>
      <c r="P14" s="10">
        <v>0</v>
      </c>
      <c r="Q14" s="12">
        <v>0</v>
      </c>
      <c r="R14" s="10">
        <v>0</v>
      </c>
      <c r="S14" s="12">
        <v>923.77686495707258</v>
      </c>
      <c r="T14" s="10">
        <v>0</v>
      </c>
      <c r="U14" s="12">
        <v>0</v>
      </c>
      <c r="V14" s="10">
        <v>0</v>
      </c>
      <c r="W14" s="12">
        <v>0</v>
      </c>
      <c r="X14" s="10">
        <v>0</v>
      </c>
      <c r="Y14" s="12">
        <v>0</v>
      </c>
      <c r="Z14" s="10">
        <v>0</v>
      </c>
      <c r="AA14" s="12">
        <v>0</v>
      </c>
      <c r="AB14" s="10">
        <v>0</v>
      </c>
      <c r="AC14" s="12">
        <v>0</v>
      </c>
      <c r="AD14" s="10">
        <v>0</v>
      </c>
      <c r="AE14" s="12">
        <v>0</v>
      </c>
      <c r="AF14" s="10">
        <v>0</v>
      </c>
      <c r="AG14" s="12">
        <v>0</v>
      </c>
      <c r="AH14" s="10">
        <v>0</v>
      </c>
      <c r="AI14" s="12">
        <v>0</v>
      </c>
      <c r="AJ14" s="10">
        <v>0</v>
      </c>
      <c r="AK14" s="12">
        <v>0</v>
      </c>
      <c r="AL14" s="10">
        <v>0</v>
      </c>
      <c r="AM14" s="12">
        <v>0</v>
      </c>
      <c r="AN14" s="13">
        <v>0</v>
      </c>
      <c r="AO14" s="12">
        <v>0</v>
      </c>
      <c r="AP14" s="13">
        <v>0</v>
      </c>
      <c r="AQ14" s="12">
        <v>0</v>
      </c>
      <c r="AR14" s="14">
        <v>0</v>
      </c>
      <c r="AS14" s="12">
        <v>0</v>
      </c>
      <c r="AT14" s="14">
        <v>0</v>
      </c>
      <c r="AU14" s="12">
        <v>-2.0322402675351653E-2</v>
      </c>
      <c r="AV14" s="14">
        <v>-82.094392538082957</v>
      </c>
      <c r="AW14" s="12">
        <v>0</v>
      </c>
      <c r="AX14" s="14">
        <v>0</v>
      </c>
      <c r="AY14" s="12">
        <v>0</v>
      </c>
      <c r="AZ14" s="14">
        <v>0</v>
      </c>
      <c r="BA14" s="12">
        <v>0</v>
      </c>
      <c r="BB14" s="14">
        <v>0</v>
      </c>
      <c r="BC14" s="12">
        <v>0</v>
      </c>
      <c r="BD14" s="15">
        <v>-841.66215001631429</v>
      </c>
      <c r="BE14" s="16">
        <f t="shared" si="0"/>
        <v>0</v>
      </c>
    </row>
    <row r="15" spans="1:57" x14ac:dyDescent="0.15">
      <c r="A15" s="1">
        <v>7</v>
      </c>
      <c r="B15" s="83"/>
      <c r="C15" s="20" t="s">
        <v>46</v>
      </c>
      <c r="D15" s="10">
        <v>0.19793244878464963</v>
      </c>
      <c r="E15" s="11">
        <v>7.939237353145695E-3</v>
      </c>
      <c r="F15" s="10">
        <v>2.826369255383103E-2</v>
      </c>
      <c r="G15" s="12">
        <v>6.2070424084085599E-3</v>
      </c>
      <c r="H15" s="10">
        <v>0</v>
      </c>
      <c r="I15" s="12">
        <v>0</v>
      </c>
      <c r="J15" s="10">
        <v>0</v>
      </c>
      <c r="K15" s="12">
        <v>0.82892677921072111</v>
      </c>
      <c r="L15" s="10">
        <v>4.8625086615351822</v>
      </c>
      <c r="M15" s="12">
        <v>88.233622579302249</v>
      </c>
      <c r="N15" s="10">
        <v>0.21692887817978407</v>
      </c>
      <c r="O15" s="12">
        <v>0.10098712059913824</v>
      </c>
      <c r="P15" s="10">
        <v>4.5746761550664479</v>
      </c>
      <c r="Q15" s="12">
        <v>0.40943377480670096</v>
      </c>
      <c r="R15" s="10">
        <v>5.8894741770547923E-3</v>
      </c>
      <c r="S15" s="12">
        <v>47.913435074702598</v>
      </c>
      <c r="T15" s="10">
        <v>0.2779888446896725</v>
      </c>
      <c r="U15" s="12">
        <v>0.47303429979514017</v>
      </c>
      <c r="V15" s="10">
        <v>0.34701692183584443</v>
      </c>
      <c r="W15" s="12">
        <v>4.4257647764952925E-2</v>
      </c>
      <c r="X15" s="10">
        <v>0.14230003443249395</v>
      </c>
      <c r="Y15" s="12">
        <v>0</v>
      </c>
      <c r="Z15" s="10">
        <v>9.3365451477346317E-2</v>
      </c>
      <c r="AA15" s="12">
        <v>5.4506482586988335E-2</v>
      </c>
      <c r="AB15" s="10">
        <v>3.2045682243960552E-3</v>
      </c>
      <c r="AC15" s="12">
        <v>0.11155352365252742</v>
      </c>
      <c r="AD15" s="10">
        <v>6.2070424084085599E-3</v>
      </c>
      <c r="AE15" s="12">
        <v>4.5239225742152021E-2</v>
      </c>
      <c r="AF15" s="10">
        <v>3.8772355354804951E-2</v>
      </c>
      <c r="AG15" s="12">
        <v>2.7195501041078912E-2</v>
      </c>
      <c r="AH15" s="10">
        <v>3.5048131172531874E-2</v>
      </c>
      <c r="AI15" s="12">
        <v>4.506600498490624E-2</v>
      </c>
      <c r="AJ15" s="10">
        <v>0.15797642141226206</v>
      </c>
      <c r="AK15" s="12">
        <v>2.5145737864988006E-2</v>
      </c>
      <c r="AL15" s="10">
        <v>0.22885217400800165</v>
      </c>
      <c r="AM15" s="12">
        <v>1.7668416217304077E-2</v>
      </c>
      <c r="AN15" s="13">
        <v>7.1988046296388406</v>
      </c>
      <c r="AO15" s="12">
        <v>0</v>
      </c>
      <c r="AP15" s="13">
        <v>33.894471445856851</v>
      </c>
      <c r="AQ15" s="12">
        <v>0</v>
      </c>
      <c r="AR15" s="14">
        <v>0</v>
      </c>
      <c r="AS15" s="12">
        <v>0</v>
      </c>
      <c r="AT15" s="14">
        <v>0</v>
      </c>
      <c r="AU15" s="12">
        <v>157.23055164904318</v>
      </c>
      <c r="AV15" s="14">
        <v>-83.937069051131402</v>
      </c>
      <c r="AW15" s="12">
        <v>0</v>
      </c>
      <c r="AX15" s="14">
        <v>0</v>
      </c>
      <c r="AY15" s="12">
        <v>1.3701052220243259</v>
      </c>
      <c r="AZ15" s="14">
        <v>0</v>
      </c>
      <c r="BA15" s="12">
        <v>0</v>
      </c>
      <c r="BB15" s="14">
        <v>0</v>
      </c>
      <c r="BC15" s="12">
        <v>231.6040114762979</v>
      </c>
      <c r="BD15" s="15">
        <v>0</v>
      </c>
      <c r="BE15" s="16">
        <f t="shared" si="0"/>
        <v>496.92202507507545</v>
      </c>
    </row>
    <row r="16" spans="1:57" x14ac:dyDescent="0.15">
      <c r="A16" s="1">
        <v>8</v>
      </c>
      <c r="B16" s="83"/>
      <c r="C16" s="20" t="s">
        <v>156</v>
      </c>
      <c r="D16" s="10">
        <v>4.9672311186520908</v>
      </c>
      <c r="E16" s="11">
        <v>0.1992398674716728</v>
      </c>
      <c r="F16" s="10">
        <v>0.70929393744938363</v>
      </c>
      <c r="G16" s="12">
        <v>0.15576935136736242</v>
      </c>
      <c r="H16" s="10">
        <v>0</v>
      </c>
      <c r="I16" s="12">
        <v>0</v>
      </c>
      <c r="J16" s="10">
        <v>0.19032745566714215</v>
      </c>
      <c r="K16" s="12">
        <v>2.299917291915456</v>
      </c>
      <c r="L16" s="10">
        <v>9.9903273818557944E-2</v>
      </c>
      <c r="M16" s="12">
        <v>0</v>
      </c>
      <c r="N16" s="10">
        <v>5.4439577873677951</v>
      </c>
      <c r="O16" s="12">
        <v>2.5343311614477404</v>
      </c>
      <c r="P16" s="10">
        <v>114.80418727658055</v>
      </c>
      <c r="Q16" s="12">
        <v>10.274981284108447</v>
      </c>
      <c r="R16" s="10">
        <v>0.14779976113412313</v>
      </c>
      <c r="S16" s="12">
        <v>905.57030246805618</v>
      </c>
      <c r="T16" s="10">
        <v>6.9762935219099935</v>
      </c>
      <c r="U16" s="12">
        <v>11.871073780388233</v>
      </c>
      <c r="V16" s="10">
        <v>8.7085936401012187</v>
      </c>
      <c r="W16" s="12">
        <v>1.1106717211534862</v>
      </c>
      <c r="X16" s="10">
        <v>3.5711029980469973</v>
      </c>
      <c r="Y16" s="12">
        <v>0</v>
      </c>
      <c r="Z16" s="10">
        <v>2.343060884209307</v>
      </c>
      <c r="AA16" s="12">
        <v>1.3678722767642393</v>
      </c>
      <c r="AB16" s="10">
        <v>8.0420458381424864E-2</v>
      </c>
      <c r="AC16" s="12">
        <v>2.7995013152660686</v>
      </c>
      <c r="AD16" s="10">
        <v>0.15576935136736242</v>
      </c>
      <c r="AE16" s="12">
        <v>1.1353050080305611</v>
      </c>
      <c r="AF16" s="10">
        <v>0.97301508283600258</v>
      </c>
      <c r="AG16" s="12">
        <v>0.68248712596324357</v>
      </c>
      <c r="AH16" s="10">
        <v>0.87955346882585117</v>
      </c>
      <c r="AI16" s="12">
        <v>1.1309579588124303</v>
      </c>
      <c r="AJ16" s="10">
        <v>3.9645111835435265</v>
      </c>
      <c r="AK16" s="12">
        <v>0.63104701165135901</v>
      </c>
      <c r="AL16" s="10">
        <v>5.7431798506511509</v>
      </c>
      <c r="AM16" s="12">
        <v>0.44339927542803437</v>
      </c>
      <c r="AN16" s="13">
        <v>0.21879623817450033</v>
      </c>
      <c r="AO16" s="12">
        <v>0</v>
      </c>
      <c r="AP16" s="13">
        <v>4.142899799826818</v>
      </c>
      <c r="AQ16" s="12">
        <v>6.2033956449808286E-7</v>
      </c>
      <c r="AR16" s="14">
        <v>1.5482082118893569E-7</v>
      </c>
      <c r="AS16" s="12">
        <v>0</v>
      </c>
      <c r="AT16" s="14">
        <v>2.6233041630019294E-7</v>
      </c>
      <c r="AU16" s="12">
        <v>1.5324892969734031E-7</v>
      </c>
      <c r="AV16" s="14">
        <v>-7.9243971707316572</v>
      </c>
      <c r="AW16" s="12">
        <v>7.9743349625420448E-7</v>
      </c>
      <c r="AX16" s="14">
        <v>7.9743349625420448E-7</v>
      </c>
      <c r="AY16" s="12">
        <v>4.494590780537319E-7</v>
      </c>
      <c r="AZ16" s="14">
        <v>7.9743349625420448E-7</v>
      </c>
      <c r="BA16" s="12">
        <v>7.9743349625420448E-7</v>
      </c>
      <c r="BB16" s="14">
        <v>3.6832580832036719E-7</v>
      </c>
      <c r="BC16" s="12">
        <v>42.377691487057795</v>
      </c>
      <c r="BD16" s="15">
        <v>-711.0431925824189</v>
      </c>
      <c r="BE16" s="16">
        <f t="shared" si="0"/>
        <v>429.73686091853438</v>
      </c>
    </row>
    <row r="17" spans="1:57" x14ac:dyDescent="0.15">
      <c r="A17" s="1">
        <v>9</v>
      </c>
      <c r="B17" s="83"/>
      <c r="C17" s="20" t="s">
        <v>157</v>
      </c>
      <c r="D17" s="10">
        <v>0.15235625384778501</v>
      </c>
      <c r="E17" s="11">
        <v>6.111137759174181E-3</v>
      </c>
      <c r="F17" s="10">
        <v>2.1755656254686766E-2</v>
      </c>
      <c r="G17" s="12">
        <v>4.7778003789988085E-3</v>
      </c>
      <c r="H17" s="10">
        <v>0</v>
      </c>
      <c r="I17" s="12">
        <v>0</v>
      </c>
      <c r="J17" s="10">
        <v>26.740225108415672</v>
      </c>
      <c r="K17" s="12">
        <v>1.6737897526650281</v>
      </c>
      <c r="L17" s="10">
        <v>3.471315107674993E-2</v>
      </c>
      <c r="M17" s="12">
        <v>0</v>
      </c>
      <c r="N17" s="10">
        <v>0.16697853956646236</v>
      </c>
      <c r="O17" s="12">
        <v>7.7733688820771168E-2</v>
      </c>
      <c r="P17" s="10">
        <v>3.5213049999246313</v>
      </c>
      <c r="Q17" s="12">
        <v>0.31515699680033638</v>
      </c>
      <c r="R17" s="10">
        <v>4.5333558406362882E-3</v>
      </c>
      <c r="S17" s="12">
        <v>48.407540389012084</v>
      </c>
      <c r="T17" s="10">
        <v>0.21397875511797773</v>
      </c>
      <c r="U17" s="12">
        <v>0.36411277837879635</v>
      </c>
      <c r="V17" s="10">
        <v>0.26711233331034873</v>
      </c>
      <c r="W17" s="12">
        <v>3.4066821579716446E-2</v>
      </c>
      <c r="X17" s="10">
        <v>0.10953383491018059</v>
      </c>
      <c r="Y17" s="12">
        <v>0</v>
      </c>
      <c r="Z17" s="10">
        <v>7.1866995599959516E-2</v>
      </c>
      <c r="AA17" s="12">
        <v>4.1955745752472615E-2</v>
      </c>
      <c r="AB17" s="10">
        <v>2.4666799853511204E-3</v>
      </c>
      <c r="AC17" s="12">
        <v>8.5867057531889862E-2</v>
      </c>
      <c r="AD17" s="10">
        <v>4.7778003789988085E-3</v>
      </c>
      <c r="AE17" s="12">
        <v>3.4822380076485464E-2</v>
      </c>
      <c r="AF17" s="10">
        <v>2.9844580062464793E-2</v>
      </c>
      <c r="AG17" s="12">
        <v>2.0933427972895643E-2</v>
      </c>
      <c r="AH17" s="10">
        <v>2.6977900807069952E-2</v>
      </c>
      <c r="AI17" s="12">
        <v>3.4689045366463472E-2</v>
      </c>
      <c r="AJ17" s="10">
        <v>0.12160055569684776</v>
      </c>
      <c r="AK17" s="12">
        <v>1.9355646054357755E-2</v>
      </c>
      <c r="AL17" s="10">
        <v>0.17615636107607549</v>
      </c>
      <c r="AM17" s="12">
        <v>1.360006266188663E-2</v>
      </c>
      <c r="AN17" s="13">
        <v>2.4802875616073829E-2</v>
      </c>
      <c r="AO17" s="12">
        <v>0</v>
      </c>
      <c r="AP17" s="13">
        <v>9.6875134741138123</v>
      </c>
      <c r="AQ17" s="12">
        <v>-33.180511885472029</v>
      </c>
      <c r="AR17" s="14">
        <v>5.691503809310963E-10</v>
      </c>
      <c r="AS17" s="12">
        <v>0</v>
      </c>
      <c r="AT17" s="14">
        <v>-2.5551463303483673E-8</v>
      </c>
      <c r="AU17" s="12">
        <v>1.8937997618334376E-7</v>
      </c>
      <c r="AV17" s="14">
        <v>7.2456972443220977E-8</v>
      </c>
      <c r="AW17" s="12">
        <v>4.860022235173474E-7</v>
      </c>
      <c r="AX17" s="14">
        <v>1.1252485878702384E-7</v>
      </c>
      <c r="AY17" s="12">
        <v>-9.3832891689165956E-8</v>
      </c>
      <c r="AZ17" s="14">
        <v>1.6361104046471312E-7</v>
      </c>
      <c r="BA17" s="12">
        <v>1.5079505701037935E-7</v>
      </c>
      <c r="BB17" s="14">
        <v>-5.1166778782592811E-8</v>
      </c>
      <c r="BC17" s="12">
        <v>0</v>
      </c>
      <c r="BD17" s="15">
        <v>0</v>
      </c>
      <c r="BE17" s="16">
        <f t="shared" si="0"/>
        <v>59.332501061729268</v>
      </c>
    </row>
    <row r="18" spans="1:57" x14ac:dyDescent="0.15">
      <c r="A18" s="1">
        <v>10</v>
      </c>
      <c r="B18" s="5" t="s">
        <v>13</v>
      </c>
      <c r="C18" s="20" t="s">
        <v>47</v>
      </c>
      <c r="D18" s="10">
        <v>95.571380517052475</v>
      </c>
      <c r="E18" s="11">
        <v>0.98882804673562485</v>
      </c>
      <c r="F18" s="10">
        <v>5.1127775749818749</v>
      </c>
      <c r="G18" s="12">
        <v>5.9482989478049992</v>
      </c>
      <c r="H18" s="10">
        <v>0</v>
      </c>
      <c r="I18" s="12">
        <v>0</v>
      </c>
      <c r="J18" s="10">
        <v>0</v>
      </c>
      <c r="K18" s="12">
        <v>219.57596107037517</v>
      </c>
      <c r="L18" s="10">
        <v>0.54942666688791086</v>
      </c>
      <c r="M18" s="12">
        <v>3.1811134836843746</v>
      </c>
      <c r="N18" s="10">
        <v>15.108372714076873</v>
      </c>
      <c r="O18" s="12">
        <v>8.4318670651874985</v>
      </c>
      <c r="P18" s="10">
        <v>41.438793958548736</v>
      </c>
      <c r="Q18" s="12">
        <v>9.1447430988806246</v>
      </c>
      <c r="R18" s="10">
        <v>10.447849827136872</v>
      </c>
      <c r="S18" s="12">
        <v>1743.6564517449056</v>
      </c>
      <c r="T18" s="10">
        <v>49.939649026996868</v>
      </c>
      <c r="U18" s="12">
        <v>199.63595076885747</v>
      </c>
      <c r="V18" s="10">
        <v>64.220165701946243</v>
      </c>
      <c r="W18" s="12">
        <v>60.502478859568114</v>
      </c>
      <c r="X18" s="10">
        <v>369.34643878999498</v>
      </c>
      <c r="Y18" s="12">
        <v>0</v>
      </c>
      <c r="Z18" s="10">
        <v>48.72086096939249</v>
      </c>
      <c r="AA18" s="12">
        <v>17.821900842328123</v>
      </c>
      <c r="AB18" s="10">
        <v>15.813583414074374</v>
      </c>
      <c r="AC18" s="12">
        <v>92.84252172140998</v>
      </c>
      <c r="AD18" s="10">
        <v>35.651467018351866</v>
      </c>
      <c r="AE18" s="12">
        <v>244.63145956217622</v>
      </c>
      <c r="AF18" s="10">
        <v>90.941518964894982</v>
      </c>
      <c r="AG18" s="12">
        <v>283.3950520609518</v>
      </c>
      <c r="AH18" s="10">
        <v>371.63070823129118</v>
      </c>
      <c r="AI18" s="12">
        <v>307.70949054347432</v>
      </c>
      <c r="AJ18" s="10">
        <v>127.78111270606874</v>
      </c>
      <c r="AK18" s="12">
        <v>113.58491470177121</v>
      </c>
      <c r="AL18" s="10">
        <v>506.65556127972548</v>
      </c>
      <c r="AM18" s="12">
        <v>32.133078852059995</v>
      </c>
      <c r="AN18" s="13">
        <v>4094.9669015430914</v>
      </c>
      <c r="AO18" s="12">
        <v>0</v>
      </c>
      <c r="AP18" s="13">
        <v>21.278966339054993</v>
      </c>
      <c r="AQ18" s="12">
        <v>-11.433788487083648</v>
      </c>
      <c r="AR18" s="14">
        <v>-1.6889446202466083</v>
      </c>
      <c r="AS18" s="12">
        <v>0</v>
      </c>
      <c r="AT18" s="14">
        <v>2.2647201264831489E-2</v>
      </c>
      <c r="AU18" s="12">
        <v>-53.322472171053036</v>
      </c>
      <c r="AV18" s="14">
        <v>-9.5258549842940077E-3</v>
      </c>
      <c r="AW18" s="12">
        <v>1.9907731861851649E-3</v>
      </c>
      <c r="AX18" s="14">
        <v>-19.746514470219886</v>
      </c>
      <c r="AY18" s="12">
        <v>1.4696749605405885</v>
      </c>
      <c r="AZ18" s="14">
        <v>-0.40811406593409555</v>
      </c>
      <c r="BA18" s="12">
        <v>-0.27306187083249805</v>
      </c>
      <c r="BB18" s="14">
        <v>6.7674417745009676E-3</v>
      </c>
      <c r="BC18" s="12">
        <v>3.6563641728131238</v>
      </c>
      <c r="BD18" s="15">
        <v>-10.065895621547124</v>
      </c>
      <c r="BE18" s="16">
        <f t="shared" si="0"/>
        <v>9216.5687740014218</v>
      </c>
    </row>
    <row r="19" spans="1:57" x14ac:dyDescent="0.15">
      <c r="A19" s="1">
        <v>11</v>
      </c>
      <c r="B19" s="5" t="s">
        <v>14</v>
      </c>
      <c r="C19" s="20" t="s">
        <v>48</v>
      </c>
      <c r="D19" s="10">
        <v>0</v>
      </c>
      <c r="E19" s="11">
        <v>0</v>
      </c>
      <c r="F19" s="10">
        <v>0</v>
      </c>
      <c r="G19" s="12">
        <v>0</v>
      </c>
      <c r="H19" s="10">
        <v>0</v>
      </c>
      <c r="I19" s="12">
        <v>0</v>
      </c>
      <c r="J19" s="10">
        <v>0</v>
      </c>
      <c r="K19" s="12">
        <v>0</v>
      </c>
      <c r="L19" s="10">
        <v>0</v>
      </c>
      <c r="M19" s="12">
        <v>0</v>
      </c>
      <c r="N19" s="10">
        <v>0</v>
      </c>
      <c r="O19" s="12">
        <v>0</v>
      </c>
      <c r="P19" s="10">
        <v>0</v>
      </c>
      <c r="Q19" s="12">
        <v>0</v>
      </c>
      <c r="R19" s="10">
        <v>0</v>
      </c>
      <c r="S19" s="12">
        <v>0</v>
      </c>
      <c r="T19" s="10">
        <v>0</v>
      </c>
      <c r="U19" s="12">
        <v>0</v>
      </c>
      <c r="V19" s="10">
        <v>0</v>
      </c>
      <c r="W19" s="12">
        <v>0</v>
      </c>
      <c r="X19" s="10">
        <v>0</v>
      </c>
      <c r="Y19" s="12">
        <v>0</v>
      </c>
      <c r="Z19" s="10">
        <v>0</v>
      </c>
      <c r="AA19" s="12">
        <v>0</v>
      </c>
      <c r="AB19" s="10">
        <v>0</v>
      </c>
      <c r="AC19" s="12">
        <v>0</v>
      </c>
      <c r="AD19" s="10">
        <v>0</v>
      </c>
      <c r="AE19" s="12">
        <v>0</v>
      </c>
      <c r="AF19" s="10">
        <v>0</v>
      </c>
      <c r="AG19" s="12">
        <v>0</v>
      </c>
      <c r="AH19" s="10">
        <v>0</v>
      </c>
      <c r="AI19" s="12">
        <v>0</v>
      </c>
      <c r="AJ19" s="10">
        <v>0</v>
      </c>
      <c r="AK19" s="12">
        <v>0</v>
      </c>
      <c r="AL19" s="10">
        <v>0</v>
      </c>
      <c r="AM19" s="12">
        <v>0</v>
      </c>
      <c r="AN19" s="13">
        <v>0.16562436266564226</v>
      </c>
      <c r="AO19" s="12">
        <v>0</v>
      </c>
      <c r="AP19" s="13">
        <v>800.97056961611315</v>
      </c>
      <c r="AQ19" s="12">
        <v>-1.5584319753225037E-2</v>
      </c>
      <c r="AR19" s="14">
        <v>1.1566602014056334E-3</v>
      </c>
      <c r="AS19" s="12">
        <v>0</v>
      </c>
      <c r="AT19" s="14">
        <v>4.1302833582454424E-4</v>
      </c>
      <c r="AU19" s="12">
        <v>-1.8240299172658726E-2</v>
      </c>
      <c r="AV19" s="14">
        <v>-7.3376514554469984E-3</v>
      </c>
      <c r="AW19" s="12">
        <v>0</v>
      </c>
      <c r="AX19" s="14">
        <v>1.1890065330328501E-2</v>
      </c>
      <c r="AY19" s="12">
        <v>2.4781700149472657E-3</v>
      </c>
      <c r="AZ19" s="14">
        <v>-1.7802062295270737E-3</v>
      </c>
      <c r="BA19" s="12">
        <v>4.1302833582454424E-4</v>
      </c>
      <c r="BB19" s="14">
        <v>4.1302833582454424E-4</v>
      </c>
      <c r="BC19" s="12">
        <v>7.434510044841797E-3</v>
      </c>
      <c r="BD19" s="15">
        <v>-2.2437112634121015E-2</v>
      </c>
      <c r="BE19" s="16">
        <f t="shared" si="0"/>
        <v>801.09501288013291</v>
      </c>
    </row>
    <row r="20" spans="1:57" x14ac:dyDescent="0.15">
      <c r="A20" s="1">
        <v>12</v>
      </c>
      <c r="B20" s="5" t="s">
        <v>15</v>
      </c>
      <c r="C20" s="20" t="s">
        <v>49</v>
      </c>
      <c r="D20" s="10">
        <v>0</v>
      </c>
      <c r="E20" s="11">
        <v>0</v>
      </c>
      <c r="F20" s="10">
        <v>0</v>
      </c>
      <c r="G20" s="12">
        <v>0</v>
      </c>
      <c r="H20" s="10">
        <v>0</v>
      </c>
      <c r="I20" s="12">
        <v>0</v>
      </c>
      <c r="J20" s="10">
        <v>0</v>
      </c>
      <c r="K20" s="12">
        <v>0</v>
      </c>
      <c r="L20" s="10">
        <v>0</v>
      </c>
      <c r="M20" s="12">
        <v>0</v>
      </c>
      <c r="N20" s="10">
        <v>0</v>
      </c>
      <c r="O20" s="12">
        <v>0</v>
      </c>
      <c r="P20" s="10">
        <v>0</v>
      </c>
      <c r="Q20" s="12">
        <v>0</v>
      </c>
      <c r="R20" s="10">
        <v>0</v>
      </c>
      <c r="S20" s="12">
        <v>0</v>
      </c>
      <c r="T20" s="10">
        <v>0</v>
      </c>
      <c r="U20" s="12">
        <v>0</v>
      </c>
      <c r="V20" s="10">
        <v>0</v>
      </c>
      <c r="W20" s="12">
        <v>0</v>
      </c>
      <c r="X20" s="10">
        <v>0</v>
      </c>
      <c r="Y20" s="12">
        <v>0</v>
      </c>
      <c r="Z20" s="10">
        <v>0</v>
      </c>
      <c r="AA20" s="12">
        <v>0</v>
      </c>
      <c r="AB20" s="10">
        <v>0</v>
      </c>
      <c r="AC20" s="12">
        <v>0</v>
      </c>
      <c r="AD20" s="10">
        <v>0</v>
      </c>
      <c r="AE20" s="12">
        <v>0</v>
      </c>
      <c r="AF20" s="10">
        <v>0</v>
      </c>
      <c r="AG20" s="12">
        <v>0</v>
      </c>
      <c r="AH20" s="10">
        <v>0</v>
      </c>
      <c r="AI20" s="12">
        <v>0</v>
      </c>
      <c r="AJ20" s="10">
        <v>0</v>
      </c>
      <c r="AK20" s="12">
        <v>0</v>
      </c>
      <c r="AL20" s="10">
        <v>0</v>
      </c>
      <c r="AM20" s="12">
        <v>0</v>
      </c>
      <c r="AN20" s="13">
        <v>0</v>
      </c>
      <c r="AO20" s="12">
        <v>0</v>
      </c>
      <c r="AP20" s="13">
        <v>344.48366724586703</v>
      </c>
      <c r="AQ20" s="12">
        <v>0</v>
      </c>
      <c r="AR20" s="14">
        <v>0</v>
      </c>
      <c r="AS20" s="12">
        <v>0</v>
      </c>
      <c r="AT20" s="14">
        <v>0</v>
      </c>
      <c r="AU20" s="12">
        <v>0</v>
      </c>
      <c r="AV20" s="14">
        <v>0</v>
      </c>
      <c r="AW20" s="12">
        <v>0</v>
      </c>
      <c r="AX20" s="14">
        <v>0</v>
      </c>
      <c r="AY20" s="12">
        <v>0</v>
      </c>
      <c r="AZ20" s="14">
        <v>0</v>
      </c>
      <c r="BA20" s="12">
        <v>0</v>
      </c>
      <c r="BB20" s="14">
        <v>0</v>
      </c>
      <c r="BC20" s="12">
        <v>0</v>
      </c>
      <c r="BD20" s="15">
        <v>0</v>
      </c>
      <c r="BE20" s="16">
        <f t="shared" si="0"/>
        <v>344.48366724586703</v>
      </c>
    </row>
    <row r="21" spans="1:57" x14ac:dyDescent="0.15">
      <c r="A21" s="1">
        <v>13</v>
      </c>
      <c r="B21" s="5" t="s">
        <v>16</v>
      </c>
      <c r="C21" s="20" t="s">
        <v>50</v>
      </c>
      <c r="D21" s="10">
        <v>0</v>
      </c>
      <c r="E21" s="11">
        <v>0</v>
      </c>
      <c r="F21" s="10">
        <v>0</v>
      </c>
      <c r="G21" s="12">
        <v>0</v>
      </c>
      <c r="H21" s="10">
        <v>0</v>
      </c>
      <c r="I21" s="12">
        <v>0</v>
      </c>
      <c r="J21" s="10">
        <v>0</v>
      </c>
      <c r="K21" s="12">
        <v>0</v>
      </c>
      <c r="L21" s="10">
        <v>0</v>
      </c>
      <c r="M21" s="12">
        <v>0</v>
      </c>
      <c r="N21" s="10">
        <v>0</v>
      </c>
      <c r="O21" s="12">
        <v>0</v>
      </c>
      <c r="P21" s="10">
        <v>0</v>
      </c>
      <c r="Q21" s="12">
        <v>0</v>
      </c>
      <c r="R21" s="10">
        <v>0</v>
      </c>
      <c r="S21" s="12">
        <v>0</v>
      </c>
      <c r="T21" s="10">
        <v>0</v>
      </c>
      <c r="U21" s="12">
        <v>0</v>
      </c>
      <c r="V21" s="10">
        <v>0</v>
      </c>
      <c r="W21" s="12">
        <v>0</v>
      </c>
      <c r="X21" s="10">
        <v>0</v>
      </c>
      <c r="Y21" s="12">
        <v>0</v>
      </c>
      <c r="Z21" s="10">
        <v>0</v>
      </c>
      <c r="AA21" s="12">
        <v>0</v>
      </c>
      <c r="AB21" s="10">
        <v>0</v>
      </c>
      <c r="AC21" s="12">
        <v>0</v>
      </c>
      <c r="AD21" s="10">
        <v>0</v>
      </c>
      <c r="AE21" s="12">
        <v>0</v>
      </c>
      <c r="AF21" s="10">
        <v>0</v>
      </c>
      <c r="AG21" s="12">
        <v>0</v>
      </c>
      <c r="AH21" s="10">
        <v>0</v>
      </c>
      <c r="AI21" s="12">
        <v>0</v>
      </c>
      <c r="AJ21" s="10">
        <v>0</v>
      </c>
      <c r="AK21" s="12">
        <v>0</v>
      </c>
      <c r="AL21" s="10">
        <v>0</v>
      </c>
      <c r="AM21" s="12">
        <v>0</v>
      </c>
      <c r="AN21" s="13">
        <v>0</v>
      </c>
      <c r="AO21" s="12">
        <v>0</v>
      </c>
      <c r="AP21" s="13">
        <v>678.6694039015033</v>
      </c>
      <c r="AQ21" s="12">
        <v>0</v>
      </c>
      <c r="AR21" s="14">
        <v>0</v>
      </c>
      <c r="AS21" s="12">
        <v>0</v>
      </c>
      <c r="AT21" s="14">
        <v>0</v>
      </c>
      <c r="AU21" s="12">
        <v>0</v>
      </c>
      <c r="AV21" s="14">
        <v>0</v>
      </c>
      <c r="AW21" s="12">
        <v>0</v>
      </c>
      <c r="AX21" s="14">
        <v>0</v>
      </c>
      <c r="AY21" s="12">
        <v>0</v>
      </c>
      <c r="AZ21" s="14">
        <v>0</v>
      </c>
      <c r="BA21" s="12">
        <v>0</v>
      </c>
      <c r="BB21" s="14">
        <v>0</v>
      </c>
      <c r="BC21" s="12">
        <v>0</v>
      </c>
      <c r="BD21" s="15">
        <v>0</v>
      </c>
      <c r="BE21" s="16">
        <f t="shared" si="0"/>
        <v>678.6694039015033</v>
      </c>
    </row>
    <row r="22" spans="1:57" x14ac:dyDescent="0.15">
      <c r="A22" s="1">
        <v>14</v>
      </c>
      <c r="B22" s="5" t="s">
        <v>17</v>
      </c>
      <c r="C22" s="20" t="s">
        <v>51</v>
      </c>
      <c r="D22" s="10">
        <v>3.6759033674411805</v>
      </c>
      <c r="E22" s="11">
        <v>7.7294453505822355E-2</v>
      </c>
      <c r="F22" s="10">
        <v>7.4037044393791263</v>
      </c>
      <c r="G22" s="12">
        <v>0.14428297987753508</v>
      </c>
      <c r="H22" s="10">
        <v>0</v>
      </c>
      <c r="I22" s="12">
        <v>0</v>
      </c>
      <c r="J22" s="10">
        <v>0</v>
      </c>
      <c r="K22" s="12">
        <v>0.76386174480189628</v>
      </c>
      <c r="L22" s="10">
        <v>2.6382025088582898E-2</v>
      </c>
      <c r="M22" s="12">
        <v>4.2497226675153561</v>
      </c>
      <c r="N22" s="10">
        <v>0.67503822728418195</v>
      </c>
      <c r="O22" s="12">
        <v>0.3124904334592532</v>
      </c>
      <c r="P22" s="10">
        <v>0.26280114191979598</v>
      </c>
      <c r="Q22" s="12">
        <v>0</v>
      </c>
      <c r="R22" s="10">
        <v>0</v>
      </c>
      <c r="S22" s="12">
        <v>11.627662289059209</v>
      </c>
      <c r="T22" s="10">
        <v>5.8033411829823862</v>
      </c>
      <c r="U22" s="12">
        <v>9.2260131979854414</v>
      </c>
      <c r="V22" s="10">
        <v>6.2137379242156809</v>
      </c>
      <c r="W22" s="12">
        <v>2.420052532384676</v>
      </c>
      <c r="X22" s="10">
        <v>60.438373540333586</v>
      </c>
      <c r="Y22" s="12">
        <v>112.7258629240651</v>
      </c>
      <c r="Z22" s="10">
        <v>1.213890988867629</v>
      </c>
      <c r="AA22" s="12">
        <v>1.1123039928314054</v>
      </c>
      <c r="AB22" s="10">
        <v>9.5329825990514247E-2</v>
      </c>
      <c r="AC22" s="12">
        <v>1.965119463178979</v>
      </c>
      <c r="AD22" s="10">
        <v>0.54879061989133882</v>
      </c>
      <c r="AE22" s="12">
        <v>4.4580496231548592</v>
      </c>
      <c r="AF22" s="10">
        <v>1.0489961547218747</v>
      </c>
      <c r="AG22" s="12">
        <v>2.1859607589098999</v>
      </c>
      <c r="AH22" s="10">
        <v>11.832676625262749</v>
      </c>
      <c r="AI22" s="12">
        <v>8.5634893107926793</v>
      </c>
      <c r="AJ22" s="10">
        <v>53.860615546988114</v>
      </c>
      <c r="AK22" s="12">
        <v>12.681443338521921</v>
      </c>
      <c r="AL22" s="10">
        <v>3.058651945873256</v>
      </c>
      <c r="AM22" s="12">
        <v>0</v>
      </c>
      <c r="AN22" s="13">
        <v>3.6541873066943062</v>
      </c>
      <c r="AO22" s="12">
        <v>0</v>
      </c>
      <c r="AP22" s="13">
        <v>0</v>
      </c>
      <c r="AQ22" s="12">
        <v>0</v>
      </c>
      <c r="AR22" s="14">
        <v>0</v>
      </c>
      <c r="AS22" s="12">
        <v>0</v>
      </c>
      <c r="AT22" s="14">
        <v>0</v>
      </c>
      <c r="AU22" s="12">
        <v>0</v>
      </c>
      <c r="AV22" s="14">
        <v>0</v>
      </c>
      <c r="AW22" s="12">
        <v>0</v>
      </c>
      <c r="AX22" s="14">
        <v>0</v>
      </c>
      <c r="AY22" s="12">
        <v>0</v>
      </c>
      <c r="AZ22" s="14">
        <v>0</v>
      </c>
      <c r="BA22" s="12">
        <v>0</v>
      </c>
      <c r="BB22" s="14">
        <v>0</v>
      </c>
      <c r="BC22" s="12">
        <v>0</v>
      </c>
      <c r="BD22" s="15">
        <v>0</v>
      </c>
      <c r="BE22" s="16">
        <f t="shared" si="0"/>
        <v>332.32603057297842</v>
      </c>
    </row>
    <row r="23" spans="1:57" x14ac:dyDescent="0.15">
      <c r="A23" s="1">
        <v>15</v>
      </c>
      <c r="B23" s="5" t="s">
        <v>18</v>
      </c>
      <c r="C23" s="20" t="s">
        <v>158</v>
      </c>
      <c r="D23" s="10">
        <v>5.1775700497307736E-3</v>
      </c>
      <c r="E23" s="11">
        <v>3.88317753729808E-3</v>
      </c>
      <c r="F23" s="10">
        <v>1.7474298917841361E-2</v>
      </c>
      <c r="G23" s="12">
        <v>2.4593457736221173E-2</v>
      </c>
      <c r="H23" s="10">
        <v>0</v>
      </c>
      <c r="I23" s="12">
        <v>0</v>
      </c>
      <c r="J23" s="10">
        <v>0</v>
      </c>
      <c r="K23" s="12">
        <v>0.39305739196080741</v>
      </c>
      <c r="L23" s="10">
        <v>4.638886601009197E-2</v>
      </c>
      <c r="M23" s="12">
        <v>2.6535046504870218E-2</v>
      </c>
      <c r="N23" s="10">
        <v>1.9843037215593189</v>
      </c>
      <c r="O23" s="12">
        <v>1.022570084821828</v>
      </c>
      <c r="P23" s="10">
        <v>3.2191541784201085</v>
      </c>
      <c r="Q23" s="12">
        <v>3.8126331453704987</v>
      </c>
      <c r="R23" s="10">
        <v>6.4719625621634663E-2</v>
      </c>
      <c r="S23" s="12">
        <v>9.060747587028855</v>
      </c>
      <c r="T23" s="10">
        <v>0.81417289032016416</v>
      </c>
      <c r="U23" s="12">
        <v>2.514357455400507</v>
      </c>
      <c r="V23" s="10">
        <v>1.4658995203300254</v>
      </c>
      <c r="W23" s="12">
        <v>0.57535747177633223</v>
      </c>
      <c r="X23" s="10">
        <v>2.0438457771312226</v>
      </c>
      <c r="Y23" s="12">
        <v>0</v>
      </c>
      <c r="Z23" s="10">
        <v>1.5526238186630155</v>
      </c>
      <c r="AA23" s="12">
        <v>1.0076845709288518</v>
      </c>
      <c r="AB23" s="10">
        <v>4.4656541678927929E-2</v>
      </c>
      <c r="AC23" s="12">
        <v>0.48280840713739459</v>
      </c>
      <c r="AD23" s="10">
        <v>0.20580840947679821</v>
      </c>
      <c r="AE23" s="12">
        <v>0.91513550628991425</v>
      </c>
      <c r="AF23" s="10">
        <v>0.39673130506062049</v>
      </c>
      <c r="AG23" s="12">
        <v>0.79928737642718817</v>
      </c>
      <c r="AH23" s="10">
        <v>0.22392990465085594</v>
      </c>
      <c r="AI23" s="12">
        <v>7.6369158233528911E-2</v>
      </c>
      <c r="AJ23" s="10">
        <v>0.68667522784554391</v>
      </c>
      <c r="AK23" s="12">
        <v>0.2549953249492406</v>
      </c>
      <c r="AL23" s="10">
        <v>0.13591121380543281</v>
      </c>
      <c r="AM23" s="12">
        <v>2.4593457736221177E-2</v>
      </c>
      <c r="AN23" s="13">
        <v>1.1390654109407703</v>
      </c>
      <c r="AO23" s="12">
        <v>0</v>
      </c>
      <c r="AP23" s="13">
        <v>7.9605139514610637E-2</v>
      </c>
      <c r="AQ23" s="12">
        <v>-2.4306682916167277E-2</v>
      </c>
      <c r="AR23" s="14">
        <v>-4.3915844393533209E-2</v>
      </c>
      <c r="AS23" s="12">
        <v>0</v>
      </c>
      <c r="AT23" s="14">
        <v>2.132937396016759E-3</v>
      </c>
      <c r="AU23" s="12">
        <v>1.4829321643770843</v>
      </c>
      <c r="AV23" s="14">
        <v>1.3430933540051775</v>
      </c>
      <c r="AW23" s="12">
        <v>6.471962562163467E-4</v>
      </c>
      <c r="AX23" s="14">
        <v>-0.58418312284508755</v>
      </c>
      <c r="AY23" s="12">
        <v>1.1752165038500462</v>
      </c>
      <c r="AZ23" s="14">
        <v>0.26443879594855413</v>
      </c>
      <c r="BA23" s="12">
        <v>0.1029042047383991</v>
      </c>
      <c r="BB23" s="14">
        <v>5.1775700497307736E-3</v>
      </c>
      <c r="BC23" s="12">
        <v>6.8240373255451603</v>
      </c>
      <c r="BD23" s="15">
        <v>-2.4310433466747625</v>
      </c>
      <c r="BE23" s="16">
        <f t="shared" si="0"/>
        <v>43.237883095173125</v>
      </c>
    </row>
    <row r="24" spans="1:57" x14ac:dyDescent="0.15">
      <c r="A24" s="1">
        <v>16</v>
      </c>
      <c r="B24" s="5" t="s">
        <v>19</v>
      </c>
      <c r="C24" s="20" t="s">
        <v>52</v>
      </c>
      <c r="D24" s="10">
        <v>121.5454255652229</v>
      </c>
      <c r="E24" s="11">
        <v>11.726023712440634</v>
      </c>
      <c r="F24" s="10">
        <v>117.90534517052102</v>
      </c>
      <c r="G24" s="12">
        <v>20.749502633935098</v>
      </c>
      <c r="H24" s="10">
        <v>0</v>
      </c>
      <c r="I24" s="12">
        <v>0</v>
      </c>
      <c r="J24" s="10">
        <v>0</v>
      </c>
      <c r="K24" s="12">
        <v>116.58968074682988</v>
      </c>
      <c r="L24" s="10">
        <v>5.7583227905848307E-2</v>
      </c>
      <c r="M24" s="12">
        <v>34.845474959125795</v>
      </c>
      <c r="N24" s="10">
        <v>615.65480677886615</v>
      </c>
      <c r="O24" s="12">
        <v>256.85422727744043</v>
      </c>
      <c r="P24" s="10">
        <v>346.44631856350367</v>
      </c>
      <c r="Q24" s="12">
        <v>263.12615569091145</v>
      </c>
      <c r="R24" s="10">
        <v>11.575793071564613</v>
      </c>
      <c r="S24" s="12">
        <v>2169.4453365045265</v>
      </c>
      <c r="T24" s="10">
        <v>72.213539289110969</v>
      </c>
      <c r="U24" s="12">
        <v>90.548104455274313</v>
      </c>
      <c r="V24" s="10">
        <v>319.79283208038203</v>
      </c>
      <c r="W24" s="12">
        <v>127.38674636634346</v>
      </c>
      <c r="X24" s="10">
        <v>179.76341408053088</v>
      </c>
      <c r="Y24" s="12">
        <v>0</v>
      </c>
      <c r="Z24" s="10">
        <v>71.52745925003012</v>
      </c>
      <c r="AA24" s="12">
        <v>80.403117647881842</v>
      </c>
      <c r="AB24" s="10">
        <v>2.9122249902437169</v>
      </c>
      <c r="AC24" s="12">
        <v>89.679658878873369</v>
      </c>
      <c r="AD24" s="10">
        <v>32.600049070096496</v>
      </c>
      <c r="AE24" s="12">
        <v>281.01806265855777</v>
      </c>
      <c r="AF24" s="10">
        <v>62.92253735471963</v>
      </c>
      <c r="AG24" s="12">
        <v>62.434890301180893</v>
      </c>
      <c r="AH24" s="10">
        <v>139.52249000844597</v>
      </c>
      <c r="AI24" s="12">
        <v>175.10626421337426</v>
      </c>
      <c r="AJ24" s="10">
        <v>229.76772306473495</v>
      </c>
      <c r="AK24" s="12">
        <v>85.666010313009181</v>
      </c>
      <c r="AL24" s="10">
        <v>75.93395692492301</v>
      </c>
      <c r="AM24" s="12">
        <v>5.679842946489126</v>
      </c>
      <c r="AN24" s="13">
        <v>3865.8529467661974</v>
      </c>
      <c r="AO24" s="12">
        <v>0</v>
      </c>
      <c r="AP24" s="13">
        <v>1715.8974249549981</v>
      </c>
      <c r="AQ24" s="12">
        <v>-103.54887598571736</v>
      </c>
      <c r="AR24" s="14">
        <v>34.8088780103283</v>
      </c>
      <c r="AS24" s="12">
        <v>0</v>
      </c>
      <c r="AT24" s="14">
        <v>8.5538801080674602</v>
      </c>
      <c r="AU24" s="12">
        <v>-337.20029488729591</v>
      </c>
      <c r="AV24" s="14">
        <v>233.40661694965337</v>
      </c>
      <c r="AW24" s="12">
        <v>17.089033844653855</v>
      </c>
      <c r="AX24" s="14">
        <v>-505.34591507982077</v>
      </c>
      <c r="AY24" s="12">
        <v>18.939876220171442</v>
      </c>
      <c r="AZ24" s="14">
        <v>-180.30839758299021</v>
      </c>
      <c r="BA24" s="12">
        <v>19.544930625775883</v>
      </c>
      <c r="BB24" s="14">
        <v>26.665445247248709</v>
      </c>
      <c r="BC24" s="12">
        <v>3004.9775485950549</v>
      </c>
      <c r="BD24" s="15">
        <v>-5009.7861720884903</v>
      </c>
      <c r="BE24" s="16">
        <f t="shared" si="0"/>
        <v>9080.9475234948259</v>
      </c>
    </row>
    <row r="25" spans="1:57" x14ac:dyDescent="0.15">
      <c r="A25" s="1">
        <v>17</v>
      </c>
      <c r="B25" s="5" t="s">
        <v>20</v>
      </c>
      <c r="C25" s="20" t="s">
        <v>53</v>
      </c>
      <c r="D25" s="10">
        <v>0.83754584995965364</v>
      </c>
      <c r="E25" s="11">
        <v>0.2392025557004642</v>
      </c>
      <c r="F25" s="10">
        <v>2.2134659027493662</v>
      </c>
      <c r="G25" s="12">
        <v>0.6812219262342798</v>
      </c>
      <c r="H25" s="10">
        <v>0</v>
      </c>
      <c r="I25" s="12">
        <v>0</v>
      </c>
      <c r="J25" s="10">
        <v>0</v>
      </c>
      <c r="K25" s="12">
        <v>10.642875972783727</v>
      </c>
      <c r="L25" s="10">
        <v>4.9137150706393205E-2</v>
      </c>
      <c r="M25" s="12">
        <v>0.37396455891199343</v>
      </c>
      <c r="N25" s="10">
        <v>8.277756047268177</v>
      </c>
      <c r="O25" s="12">
        <v>7.5480197998777454</v>
      </c>
      <c r="P25" s="10">
        <v>14.424924823762078</v>
      </c>
      <c r="Q25" s="12">
        <v>1.7316917412681492</v>
      </c>
      <c r="R25" s="10">
        <v>0.27760972661574995</v>
      </c>
      <c r="S25" s="12">
        <v>23.738326865710857</v>
      </c>
      <c r="T25" s="10">
        <v>12.960735658868813</v>
      </c>
      <c r="U25" s="12">
        <v>22.96681439732485</v>
      </c>
      <c r="V25" s="10">
        <v>8.0116010909254083</v>
      </c>
      <c r="W25" s="12">
        <v>3.3252524292444807</v>
      </c>
      <c r="X25" s="10">
        <v>14.219412768864498</v>
      </c>
      <c r="Y25" s="12">
        <v>0.1051143625049927</v>
      </c>
      <c r="Z25" s="10">
        <v>8.1888131251485667</v>
      </c>
      <c r="AA25" s="12">
        <v>5.3581372476903981</v>
      </c>
      <c r="AB25" s="10">
        <v>0.18597156443191018</v>
      </c>
      <c r="AC25" s="12">
        <v>2.9263568997383551</v>
      </c>
      <c r="AD25" s="10">
        <v>2.1211539305494687</v>
      </c>
      <c r="AE25" s="12">
        <v>5.4174325291034702</v>
      </c>
      <c r="AF25" s="10">
        <v>2.6217947724802992</v>
      </c>
      <c r="AG25" s="12">
        <v>2.9317473798668159</v>
      </c>
      <c r="AH25" s="10">
        <v>4.3494436536521031</v>
      </c>
      <c r="AI25" s="12">
        <v>6.3014712701711026</v>
      </c>
      <c r="AJ25" s="10">
        <v>14.98822999718627</v>
      </c>
      <c r="AK25" s="12">
        <v>3.4465382321348579</v>
      </c>
      <c r="AL25" s="10">
        <v>4.8702987960646622</v>
      </c>
      <c r="AM25" s="12">
        <v>0.60036472430736221</v>
      </c>
      <c r="AN25" s="13">
        <v>172.92121204090571</v>
      </c>
      <c r="AO25" s="12">
        <v>0</v>
      </c>
      <c r="AP25" s="13">
        <v>0</v>
      </c>
      <c r="AQ25" s="12">
        <v>-5.2450298310110686</v>
      </c>
      <c r="AR25" s="14">
        <v>-6.6658618553163684</v>
      </c>
      <c r="AS25" s="12">
        <v>0</v>
      </c>
      <c r="AT25" s="14">
        <v>-0.45265262263818229</v>
      </c>
      <c r="AU25" s="12">
        <v>5.7706968487020518</v>
      </c>
      <c r="AV25" s="14">
        <v>4.3505153119001072</v>
      </c>
      <c r="AW25" s="12">
        <v>1.5605067262125911E-2</v>
      </c>
      <c r="AX25" s="14">
        <v>-41.243466951026569</v>
      </c>
      <c r="AY25" s="12">
        <v>1.3710894556318873</v>
      </c>
      <c r="AZ25" s="14">
        <v>-11.800972359368796</v>
      </c>
      <c r="BA25" s="12">
        <v>-0.38152784084828206</v>
      </c>
      <c r="BB25" s="14">
        <v>2.5253349560331276E-2</v>
      </c>
      <c r="BC25" s="12">
        <v>275.10045811595131</v>
      </c>
      <c r="BD25" s="15">
        <v>-45.056300112784065</v>
      </c>
      <c r="BE25" s="16">
        <f t="shared" si="0"/>
        <v>545.64144636872754</v>
      </c>
    </row>
    <row r="26" spans="1:57" x14ac:dyDescent="0.15">
      <c r="A26" s="1">
        <v>18</v>
      </c>
      <c r="B26" s="5" t="s">
        <v>21</v>
      </c>
      <c r="C26" s="20" t="s">
        <v>54</v>
      </c>
      <c r="D26" s="10">
        <v>1.5805785424953742</v>
      </c>
      <c r="E26" s="11">
        <v>0.77260637877570781</v>
      </c>
      <c r="F26" s="10">
        <v>4.4343253429732528</v>
      </c>
      <c r="G26" s="12">
        <v>3.6562780742061678</v>
      </c>
      <c r="H26" s="10">
        <v>0</v>
      </c>
      <c r="I26" s="12">
        <v>0</v>
      </c>
      <c r="J26" s="10">
        <v>0</v>
      </c>
      <c r="K26" s="12">
        <v>17.995549461119687</v>
      </c>
      <c r="L26" s="10">
        <v>0.16399416447908061</v>
      </c>
      <c r="M26" s="12">
        <v>0.23395826962926367</v>
      </c>
      <c r="N26" s="10">
        <v>12.813295929695721</v>
      </c>
      <c r="O26" s="12">
        <v>4.8342307573395518</v>
      </c>
      <c r="P26" s="10">
        <v>9.0726840606231889</v>
      </c>
      <c r="Q26" s="12">
        <v>2.4211960461633102</v>
      </c>
      <c r="R26" s="10">
        <v>0.55497077912057891</v>
      </c>
      <c r="S26" s="12">
        <v>98.461065728976052</v>
      </c>
      <c r="T26" s="10">
        <v>36.083982422820384</v>
      </c>
      <c r="U26" s="12">
        <v>64.852688252232753</v>
      </c>
      <c r="V26" s="10">
        <v>41.538474639177061</v>
      </c>
      <c r="W26" s="12">
        <v>18.012066316457616</v>
      </c>
      <c r="X26" s="10">
        <v>37.819626330070044</v>
      </c>
      <c r="Y26" s="12">
        <v>0</v>
      </c>
      <c r="Z26" s="10">
        <v>24.328939596447736</v>
      </c>
      <c r="AA26" s="12">
        <v>26.284939548348206</v>
      </c>
      <c r="AB26" s="10">
        <v>0.49240054421972934</v>
      </c>
      <c r="AC26" s="12">
        <v>9.9731513541962862</v>
      </c>
      <c r="AD26" s="10">
        <v>91.798695934533413</v>
      </c>
      <c r="AE26" s="12">
        <v>16.230174844281244</v>
      </c>
      <c r="AF26" s="10">
        <v>11.333373852040843</v>
      </c>
      <c r="AG26" s="12">
        <v>8.3898523667052221</v>
      </c>
      <c r="AH26" s="10">
        <v>11.268083172144305</v>
      </c>
      <c r="AI26" s="12">
        <v>11.235437832196034</v>
      </c>
      <c r="AJ26" s="10">
        <v>41.220182574681431</v>
      </c>
      <c r="AK26" s="12">
        <v>17.329234622539648</v>
      </c>
      <c r="AL26" s="10">
        <v>11.352416967010667</v>
      </c>
      <c r="AM26" s="12">
        <v>1.0228873183791063</v>
      </c>
      <c r="AN26" s="13">
        <v>325.87394469861169</v>
      </c>
      <c r="AO26" s="12">
        <v>0</v>
      </c>
      <c r="AP26" s="13">
        <v>13.134308439187034</v>
      </c>
      <c r="AQ26" s="12">
        <v>-11.563502553827707</v>
      </c>
      <c r="AR26" s="14">
        <v>-20.268910098093542</v>
      </c>
      <c r="AS26" s="12">
        <v>0</v>
      </c>
      <c r="AT26" s="14">
        <v>-1.6650488915538337</v>
      </c>
      <c r="AU26" s="12">
        <v>8.2826556951965493</v>
      </c>
      <c r="AV26" s="14">
        <v>15.188887856847101</v>
      </c>
      <c r="AW26" s="12">
        <v>-9.9469868633558389E-2</v>
      </c>
      <c r="AX26" s="14">
        <v>-39.327355722666368</v>
      </c>
      <c r="AY26" s="12">
        <v>4.6469170713409493</v>
      </c>
      <c r="AZ26" s="14">
        <v>11.004504951954047</v>
      </c>
      <c r="BA26" s="12">
        <v>-1.857015343685974</v>
      </c>
      <c r="BB26" s="14">
        <v>0.30793923695318243</v>
      </c>
      <c r="BC26" s="12">
        <v>8.6183697463431095</v>
      </c>
      <c r="BD26" s="15">
        <v>-1.9194082077047052</v>
      </c>
      <c r="BE26" s="16">
        <f t="shared" si="0"/>
        <v>947.91815903434656</v>
      </c>
    </row>
    <row r="27" spans="1:57" x14ac:dyDescent="0.15">
      <c r="A27" s="1">
        <v>19</v>
      </c>
      <c r="B27" s="5" t="s">
        <v>22</v>
      </c>
      <c r="C27" s="20" t="s">
        <v>55</v>
      </c>
      <c r="D27" s="10">
        <v>18.726986285383433</v>
      </c>
      <c r="E27" s="11">
        <v>1.6440678323240079</v>
      </c>
      <c r="F27" s="10">
        <v>31.961481460540984</v>
      </c>
      <c r="G27" s="12">
        <v>4.4337983962268002</v>
      </c>
      <c r="H27" s="10">
        <v>0</v>
      </c>
      <c r="I27" s="12">
        <v>0</v>
      </c>
      <c r="J27" s="10">
        <v>0</v>
      </c>
      <c r="K27" s="12">
        <v>18.943001595522741</v>
      </c>
      <c r="L27" s="10">
        <v>0.12585767416526827</v>
      </c>
      <c r="M27" s="12">
        <v>3.0656931196845436</v>
      </c>
      <c r="N27" s="10">
        <v>16.979223432099008</v>
      </c>
      <c r="O27" s="12">
        <v>8.0112766193611371</v>
      </c>
      <c r="P27" s="10">
        <v>46.155991829751422</v>
      </c>
      <c r="Q27" s="12">
        <v>5.315206074390332</v>
      </c>
      <c r="R27" s="10">
        <v>1.0904702204224346</v>
      </c>
      <c r="S27" s="12">
        <v>279.38616397378286</v>
      </c>
      <c r="T27" s="10">
        <v>103.93084350808358</v>
      </c>
      <c r="U27" s="12">
        <v>167.93408644539298</v>
      </c>
      <c r="V27" s="10">
        <v>729.51286996024214</v>
      </c>
      <c r="W27" s="12">
        <v>37.81690514412832</v>
      </c>
      <c r="X27" s="10">
        <v>126.61329309300547</v>
      </c>
      <c r="Y27" s="12">
        <v>0</v>
      </c>
      <c r="Z27" s="10">
        <v>44.585514012302546</v>
      </c>
      <c r="AA27" s="12">
        <v>38.122972705995359</v>
      </c>
      <c r="AB27" s="10">
        <v>1.7092953455087854</v>
      </c>
      <c r="AC27" s="12">
        <v>22.028501952736022</v>
      </c>
      <c r="AD27" s="10">
        <v>7.9794991129377832</v>
      </c>
      <c r="AE27" s="12">
        <v>9.819249484816126</v>
      </c>
      <c r="AF27" s="10">
        <v>24.676069987902757</v>
      </c>
      <c r="AG27" s="12">
        <v>27.658138090683742</v>
      </c>
      <c r="AH27" s="10">
        <v>83.335674345074608</v>
      </c>
      <c r="AI27" s="12">
        <v>12.889960105514882</v>
      </c>
      <c r="AJ27" s="10">
        <v>210.68821258750754</v>
      </c>
      <c r="AK27" s="12">
        <v>12.312947488880312</v>
      </c>
      <c r="AL27" s="10">
        <v>14.820025495649068</v>
      </c>
      <c r="AM27" s="12">
        <v>4.6294809357811326</v>
      </c>
      <c r="AN27" s="13">
        <v>706.4173127918167</v>
      </c>
      <c r="AO27" s="12">
        <v>0</v>
      </c>
      <c r="AP27" s="13">
        <v>5.9440662015051116</v>
      </c>
      <c r="AQ27" s="12">
        <v>19.635169741559615</v>
      </c>
      <c r="AR27" s="14">
        <v>-12.239409538777387</v>
      </c>
      <c r="AS27" s="12">
        <v>0</v>
      </c>
      <c r="AT27" s="14">
        <v>-2.3992449544979433</v>
      </c>
      <c r="AU27" s="12">
        <v>-12.92806651918653</v>
      </c>
      <c r="AV27" s="14">
        <v>55.908537666654205</v>
      </c>
      <c r="AW27" s="12">
        <v>3.6685168071090928</v>
      </c>
      <c r="AX27" s="14">
        <v>58.247697107796796</v>
      </c>
      <c r="AY27" s="12">
        <v>48.879092209468595</v>
      </c>
      <c r="AZ27" s="14">
        <v>29.535814266013176</v>
      </c>
      <c r="BA27" s="12">
        <v>10.491805879033302</v>
      </c>
      <c r="BB27" s="14">
        <v>-3.5617608724808445</v>
      </c>
      <c r="BC27" s="12">
        <v>835.31356884628951</v>
      </c>
      <c r="BD27" s="15">
        <v>-275.60532386267624</v>
      </c>
      <c r="BE27" s="16">
        <f t="shared" si="0"/>
        <v>3584.2105340854237</v>
      </c>
    </row>
    <row r="28" spans="1:57" x14ac:dyDescent="0.15">
      <c r="A28" s="1">
        <v>20</v>
      </c>
      <c r="B28" s="5" t="s">
        <v>23</v>
      </c>
      <c r="C28" s="20" t="s">
        <v>56</v>
      </c>
      <c r="D28" s="10">
        <v>0.90656393814274927</v>
      </c>
      <c r="E28" s="11">
        <v>6.8490924342872725E-2</v>
      </c>
      <c r="F28" s="10">
        <v>0.48244706048111446</v>
      </c>
      <c r="G28" s="12">
        <v>0.10085476771368072</v>
      </c>
      <c r="H28" s="10">
        <v>0</v>
      </c>
      <c r="I28" s="12">
        <v>0</v>
      </c>
      <c r="J28" s="10">
        <v>0</v>
      </c>
      <c r="K28" s="12">
        <v>1.8758465793314905</v>
      </c>
      <c r="L28" s="10">
        <v>1.3486858379457168E-2</v>
      </c>
      <c r="M28" s="12">
        <v>0.14149773380725353</v>
      </c>
      <c r="N28" s="10">
        <v>1.7438843044223749</v>
      </c>
      <c r="O28" s="12">
        <v>0.8821028937345804</v>
      </c>
      <c r="P28" s="10">
        <v>1.7732375577121771</v>
      </c>
      <c r="Q28" s="12">
        <v>0.75057773957065732</v>
      </c>
      <c r="R28" s="10">
        <v>0.1919251176640939</v>
      </c>
      <c r="S28" s="12">
        <v>10.792024631004026</v>
      </c>
      <c r="T28" s="10">
        <v>11.889761039290617</v>
      </c>
      <c r="U28" s="12">
        <v>14.036688090807589</v>
      </c>
      <c r="V28" s="10">
        <v>5.729152924153265</v>
      </c>
      <c r="W28" s="12">
        <v>45.776962991087338</v>
      </c>
      <c r="X28" s="10">
        <v>35.481497561569128</v>
      </c>
      <c r="Y28" s="12">
        <v>0</v>
      </c>
      <c r="Z28" s="10">
        <v>14.677755616181674</v>
      </c>
      <c r="AA28" s="12">
        <v>7.6207443044249654</v>
      </c>
      <c r="AB28" s="10">
        <v>0.44218041814766729</v>
      </c>
      <c r="AC28" s="12">
        <v>8.4332273025362987</v>
      </c>
      <c r="AD28" s="10">
        <v>1.6388899753473118</v>
      </c>
      <c r="AE28" s="12">
        <v>5.0092455710328503</v>
      </c>
      <c r="AF28" s="10">
        <v>4.2579151839419422</v>
      </c>
      <c r="AG28" s="12">
        <v>5.5846446002650065</v>
      </c>
      <c r="AH28" s="10">
        <v>10.333097805530764</v>
      </c>
      <c r="AI28" s="12">
        <v>6.0913645432742261</v>
      </c>
      <c r="AJ28" s="10">
        <v>7.234824288416088</v>
      </c>
      <c r="AK28" s="12">
        <v>4.0857470636844448</v>
      </c>
      <c r="AL28" s="10">
        <v>2.2413843153085162</v>
      </c>
      <c r="AM28" s="12">
        <v>0.42355239202144634</v>
      </c>
      <c r="AN28" s="13">
        <v>165.21629143669441</v>
      </c>
      <c r="AO28" s="12">
        <v>0</v>
      </c>
      <c r="AP28" s="13">
        <v>14.319119072781906</v>
      </c>
      <c r="AQ28" s="12">
        <v>-0.16935366154074671</v>
      </c>
      <c r="AR28" s="14">
        <v>0.11868808017468346</v>
      </c>
      <c r="AS28" s="12">
        <v>0</v>
      </c>
      <c r="AT28" s="14">
        <v>0.91522430283173151</v>
      </c>
      <c r="AU28" s="12">
        <v>2.1915564223346724</v>
      </c>
      <c r="AV28" s="14">
        <v>1.234496713440588</v>
      </c>
      <c r="AW28" s="12">
        <v>6.1125869305385092E-2</v>
      </c>
      <c r="AX28" s="14">
        <v>-29.609873851453553</v>
      </c>
      <c r="AY28" s="12">
        <v>-0.11431800597069763</v>
      </c>
      <c r="AZ28" s="14">
        <v>-2.2345263851595192</v>
      </c>
      <c r="BA28" s="12">
        <v>0.86955753528612867</v>
      </c>
      <c r="BB28" s="14">
        <v>1.6299500118211047E-2</v>
      </c>
      <c r="BC28" s="12">
        <v>15.045235767944394</v>
      </c>
      <c r="BD28" s="15">
        <v>0</v>
      </c>
      <c r="BE28" s="16">
        <f t="shared" si="0"/>
        <v>378.57109889011537</v>
      </c>
    </row>
    <row r="29" spans="1:57" x14ac:dyDescent="0.15">
      <c r="A29" s="1">
        <v>21</v>
      </c>
      <c r="B29" s="5" t="s">
        <v>24</v>
      </c>
      <c r="C29" s="20" t="s">
        <v>159</v>
      </c>
      <c r="D29" s="10">
        <v>4.6733166170633273</v>
      </c>
      <c r="E29" s="11">
        <v>1.4411340381041799</v>
      </c>
      <c r="F29" s="10">
        <v>5.033547492037215</v>
      </c>
      <c r="G29" s="12">
        <v>1.4236593667875042</v>
      </c>
      <c r="H29" s="10">
        <v>0</v>
      </c>
      <c r="I29" s="12">
        <v>0</v>
      </c>
      <c r="J29" s="10">
        <v>0</v>
      </c>
      <c r="K29" s="12">
        <v>20.404747350293885</v>
      </c>
      <c r="L29" s="10">
        <v>1.9442125611781731E-2</v>
      </c>
      <c r="M29" s="12">
        <v>5.6304233135164479</v>
      </c>
      <c r="N29" s="10">
        <v>35.483688606866664</v>
      </c>
      <c r="O29" s="12">
        <v>17.589414640381843</v>
      </c>
      <c r="P29" s="10">
        <v>20.287882860452154</v>
      </c>
      <c r="Q29" s="12">
        <v>7.0088169654475019</v>
      </c>
      <c r="R29" s="10">
        <v>0.79520281401307358</v>
      </c>
      <c r="S29" s="12">
        <v>48.880445360498086</v>
      </c>
      <c r="T29" s="10">
        <v>29.132593005193808</v>
      </c>
      <c r="U29" s="12">
        <v>94.249745015596105</v>
      </c>
      <c r="V29" s="10">
        <v>31.64978782762968</v>
      </c>
      <c r="W29" s="12">
        <v>16.831056012879831</v>
      </c>
      <c r="X29" s="10">
        <v>235.64088978836807</v>
      </c>
      <c r="Y29" s="12">
        <v>35.628959970824567</v>
      </c>
      <c r="Z29" s="10">
        <v>27.748514821629616</v>
      </c>
      <c r="AA29" s="12">
        <v>16.586621152655002</v>
      </c>
      <c r="AB29" s="10">
        <v>1.0794293956698511</v>
      </c>
      <c r="AC29" s="12">
        <v>19.092446911824609</v>
      </c>
      <c r="AD29" s="10">
        <v>6.7346962178051877</v>
      </c>
      <c r="AE29" s="12">
        <v>37.466958532205062</v>
      </c>
      <c r="AF29" s="10">
        <v>15.074535738240948</v>
      </c>
      <c r="AG29" s="12">
        <v>13.923102275218048</v>
      </c>
      <c r="AH29" s="10">
        <v>4.6269982111637047</v>
      </c>
      <c r="AI29" s="12">
        <v>3.5265149946303893</v>
      </c>
      <c r="AJ29" s="10">
        <v>10.741238328122581</v>
      </c>
      <c r="AK29" s="12">
        <v>11.07767838552075</v>
      </c>
      <c r="AL29" s="10">
        <v>9.9331926833827922</v>
      </c>
      <c r="AM29" s="12">
        <v>0.48465895627696459</v>
      </c>
      <c r="AN29" s="13">
        <v>579.87444005556779</v>
      </c>
      <c r="AO29" s="12">
        <v>0</v>
      </c>
      <c r="AP29" s="13">
        <v>55.944423336607855</v>
      </c>
      <c r="AQ29" s="12">
        <v>5.0267012539029521</v>
      </c>
      <c r="AR29" s="14">
        <v>3.8448647423795528</v>
      </c>
      <c r="AS29" s="12">
        <v>0</v>
      </c>
      <c r="AT29" s="14">
        <v>2.1592582732342773</v>
      </c>
      <c r="AU29" s="12">
        <v>10.116489537142794</v>
      </c>
      <c r="AV29" s="14">
        <v>9.9928291896504167</v>
      </c>
      <c r="AW29" s="12">
        <v>7.4140247746179389E-2</v>
      </c>
      <c r="AX29" s="14">
        <v>-64.986322566328624</v>
      </c>
      <c r="AY29" s="12">
        <v>3.0377315789617905</v>
      </c>
      <c r="AZ29" s="14">
        <v>5.4056050457953688</v>
      </c>
      <c r="BA29" s="12">
        <v>2.9120246877742648</v>
      </c>
      <c r="BB29" s="14">
        <v>0.14781287054728717</v>
      </c>
      <c r="BC29" s="12">
        <v>44.133229832203995</v>
      </c>
      <c r="BD29" s="15">
        <v>-37.371446837786642</v>
      </c>
      <c r="BE29" s="16">
        <f t="shared" si="0"/>
        <v>1410.2131210233099</v>
      </c>
    </row>
    <row r="30" spans="1:57" x14ac:dyDescent="0.15">
      <c r="A30" s="1">
        <v>22</v>
      </c>
      <c r="B30" s="5" t="s">
        <v>25</v>
      </c>
      <c r="C30" s="20" t="s">
        <v>160</v>
      </c>
      <c r="D30" s="10">
        <v>0</v>
      </c>
      <c r="E30" s="11">
        <v>0</v>
      </c>
      <c r="F30" s="10">
        <v>0</v>
      </c>
      <c r="G30" s="12">
        <v>0</v>
      </c>
      <c r="H30" s="10">
        <v>0</v>
      </c>
      <c r="I30" s="12">
        <v>0</v>
      </c>
      <c r="J30" s="10">
        <v>0</v>
      </c>
      <c r="K30" s="12">
        <v>0</v>
      </c>
      <c r="L30" s="10">
        <v>0</v>
      </c>
      <c r="M30" s="12">
        <v>0</v>
      </c>
      <c r="N30" s="10">
        <v>0</v>
      </c>
      <c r="O30" s="12">
        <v>0</v>
      </c>
      <c r="P30" s="10">
        <v>0</v>
      </c>
      <c r="Q30" s="12">
        <v>0</v>
      </c>
      <c r="R30" s="10">
        <v>0</v>
      </c>
      <c r="S30" s="12">
        <v>0</v>
      </c>
      <c r="T30" s="10">
        <v>0</v>
      </c>
      <c r="U30" s="12">
        <v>0</v>
      </c>
      <c r="V30" s="10">
        <v>0</v>
      </c>
      <c r="W30" s="12">
        <v>0</v>
      </c>
      <c r="X30" s="10">
        <v>0</v>
      </c>
      <c r="Y30" s="12">
        <v>0</v>
      </c>
      <c r="Z30" s="10">
        <v>0</v>
      </c>
      <c r="AA30" s="12">
        <v>0</v>
      </c>
      <c r="AB30" s="10">
        <v>0</v>
      </c>
      <c r="AC30" s="12">
        <v>0</v>
      </c>
      <c r="AD30" s="10">
        <v>0</v>
      </c>
      <c r="AE30" s="12">
        <v>0</v>
      </c>
      <c r="AF30" s="10">
        <v>0</v>
      </c>
      <c r="AG30" s="12">
        <v>0</v>
      </c>
      <c r="AH30" s="10">
        <v>0</v>
      </c>
      <c r="AI30" s="12">
        <v>0</v>
      </c>
      <c r="AJ30" s="10">
        <v>0</v>
      </c>
      <c r="AK30" s="12">
        <v>0</v>
      </c>
      <c r="AL30" s="10">
        <v>0</v>
      </c>
      <c r="AM30" s="12">
        <v>0</v>
      </c>
      <c r="AN30" s="13">
        <v>343.15448007614543</v>
      </c>
      <c r="AO30" s="12">
        <v>0</v>
      </c>
      <c r="AP30" s="13">
        <v>0</v>
      </c>
      <c r="AQ30" s="12">
        <v>0</v>
      </c>
      <c r="AR30" s="14">
        <v>0</v>
      </c>
      <c r="AS30" s="12">
        <v>0</v>
      </c>
      <c r="AT30" s="14">
        <v>0</v>
      </c>
      <c r="AU30" s="12">
        <v>0</v>
      </c>
      <c r="AV30" s="14">
        <v>0</v>
      </c>
      <c r="AW30" s="12">
        <v>0</v>
      </c>
      <c r="AX30" s="14">
        <v>0</v>
      </c>
      <c r="AY30" s="12">
        <v>0</v>
      </c>
      <c r="AZ30" s="14">
        <v>0</v>
      </c>
      <c r="BA30" s="12">
        <v>0</v>
      </c>
      <c r="BB30" s="14">
        <v>0</v>
      </c>
      <c r="BC30" s="12">
        <v>0</v>
      </c>
      <c r="BD30" s="15">
        <v>0</v>
      </c>
      <c r="BE30" s="16">
        <f t="shared" si="0"/>
        <v>343.15448007614543</v>
      </c>
    </row>
    <row r="31" spans="1:57" x14ac:dyDescent="0.15">
      <c r="A31" s="1">
        <v>23</v>
      </c>
      <c r="B31" s="5" t="s">
        <v>26</v>
      </c>
      <c r="C31" s="20" t="s">
        <v>58</v>
      </c>
      <c r="D31" s="10">
        <v>3.292851785909201</v>
      </c>
      <c r="E31" s="11">
        <v>9.5732760162972802E-2</v>
      </c>
      <c r="F31" s="10">
        <v>0.72178949525910874</v>
      </c>
      <c r="G31" s="12">
        <v>0.43572128107902802</v>
      </c>
      <c r="H31" s="10">
        <v>0</v>
      </c>
      <c r="I31" s="12">
        <v>0</v>
      </c>
      <c r="J31" s="10">
        <v>0</v>
      </c>
      <c r="K31" s="12">
        <v>3.3137498616158525</v>
      </c>
      <c r="L31" s="10">
        <v>1.1858268478386853E-2</v>
      </c>
      <c r="M31" s="12">
        <v>0.58069264469850457</v>
      </c>
      <c r="N31" s="10">
        <v>14.090312490766049</v>
      </c>
      <c r="O31" s="12">
        <v>17.643402403796181</v>
      </c>
      <c r="P31" s="10">
        <v>30.129182174056684</v>
      </c>
      <c r="Q31" s="12">
        <v>4.3079742073337757</v>
      </c>
      <c r="R31" s="10">
        <v>5.4081744780094261E-2</v>
      </c>
      <c r="S31" s="12">
        <v>15.067658409866619</v>
      </c>
      <c r="T31" s="10">
        <v>12.433473843965729</v>
      </c>
      <c r="U31" s="12">
        <v>26.233036417272228</v>
      </c>
      <c r="V31" s="10">
        <v>5.3536084190969717</v>
      </c>
      <c r="W31" s="12">
        <v>6.6711042971577168</v>
      </c>
      <c r="X31" s="10">
        <v>42.817566689687396</v>
      </c>
      <c r="Y31" s="12">
        <v>0</v>
      </c>
      <c r="Z31" s="10">
        <v>25.487838405615761</v>
      </c>
      <c r="AA31" s="12">
        <v>8.74574460213978</v>
      </c>
      <c r="AB31" s="10">
        <v>0.28380808156240506</v>
      </c>
      <c r="AC31" s="12">
        <v>3.050694719729675</v>
      </c>
      <c r="AD31" s="10">
        <v>1.2582481158688197</v>
      </c>
      <c r="AE31" s="12">
        <v>3.6846619189876755</v>
      </c>
      <c r="AF31" s="10">
        <v>2.9338135757870232</v>
      </c>
      <c r="AG31" s="12">
        <v>4.9819780415334582</v>
      </c>
      <c r="AH31" s="10">
        <v>4.0887413434192457</v>
      </c>
      <c r="AI31" s="12">
        <v>1.4114528197384004</v>
      </c>
      <c r="AJ31" s="10">
        <v>43.476395347739832</v>
      </c>
      <c r="AK31" s="12">
        <v>15.740855053845703</v>
      </c>
      <c r="AL31" s="10">
        <v>1.4568169101360313</v>
      </c>
      <c r="AM31" s="12">
        <v>1.0178668681746097</v>
      </c>
      <c r="AN31" s="13">
        <v>18.560531932440107</v>
      </c>
      <c r="AO31" s="12">
        <v>0</v>
      </c>
      <c r="AP31" s="13">
        <v>32.663275152603369</v>
      </c>
      <c r="AQ31" s="12">
        <v>-6.1183831284494756</v>
      </c>
      <c r="AR31" s="14">
        <v>-3.9683414391282801</v>
      </c>
      <c r="AS31" s="12">
        <v>0</v>
      </c>
      <c r="AT31" s="14">
        <v>2.2738660167750155</v>
      </c>
      <c r="AU31" s="12">
        <v>1.2659611516764722</v>
      </c>
      <c r="AV31" s="14">
        <v>-1.4423317157160485</v>
      </c>
      <c r="AW31" s="12">
        <v>6.5543845912591839E-2</v>
      </c>
      <c r="AX31" s="14">
        <v>-18.234710425655965</v>
      </c>
      <c r="AY31" s="12">
        <v>0.26254135857130967</v>
      </c>
      <c r="AZ31" s="14">
        <v>0.44041771959064313</v>
      </c>
      <c r="BA31" s="12">
        <v>1.8327988769411445</v>
      </c>
      <c r="BB31" s="14">
        <v>0.28172244014845266</v>
      </c>
      <c r="BC31" s="12">
        <v>23.677633616901744</v>
      </c>
      <c r="BD31" s="15">
        <v>-11.350394063590862</v>
      </c>
      <c r="BE31" s="16">
        <f t="shared" si="0"/>
        <v>341.08284433828106</v>
      </c>
    </row>
    <row r="32" spans="1:57" x14ac:dyDescent="0.15">
      <c r="A32" s="1">
        <v>24</v>
      </c>
      <c r="B32" s="6" t="s">
        <v>27</v>
      </c>
      <c r="C32" s="20" t="s">
        <v>59</v>
      </c>
      <c r="D32" s="10">
        <v>0.65104434108542442</v>
      </c>
      <c r="E32" s="11">
        <v>0.15680956704998697</v>
      </c>
      <c r="F32" s="10">
        <v>3.0924606201557663</v>
      </c>
      <c r="G32" s="12">
        <v>0.36356013482711502</v>
      </c>
      <c r="H32" s="10">
        <v>0</v>
      </c>
      <c r="I32" s="12">
        <v>0</v>
      </c>
      <c r="J32" s="10">
        <v>0</v>
      </c>
      <c r="K32" s="12">
        <v>5.8318791123695277</v>
      </c>
      <c r="L32" s="10">
        <v>1.9007011827726582E-2</v>
      </c>
      <c r="M32" s="12">
        <v>0.20002276457036294</v>
      </c>
      <c r="N32" s="10">
        <v>2.7221726821218861</v>
      </c>
      <c r="O32" s="12">
        <v>4.6222595647094344</v>
      </c>
      <c r="P32" s="10">
        <v>2.658517313319416</v>
      </c>
      <c r="Q32" s="12">
        <v>8.5606120572850131</v>
      </c>
      <c r="R32" s="10">
        <v>0.29369448614147725</v>
      </c>
      <c r="S32" s="12">
        <v>13.236435285986772</v>
      </c>
      <c r="T32" s="10">
        <v>12.552528213852916</v>
      </c>
      <c r="U32" s="12">
        <v>25.422298225070985</v>
      </c>
      <c r="V32" s="10">
        <v>11.575185417239384</v>
      </c>
      <c r="W32" s="12">
        <v>8.5194689530590271</v>
      </c>
      <c r="X32" s="10">
        <v>70.773384595227441</v>
      </c>
      <c r="Y32" s="12">
        <v>3.678297022467929</v>
      </c>
      <c r="Z32" s="10">
        <v>13.597666565857699</v>
      </c>
      <c r="AA32" s="12">
        <v>10.115510883033155</v>
      </c>
      <c r="AB32" s="10">
        <v>1.3737656624890773</v>
      </c>
      <c r="AC32" s="12">
        <v>5.8550001215182421</v>
      </c>
      <c r="AD32" s="10">
        <v>4.253524196646346</v>
      </c>
      <c r="AE32" s="12">
        <v>8.4467569260936042</v>
      </c>
      <c r="AF32" s="10">
        <v>6.2058809349172233</v>
      </c>
      <c r="AG32" s="12">
        <v>9.5032807912175272</v>
      </c>
      <c r="AH32" s="10">
        <v>16.393586321592203</v>
      </c>
      <c r="AI32" s="12">
        <v>4.8962881645542131</v>
      </c>
      <c r="AJ32" s="10">
        <v>26.423964617893596</v>
      </c>
      <c r="AK32" s="12">
        <v>35.714543323112622</v>
      </c>
      <c r="AL32" s="10">
        <v>13.925000068033002</v>
      </c>
      <c r="AM32" s="12">
        <v>2.5845114780449996</v>
      </c>
      <c r="AN32" s="13">
        <v>25.228744502045597</v>
      </c>
      <c r="AO32" s="12">
        <v>0</v>
      </c>
      <c r="AP32" s="13">
        <v>1.0503135852407544</v>
      </c>
      <c r="AQ32" s="12">
        <v>-0.86309515741801679</v>
      </c>
      <c r="AR32" s="14">
        <v>0.17200317821832289</v>
      </c>
      <c r="AS32" s="12">
        <v>1.0350466471946336E-3</v>
      </c>
      <c r="AT32" s="14">
        <v>3.5646311338316394</v>
      </c>
      <c r="AU32" s="12">
        <v>-22.983589951971499</v>
      </c>
      <c r="AV32" s="14">
        <v>6.704237695950602</v>
      </c>
      <c r="AW32" s="12">
        <v>2.5876166179865839E-4</v>
      </c>
      <c r="AX32" s="14">
        <v>-34.595696396322417</v>
      </c>
      <c r="AY32" s="12">
        <v>-17.198723850890261</v>
      </c>
      <c r="AZ32" s="14">
        <v>7.2601825790010848</v>
      </c>
      <c r="BA32" s="12">
        <v>2.9401305718556348</v>
      </c>
      <c r="BB32" s="14">
        <v>8.5984912909831124E-2</v>
      </c>
      <c r="BC32" s="12">
        <v>33.742003175221456</v>
      </c>
      <c r="BD32" s="15">
        <v>-4.5939054628120042</v>
      </c>
      <c r="BE32" s="16">
        <f t="shared" si="0"/>
        <v>334.73343174654087</v>
      </c>
    </row>
    <row r="33" spans="1:57" x14ac:dyDescent="0.15">
      <c r="A33" s="1">
        <v>25</v>
      </c>
      <c r="B33" s="5" t="s">
        <v>28</v>
      </c>
      <c r="C33" s="20" t="s">
        <v>60</v>
      </c>
      <c r="D33" s="10">
        <v>0</v>
      </c>
      <c r="E33" s="11">
        <v>4.4736858067099218E-3</v>
      </c>
      <c r="F33" s="10">
        <v>3.1954898619356589E-4</v>
      </c>
      <c r="G33" s="12">
        <v>3.1954898619356588E-3</v>
      </c>
      <c r="H33" s="10">
        <v>0</v>
      </c>
      <c r="I33" s="12">
        <v>0</v>
      </c>
      <c r="J33" s="10">
        <v>0</v>
      </c>
      <c r="K33" s="12">
        <v>0</v>
      </c>
      <c r="L33" s="10">
        <v>1.469925336490403E-2</v>
      </c>
      <c r="M33" s="12">
        <v>0.35214298278530959</v>
      </c>
      <c r="N33" s="10">
        <v>0.67904159566132749</v>
      </c>
      <c r="O33" s="12">
        <v>0.22624068222504456</v>
      </c>
      <c r="P33" s="10">
        <v>0.29366551831188697</v>
      </c>
      <c r="Q33" s="12">
        <v>0.23646624978323874</v>
      </c>
      <c r="R33" s="10">
        <v>1.9172939171613948E-3</v>
      </c>
      <c r="S33" s="12">
        <v>6.0394758390583947E-2</v>
      </c>
      <c r="T33" s="10">
        <v>0.24189858254852933</v>
      </c>
      <c r="U33" s="12">
        <v>1.5788915407824089</v>
      </c>
      <c r="V33" s="10">
        <v>0.21697376162543122</v>
      </c>
      <c r="W33" s="12">
        <v>0.72505664967320105</v>
      </c>
      <c r="X33" s="10">
        <v>1.8517863749917141</v>
      </c>
      <c r="Y33" s="12">
        <v>0</v>
      </c>
      <c r="Z33" s="10">
        <v>0.60746262275396867</v>
      </c>
      <c r="AA33" s="12">
        <v>0.4559964032982185</v>
      </c>
      <c r="AB33" s="10">
        <v>4.7293249956647743E-2</v>
      </c>
      <c r="AC33" s="12">
        <v>1.5031584310545338</v>
      </c>
      <c r="AD33" s="10">
        <v>2.8439859771227361E-2</v>
      </c>
      <c r="AE33" s="12">
        <v>0.62407917003603408</v>
      </c>
      <c r="AF33" s="10">
        <v>0.42052646583073272</v>
      </c>
      <c r="AG33" s="12">
        <v>0</v>
      </c>
      <c r="AH33" s="10">
        <v>0.36588358919163289</v>
      </c>
      <c r="AI33" s="12">
        <v>0.60522577985061377</v>
      </c>
      <c r="AJ33" s="10">
        <v>1.9441360320016545</v>
      </c>
      <c r="AK33" s="12">
        <v>7.4927846282667323</v>
      </c>
      <c r="AL33" s="10">
        <v>0.50840243703396326</v>
      </c>
      <c r="AM33" s="12">
        <v>1.128327470249481</v>
      </c>
      <c r="AN33" s="13">
        <v>11.426432648309527</v>
      </c>
      <c r="AO33" s="12">
        <v>0</v>
      </c>
      <c r="AP33" s="13">
        <v>0.48539491002802643</v>
      </c>
      <c r="AQ33" s="12">
        <v>0</v>
      </c>
      <c r="AR33" s="14">
        <v>0</v>
      </c>
      <c r="AS33" s="12">
        <v>0</v>
      </c>
      <c r="AT33" s="14">
        <v>0</v>
      </c>
      <c r="AU33" s="12">
        <v>0</v>
      </c>
      <c r="AV33" s="14">
        <v>0</v>
      </c>
      <c r="AW33" s="12">
        <v>0</v>
      </c>
      <c r="AX33" s="14">
        <v>-2.3212401370754066</v>
      </c>
      <c r="AY33" s="12">
        <v>-1.0796078718817324E-3</v>
      </c>
      <c r="AZ33" s="14">
        <v>-1.8742317788530388E-4</v>
      </c>
      <c r="BA33" s="12">
        <v>0</v>
      </c>
      <c r="BB33" s="14">
        <v>0</v>
      </c>
      <c r="BC33" s="12">
        <v>0.90112814106585548</v>
      </c>
      <c r="BD33" s="15">
        <v>-1.7481721499015856</v>
      </c>
      <c r="BE33" s="16">
        <f t="shared" si="0"/>
        <v>30.961156489387676</v>
      </c>
    </row>
    <row r="34" spans="1:57" x14ac:dyDescent="0.15">
      <c r="A34" s="1">
        <v>26</v>
      </c>
      <c r="B34" s="6" t="s">
        <v>29</v>
      </c>
      <c r="C34" s="20" t="s">
        <v>61</v>
      </c>
      <c r="D34" s="10">
        <v>0</v>
      </c>
      <c r="E34" s="11">
        <v>0</v>
      </c>
      <c r="F34" s="10">
        <v>0</v>
      </c>
      <c r="G34" s="12">
        <v>0</v>
      </c>
      <c r="H34" s="10">
        <v>0</v>
      </c>
      <c r="I34" s="12">
        <v>0</v>
      </c>
      <c r="J34" s="10">
        <v>0</v>
      </c>
      <c r="K34" s="12">
        <v>0</v>
      </c>
      <c r="L34" s="10">
        <v>0</v>
      </c>
      <c r="M34" s="12">
        <v>6.9166817642445817E-3</v>
      </c>
      <c r="N34" s="10">
        <v>0</v>
      </c>
      <c r="O34" s="12">
        <v>0</v>
      </c>
      <c r="P34" s="10">
        <v>0</v>
      </c>
      <c r="Q34" s="12">
        <v>0</v>
      </c>
      <c r="R34" s="10">
        <v>0</v>
      </c>
      <c r="S34" s="12">
        <v>0</v>
      </c>
      <c r="T34" s="10">
        <v>0</v>
      </c>
      <c r="U34" s="12">
        <v>0</v>
      </c>
      <c r="V34" s="10">
        <v>0</v>
      </c>
      <c r="W34" s="12">
        <v>0</v>
      </c>
      <c r="X34" s="10">
        <v>0.335354267357313</v>
      </c>
      <c r="Y34" s="12">
        <v>0</v>
      </c>
      <c r="Z34" s="10">
        <v>0</v>
      </c>
      <c r="AA34" s="12">
        <v>0</v>
      </c>
      <c r="AB34" s="10">
        <v>2.305560588081527E-3</v>
      </c>
      <c r="AC34" s="12">
        <v>0.32759919992467518</v>
      </c>
      <c r="AD34" s="10">
        <v>0</v>
      </c>
      <c r="AE34" s="12">
        <v>0</v>
      </c>
      <c r="AF34" s="10">
        <v>0</v>
      </c>
      <c r="AG34" s="12">
        <v>1.257578502589924E-3</v>
      </c>
      <c r="AH34" s="10">
        <v>1.299497786009588E-2</v>
      </c>
      <c r="AI34" s="12">
        <v>17.490401814020661</v>
      </c>
      <c r="AJ34" s="10">
        <v>9.724435367693685</v>
      </c>
      <c r="AK34" s="12">
        <v>167.67985843207879</v>
      </c>
      <c r="AL34" s="10">
        <v>0.98321679260822203</v>
      </c>
      <c r="AM34" s="12">
        <v>1.3470761726909066</v>
      </c>
      <c r="AN34" s="13">
        <v>133.00150243391033</v>
      </c>
      <c r="AO34" s="12">
        <v>0</v>
      </c>
      <c r="AP34" s="13">
        <v>0.2003741747459945</v>
      </c>
      <c r="AQ34" s="12">
        <v>-0.26658203950707532</v>
      </c>
      <c r="AR34" s="14">
        <v>1.5948945250113065E-2</v>
      </c>
      <c r="AS34" s="12">
        <v>0</v>
      </c>
      <c r="AT34" s="14">
        <v>4.1984143215655467E-2</v>
      </c>
      <c r="AU34" s="12">
        <v>0.56399845881915889</v>
      </c>
      <c r="AV34" s="14">
        <v>1.566631793860844E-2</v>
      </c>
      <c r="AW34" s="12">
        <v>4.1080897751270849E-2</v>
      </c>
      <c r="AX34" s="14">
        <v>-1.2682683072315613</v>
      </c>
      <c r="AY34" s="12">
        <v>0.71372581879479524</v>
      </c>
      <c r="AZ34" s="14">
        <v>0.17375436770634117</v>
      </c>
      <c r="BA34" s="12">
        <v>7.7035551008776015E-2</v>
      </c>
      <c r="BB34" s="14">
        <v>9.6414351865227489E-3</v>
      </c>
      <c r="BC34" s="12">
        <v>2.305560588081527E-3</v>
      </c>
      <c r="BD34" s="15">
        <v>-2.9758748770691592</v>
      </c>
      <c r="BE34" s="16">
        <f t="shared" si="0"/>
        <v>328.25770972619716</v>
      </c>
    </row>
    <row r="35" spans="1:57" x14ac:dyDescent="0.15">
      <c r="A35" s="1">
        <v>27</v>
      </c>
      <c r="B35" s="5" t="s">
        <v>30</v>
      </c>
      <c r="C35" s="20" t="s">
        <v>62</v>
      </c>
      <c r="D35" s="10">
        <v>7.5962308177902588E-2</v>
      </c>
      <c r="E35" s="11">
        <v>1.7601022626587186E-2</v>
      </c>
      <c r="F35" s="10">
        <v>0.10653250537144876</v>
      </c>
      <c r="G35" s="12">
        <v>1.7137837820624363E-2</v>
      </c>
      <c r="H35" s="10">
        <v>0</v>
      </c>
      <c r="I35" s="12">
        <v>0</v>
      </c>
      <c r="J35" s="10">
        <v>0</v>
      </c>
      <c r="K35" s="12">
        <v>0.25001327661009587</v>
      </c>
      <c r="L35" s="10">
        <v>2.6215972842915949E-2</v>
      </c>
      <c r="M35" s="12">
        <v>5.7434915939389757E-2</v>
      </c>
      <c r="N35" s="10">
        <v>0.41964543420231554</v>
      </c>
      <c r="O35" s="12">
        <v>0.18388436796723981</v>
      </c>
      <c r="P35" s="10">
        <v>0.33210350587534238</v>
      </c>
      <c r="Q35" s="12">
        <v>0.18064207432550008</v>
      </c>
      <c r="R35" s="10">
        <v>3.5665230059137194E-2</v>
      </c>
      <c r="S35" s="12">
        <v>2.5692861186757661</v>
      </c>
      <c r="T35" s="10">
        <v>2.8194059138956895</v>
      </c>
      <c r="U35" s="12">
        <v>3.9194698280573879</v>
      </c>
      <c r="V35" s="10">
        <v>0.70033542661578485</v>
      </c>
      <c r="W35" s="12">
        <v>4.7606134356858707</v>
      </c>
      <c r="X35" s="10">
        <v>2.9578981708785728</v>
      </c>
      <c r="Y35" s="12">
        <v>0</v>
      </c>
      <c r="Z35" s="10">
        <v>1.1704680046680478</v>
      </c>
      <c r="AA35" s="12">
        <v>1.3047915983972658</v>
      </c>
      <c r="AB35" s="10">
        <v>8.5226004297159E-2</v>
      </c>
      <c r="AC35" s="12">
        <v>0.48263856781325915</v>
      </c>
      <c r="AD35" s="10">
        <v>2.6748922544352896</v>
      </c>
      <c r="AE35" s="12">
        <v>4.0079381259962874</v>
      </c>
      <c r="AF35" s="10">
        <v>1.6359687346606826</v>
      </c>
      <c r="AG35" s="12">
        <v>0.82632169383767218</v>
      </c>
      <c r="AH35" s="10">
        <v>1.0074269529691349</v>
      </c>
      <c r="AI35" s="12">
        <v>0.27466858993595261</v>
      </c>
      <c r="AJ35" s="10">
        <v>1.4423574857682233</v>
      </c>
      <c r="AK35" s="12">
        <v>0.24734068638414627</v>
      </c>
      <c r="AL35" s="10">
        <v>3.0320077398326242</v>
      </c>
      <c r="AM35" s="12">
        <v>8.3373265073307723E-2</v>
      </c>
      <c r="AN35" s="13">
        <v>156.00897997478532</v>
      </c>
      <c r="AO35" s="12">
        <v>0</v>
      </c>
      <c r="AP35" s="13">
        <v>0.7878773549427579</v>
      </c>
      <c r="AQ35" s="12">
        <v>0.26458282065174576</v>
      </c>
      <c r="AR35" s="14">
        <v>-1.1567743828106252</v>
      </c>
      <c r="AS35" s="12">
        <v>0</v>
      </c>
      <c r="AT35" s="14">
        <v>0.45476725430309395</v>
      </c>
      <c r="AU35" s="12">
        <v>3.4676493937115245</v>
      </c>
      <c r="AV35" s="14">
        <v>-1.5185533212402902E-2</v>
      </c>
      <c r="AW35" s="12">
        <v>3.0589402571756647E-2</v>
      </c>
      <c r="AX35" s="14">
        <v>0.36432847404310564</v>
      </c>
      <c r="AY35" s="12">
        <v>-3.2282737989128663</v>
      </c>
      <c r="AZ35" s="14">
        <v>-1.0512498712155427</v>
      </c>
      <c r="BA35" s="12">
        <v>0.1243546506089943</v>
      </c>
      <c r="BB35" s="14">
        <v>3.7232812476220296E-2</v>
      </c>
      <c r="BC35" s="12">
        <v>11.665309338173637</v>
      </c>
      <c r="BD35" s="15">
        <v>-4.0046778432421917</v>
      </c>
      <c r="BE35" s="16">
        <f t="shared" si="0"/>
        <v>201.45477709657121</v>
      </c>
    </row>
    <row r="36" spans="1:57" x14ac:dyDescent="0.15">
      <c r="A36" s="1">
        <v>28</v>
      </c>
      <c r="B36" s="6" t="s">
        <v>31</v>
      </c>
      <c r="C36" s="20" t="s">
        <v>63</v>
      </c>
      <c r="D36" s="10">
        <v>0.39061752899276209</v>
      </c>
      <c r="E36" s="11">
        <v>0.10300999014278207</v>
      </c>
      <c r="F36" s="10">
        <v>1.2242691748827992</v>
      </c>
      <c r="G36" s="12">
        <v>0.14767803896575835</v>
      </c>
      <c r="H36" s="10">
        <v>0</v>
      </c>
      <c r="I36" s="12">
        <v>0</v>
      </c>
      <c r="J36" s="10">
        <v>0</v>
      </c>
      <c r="K36" s="12">
        <v>2.8625487729410897</v>
      </c>
      <c r="L36" s="10">
        <v>3.2670065054271565E-2</v>
      </c>
      <c r="M36" s="12">
        <v>9.4805654644684365E-2</v>
      </c>
      <c r="N36" s="10">
        <v>1.2142416537184577</v>
      </c>
      <c r="O36" s="12">
        <v>0.45169424881193371</v>
      </c>
      <c r="P36" s="10">
        <v>0.6481425043497171</v>
      </c>
      <c r="Q36" s="12">
        <v>0.32315965934173663</v>
      </c>
      <c r="R36" s="10">
        <v>8.7512911979708646E-2</v>
      </c>
      <c r="S36" s="12">
        <v>12.313795989811505</v>
      </c>
      <c r="T36" s="10">
        <v>7.5944798927390913</v>
      </c>
      <c r="U36" s="12">
        <v>10.369368476762354</v>
      </c>
      <c r="V36" s="10">
        <v>12.933223319917879</v>
      </c>
      <c r="W36" s="12">
        <v>6.1805994085669234</v>
      </c>
      <c r="X36" s="10">
        <v>15.463805024664454</v>
      </c>
      <c r="Y36" s="12">
        <v>0</v>
      </c>
      <c r="Z36" s="10">
        <v>10.337918524019647</v>
      </c>
      <c r="AA36" s="12">
        <v>7.7503622672029486</v>
      </c>
      <c r="AB36" s="10">
        <v>0.36737191174815198</v>
      </c>
      <c r="AC36" s="12">
        <v>2.5889236460663807</v>
      </c>
      <c r="AD36" s="10">
        <v>3.9777353273276947</v>
      </c>
      <c r="AE36" s="12">
        <v>4.5998974359334364</v>
      </c>
      <c r="AF36" s="10">
        <v>4.87064050737066</v>
      </c>
      <c r="AG36" s="12">
        <v>2.0652135634378119</v>
      </c>
      <c r="AH36" s="10">
        <v>20.437911318594459</v>
      </c>
      <c r="AI36" s="12">
        <v>11.063090622768168</v>
      </c>
      <c r="AJ36" s="10">
        <v>8.3843750826392753</v>
      </c>
      <c r="AK36" s="12">
        <v>1.5446940557251696</v>
      </c>
      <c r="AL36" s="10">
        <v>2.8537413640883118</v>
      </c>
      <c r="AM36" s="12">
        <v>0.82043354980976857</v>
      </c>
      <c r="AN36" s="13">
        <v>579.42800397823316</v>
      </c>
      <c r="AO36" s="12">
        <v>0</v>
      </c>
      <c r="AP36" s="13">
        <v>0.1230650324714653</v>
      </c>
      <c r="AQ36" s="12">
        <v>-6.0094498241886907</v>
      </c>
      <c r="AR36" s="14">
        <v>-1.1293211657386291</v>
      </c>
      <c r="AS36" s="12">
        <v>0</v>
      </c>
      <c r="AT36" s="14">
        <v>1.7653647123319005</v>
      </c>
      <c r="AU36" s="12">
        <v>11.58284923635032</v>
      </c>
      <c r="AV36" s="14">
        <v>4.1021817194575929</v>
      </c>
      <c r="AW36" s="12">
        <v>0.5137876815351915</v>
      </c>
      <c r="AX36" s="14">
        <v>51.620094229911231</v>
      </c>
      <c r="AY36" s="12">
        <v>3.2962792512311339</v>
      </c>
      <c r="AZ36" s="14">
        <v>7.4223144149842586</v>
      </c>
      <c r="BA36" s="12">
        <v>-1.8937772540866948</v>
      </c>
      <c r="BB36" s="14">
        <v>1.3690166465611493</v>
      </c>
      <c r="BC36" s="12">
        <v>91.639236938835211</v>
      </c>
      <c r="BD36" s="15">
        <v>-170.63156744269614</v>
      </c>
      <c r="BE36" s="16">
        <f t="shared" si="0"/>
        <v>727.29600964821236</v>
      </c>
    </row>
    <row r="37" spans="1:57" x14ac:dyDescent="0.15">
      <c r="A37" s="1">
        <v>29</v>
      </c>
      <c r="B37" s="5" t="s">
        <v>32</v>
      </c>
      <c r="C37" s="20" t="s">
        <v>64</v>
      </c>
      <c r="D37" s="10">
        <v>0.72727187179949748</v>
      </c>
      <c r="E37" s="11">
        <v>0.3356313013963842</v>
      </c>
      <c r="F37" s="10">
        <v>3.2816339886215364</v>
      </c>
      <c r="G37" s="12">
        <v>1.1554033295857826</v>
      </c>
      <c r="H37" s="10">
        <v>0</v>
      </c>
      <c r="I37" s="12">
        <v>0</v>
      </c>
      <c r="J37" s="10">
        <v>0</v>
      </c>
      <c r="K37" s="12">
        <v>1.8391081029557979</v>
      </c>
      <c r="L37" s="10">
        <v>3.0413406465780606E-2</v>
      </c>
      <c r="M37" s="12">
        <v>0.34963361864806647</v>
      </c>
      <c r="N37" s="10">
        <v>4.9190564817803812</v>
      </c>
      <c r="O37" s="12">
        <v>1.5750485344922607</v>
      </c>
      <c r="P37" s="10">
        <v>2.9277572435335664</v>
      </c>
      <c r="Q37" s="12">
        <v>0.47947328770912029</v>
      </c>
      <c r="R37" s="10">
        <v>0.27028715422186689</v>
      </c>
      <c r="S37" s="12">
        <v>8.0712751139848535</v>
      </c>
      <c r="T37" s="10">
        <v>0.96276538921415389</v>
      </c>
      <c r="U37" s="12">
        <v>1.6145096103833654</v>
      </c>
      <c r="V37" s="10">
        <v>9.8699364118600403</v>
      </c>
      <c r="W37" s="12">
        <v>2.3341438545910362</v>
      </c>
      <c r="X37" s="10">
        <v>22.466081561358223</v>
      </c>
      <c r="Y37" s="12">
        <v>2.9701885079326036E-2</v>
      </c>
      <c r="Z37" s="10">
        <v>7.4114689525798259</v>
      </c>
      <c r="AA37" s="12">
        <v>7.2990261019223786</v>
      </c>
      <c r="AB37" s="10">
        <v>0.39376213362306522</v>
      </c>
      <c r="AC37" s="12">
        <v>7.9995662771504827</v>
      </c>
      <c r="AD37" s="10">
        <v>2.9591563791888542</v>
      </c>
      <c r="AE37" s="12">
        <v>3.8175408579813759</v>
      </c>
      <c r="AF37" s="10">
        <v>3.6741231843126307</v>
      </c>
      <c r="AG37" s="12">
        <v>3.8743987522760861</v>
      </c>
      <c r="AH37" s="10">
        <v>6.4270636185221637</v>
      </c>
      <c r="AI37" s="12">
        <v>9.866966223352108</v>
      </c>
      <c r="AJ37" s="10">
        <v>10.053239474063881</v>
      </c>
      <c r="AK37" s="12">
        <v>1.2139584744564542</v>
      </c>
      <c r="AL37" s="10">
        <v>4.843104518506105</v>
      </c>
      <c r="AM37" s="12">
        <v>0.90463455698747286</v>
      </c>
      <c r="AN37" s="13">
        <v>186.30889297386844</v>
      </c>
      <c r="AO37" s="12">
        <v>0</v>
      </c>
      <c r="AP37" s="13">
        <v>1.3925940975764006</v>
      </c>
      <c r="AQ37" s="12">
        <v>-7.6163928204976914</v>
      </c>
      <c r="AR37" s="14">
        <v>-1.8259447629012453</v>
      </c>
      <c r="AS37" s="12">
        <v>0</v>
      </c>
      <c r="AT37" s="14">
        <v>-0.23305246480399405</v>
      </c>
      <c r="AU37" s="12">
        <v>-1.0289342064516225</v>
      </c>
      <c r="AV37" s="14">
        <v>1.0049308026804431</v>
      </c>
      <c r="AW37" s="12">
        <v>1.9071957936732113E-3</v>
      </c>
      <c r="AX37" s="14">
        <v>-7.9394849628724158</v>
      </c>
      <c r="AY37" s="12">
        <v>-2.9566910903179089E-2</v>
      </c>
      <c r="AZ37" s="14">
        <v>0.45285541672052432</v>
      </c>
      <c r="BA37" s="12">
        <v>-1.3765894315578842</v>
      </c>
      <c r="BB37" s="14">
        <v>9.3406660352556709E-3</v>
      </c>
      <c r="BC37" s="12">
        <v>0.98440533405766273</v>
      </c>
      <c r="BD37" s="15">
        <v>-3.294261935914236</v>
      </c>
      <c r="BE37" s="16">
        <f t="shared" si="0"/>
        <v>300.78784064343404</v>
      </c>
    </row>
    <row r="38" spans="1:57" x14ac:dyDescent="0.15">
      <c r="A38" s="1">
        <v>30</v>
      </c>
      <c r="B38" s="6" t="s">
        <v>33</v>
      </c>
      <c r="C38" s="20" t="s">
        <v>161</v>
      </c>
      <c r="D38" s="10">
        <v>4.6434903458490447E-2</v>
      </c>
      <c r="E38" s="11">
        <v>1.0193027588449125E-2</v>
      </c>
      <c r="F38" s="10">
        <v>0.10023143795308305</v>
      </c>
      <c r="G38" s="12">
        <v>1.4156982761734896E-2</v>
      </c>
      <c r="H38" s="10">
        <v>0</v>
      </c>
      <c r="I38" s="12">
        <v>0</v>
      </c>
      <c r="J38" s="10">
        <v>0</v>
      </c>
      <c r="K38" s="12">
        <v>0.19894700848276367</v>
      </c>
      <c r="L38" s="10">
        <v>4.0589139845790725E-2</v>
      </c>
      <c r="M38" s="12">
        <v>3.2844200007224961E-2</v>
      </c>
      <c r="N38" s="10">
        <v>0.17837798279785966</v>
      </c>
      <c r="O38" s="12">
        <v>7.0784913808674479E-2</v>
      </c>
      <c r="P38" s="10">
        <v>8.3809337949470569E-2</v>
      </c>
      <c r="Q38" s="12">
        <v>7.1351193119143869E-2</v>
      </c>
      <c r="R38" s="10">
        <v>8.4941896570409365E-3</v>
      </c>
      <c r="S38" s="12">
        <v>0.96890390021313622</v>
      </c>
      <c r="T38" s="10">
        <v>0.79279103465715395</v>
      </c>
      <c r="U38" s="12">
        <v>1.5782204382782059</v>
      </c>
      <c r="V38" s="10">
        <v>0.57137582426362032</v>
      </c>
      <c r="W38" s="12">
        <v>0.66820958635388694</v>
      </c>
      <c r="X38" s="10">
        <v>1.9236508176645373</v>
      </c>
      <c r="Y38" s="12">
        <v>1.35907034512655E-2</v>
      </c>
      <c r="Z38" s="10">
        <v>1.0391225347113413</v>
      </c>
      <c r="AA38" s="12">
        <v>0.77863405189541923</v>
      </c>
      <c r="AB38" s="10">
        <v>5.2097696563184408E-2</v>
      </c>
      <c r="AC38" s="12">
        <v>0.64612469324558053</v>
      </c>
      <c r="AD38" s="10">
        <v>0.77523637603260276</v>
      </c>
      <c r="AE38" s="12">
        <v>0.81317708983405224</v>
      </c>
      <c r="AF38" s="10">
        <v>0.54362813805061994</v>
      </c>
      <c r="AG38" s="12">
        <v>0.72030728291707147</v>
      </c>
      <c r="AH38" s="10">
        <v>0.74975380706147998</v>
      </c>
      <c r="AI38" s="12">
        <v>3.9815098319103215</v>
      </c>
      <c r="AJ38" s="10">
        <v>2.2741777108450933</v>
      </c>
      <c r="AK38" s="12">
        <v>18.79820799034206</v>
      </c>
      <c r="AL38" s="10">
        <v>5.9901025461452688</v>
      </c>
      <c r="AM38" s="12">
        <v>1.3318889382240189</v>
      </c>
      <c r="AN38" s="13">
        <v>455.05186086561798</v>
      </c>
      <c r="AO38" s="12">
        <v>0</v>
      </c>
      <c r="AP38" s="13">
        <v>1.5714250865525732</v>
      </c>
      <c r="AQ38" s="12">
        <v>0.23963949394321121</v>
      </c>
      <c r="AR38" s="14">
        <v>0.61146221467511075</v>
      </c>
      <c r="AS38" s="12">
        <v>0</v>
      </c>
      <c r="AT38" s="14">
        <v>0.14519287478586407</v>
      </c>
      <c r="AU38" s="12">
        <v>1.0476733904997531</v>
      </c>
      <c r="AV38" s="14">
        <v>9.014056670587911E-2</v>
      </c>
      <c r="AW38" s="12">
        <v>8.8534732473510829E-3</v>
      </c>
      <c r="AX38" s="14">
        <v>2.7816019254080739</v>
      </c>
      <c r="AY38" s="12">
        <v>0.33921128375636034</v>
      </c>
      <c r="AZ38" s="14">
        <v>1.1319496466924202</v>
      </c>
      <c r="BA38" s="12">
        <v>0.14236517499155715</v>
      </c>
      <c r="BB38" s="14">
        <v>2.3502928842560902E-2</v>
      </c>
      <c r="BC38" s="12">
        <v>2.4638812798523411</v>
      </c>
      <c r="BD38" s="15">
        <v>-0.65209997913828466</v>
      </c>
      <c r="BE38" s="16">
        <f t="shared" si="0"/>
        <v>510.86358553652246</v>
      </c>
    </row>
    <row r="39" spans="1:57" x14ac:dyDescent="0.15">
      <c r="A39" s="1">
        <v>31</v>
      </c>
      <c r="B39" s="6" t="s">
        <v>34</v>
      </c>
      <c r="C39" s="20" t="s">
        <v>162</v>
      </c>
      <c r="D39" s="10">
        <v>6.1907322302224982E-2</v>
      </c>
      <c r="E39" s="11">
        <v>8.5294532949732188E-3</v>
      </c>
      <c r="F39" s="10">
        <v>6.7135051741079532E-2</v>
      </c>
      <c r="G39" s="12">
        <v>3.5493531453275662E-2</v>
      </c>
      <c r="H39" s="10">
        <v>0</v>
      </c>
      <c r="I39" s="12">
        <v>0</v>
      </c>
      <c r="J39" s="10">
        <v>0</v>
      </c>
      <c r="K39" s="12">
        <v>0.28238627760722573</v>
      </c>
      <c r="L39" s="10">
        <v>1.9721455227632186E-2</v>
      </c>
      <c r="M39" s="12">
        <v>2.1461205064771328E-2</v>
      </c>
      <c r="N39" s="10">
        <v>0.62485123977045742</v>
      </c>
      <c r="O39" s="12">
        <v>1.0026234776413681</v>
      </c>
      <c r="P39" s="10">
        <v>1.6489359224765969</v>
      </c>
      <c r="Q39" s="12">
        <v>0.28312282066217559</v>
      </c>
      <c r="R39" s="10">
        <v>5.5028730935311092E-3</v>
      </c>
      <c r="S39" s="12">
        <v>0.94897046497943982</v>
      </c>
      <c r="T39" s="10">
        <v>0.52717524236028024</v>
      </c>
      <c r="U39" s="12">
        <v>1.1316658516846729</v>
      </c>
      <c r="V39" s="10">
        <v>0.4429812840292543</v>
      </c>
      <c r="W39" s="12">
        <v>1.2590573637999176</v>
      </c>
      <c r="X39" s="10">
        <v>1.7012132168651426</v>
      </c>
      <c r="Y39" s="12">
        <v>9.6300279136794439E-3</v>
      </c>
      <c r="Z39" s="10">
        <v>1.4844000169800167</v>
      </c>
      <c r="AA39" s="12">
        <v>0.46086562158323041</v>
      </c>
      <c r="AB39" s="10">
        <v>3.3842669525216328E-2</v>
      </c>
      <c r="AC39" s="12">
        <v>0.27817023487799758</v>
      </c>
      <c r="AD39" s="10">
        <v>0.3131134790219201</v>
      </c>
      <c r="AE39" s="12">
        <v>0.34805672316584263</v>
      </c>
      <c r="AF39" s="10">
        <v>0.30210773283485792</v>
      </c>
      <c r="AG39" s="12">
        <v>0.31118747343918424</v>
      </c>
      <c r="AH39" s="10">
        <v>5.0497114942788226</v>
      </c>
      <c r="AI39" s="12">
        <v>0.21131032679159462</v>
      </c>
      <c r="AJ39" s="10">
        <v>3.0821592196867744</v>
      </c>
      <c r="AK39" s="12">
        <v>1.9738805786496088</v>
      </c>
      <c r="AL39" s="10">
        <v>0.40253516679180068</v>
      </c>
      <c r="AM39" s="12">
        <v>0.22039006739592099</v>
      </c>
      <c r="AN39" s="13">
        <v>98.188039751530269</v>
      </c>
      <c r="AO39" s="12">
        <v>568.69744643117406</v>
      </c>
      <c r="AP39" s="13">
        <v>79.91437392618684</v>
      </c>
      <c r="AQ39" s="12">
        <v>1.7013956561722519</v>
      </c>
      <c r="AR39" s="14">
        <v>2.100117472708849</v>
      </c>
      <c r="AS39" s="12">
        <v>0</v>
      </c>
      <c r="AT39" s="14">
        <v>0.52091352485872</v>
      </c>
      <c r="AU39" s="12">
        <v>4.4327193342247639</v>
      </c>
      <c r="AV39" s="14">
        <v>1.5036248287162839</v>
      </c>
      <c r="AW39" s="12">
        <v>3.9289830845601684E-2</v>
      </c>
      <c r="AX39" s="14">
        <v>12.991219114109519</v>
      </c>
      <c r="AY39" s="12">
        <v>1.5829862304672158</v>
      </c>
      <c r="AZ39" s="14">
        <v>1.1750881122235928</v>
      </c>
      <c r="BA39" s="12">
        <v>0.48592155058363151</v>
      </c>
      <c r="BB39" s="14">
        <v>0.23368216060574701</v>
      </c>
      <c r="BC39" s="12">
        <v>10.852491171407378</v>
      </c>
      <c r="BD39" s="15">
        <v>-1.8572031057771288</v>
      </c>
      <c r="BE39" s="16">
        <f t="shared" si="0"/>
        <v>807.11620087702818</v>
      </c>
    </row>
    <row r="40" spans="1:57" x14ac:dyDescent="0.15">
      <c r="A40" s="1">
        <v>32</v>
      </c>
      <c r="B40" s="6" t="s">
        <v>35</v>
      </c>
      <c r="C40" s="20" t="s">
        <v>163</v>
      </c>
      <c r="D40" s="10">
        <v>1.5961806414809942E-2</v>
      </c>
      <c r="E40" s="11">
        <v>5.2374677298595122E-3</v>
      </c>
      <c r="F40" s="10">
        <v>0.16335911252657051</v>
      </c>
      <c r="G40" s="12">
        <v>8.2303064326363761E-3</v>
      </c>
      <c r="H40" s="10">
        <v>0</v>
      </c>
      <c r="I40" s="12">
        <v>0</v>
      </c>
      <c r="J40" s="10">
        <v>0</v>
      </c>
      <c r="K40" s="12">
        <v>0.23801103957799477</v>
      </c>
      <c r="L40" s="10">
        <v>1.7876669509427123E-2</v>
      </c>
      <c r="M40" s="12">
        <v>3.7410483784710803E-3</v>
      </c>
      <c r="N40" s="10">
        <v>7.0331709515256302E-2</v>
      </c>
      <c r="O40" s="12">
        <v>6.8585886938636473E-2</v>
      </c>
      <c r="P40" s="10">
        <v>5.6115725677066207E-2</v>
      </c>
      <c r="Q40" s="12">
        <v>1.7208822540966971E-2</v>
      </c>
      <c r="R40" s="10">
        <v>5.2374677298595122E-3</v>
      </c>
      <c r="S40" s="12">
        <v>0.54793888583339756</v>
      </c>
      <c r="T40" s="10">
        <v>0.42872414417278581</v>
      </c>
      <c r="U40" s="12">
        <v>0.89186593342750553</v>
      </c>
      <c r="V40" s="10">
        <v>0.36961557979294274</v>
      </c>
      <c r="W40" s="12">
        <v>0.50928138592252969</v>
      </c>
      <c r="X40" s="10">
        <v>1.6261090285087629</v>
      </c>
      <c r="Y40" s="12">
        <v>1.39665806129587E-2</v>
      </c>
      <c r="Z40" s="10">
        <v>0.76467028855948871</v>
      </c>
      <c r="AA40" s="12">
        <v>0.51002959559822392</v>
      </c>
      <c r="AB40" s="10">
        <v>5.2374677298595115E-2</v>
      </c>
      <c r="AC40" s="12">
        <v>0.24541277362770286</v>
      </c>
      <c r="AD40" s="10">
        <v>0.22147006400548794</v>
      </c>
      <c r="AE40" s="12">
        <v>0.25439128973603348</v>
      </c>
      <c r="AF40" s="10">
        <v>0.31649269281865339</v>
      </c>
      <c r="AG40" s="12">
        <v>0.22122066078025654</v>
      </c>
      <c r="AH40" s="10">
        <v>0.37859409590127335</v>
      </c>
      <c r="AI40" s="12">
        <v>0.26960488647514919</v>
      </c>
      <c r="AJ40" s="10">
        <v>10.733317201058762</v>
      </c>
      <c r="AK40" s="12">
        <v>13.882781129280948</v>
      </c>
      <c r="AL40" s="10">
        <v>0.37659887009942206</v>
      </c>
      <c r="AM40" s="12">
        <v>7.0331709515256302E-2</v>
      </c>
      <c r="AN40" s="13">
        <v>35.659673143586339</v>
      </c>
      <c r="AO40" s="12">
        <v>544.35122043844376</v>
      </c>
      <c r="AP40" s="13">
        <v>0.5207539342831744</v>
      </c>
      <c r="AQ40" s="12">
        <v>0.24607159183089591</v>
      </c>
      <c r="AR40" s="14">
        <v>0.12926456859253199</v>
      </c>
      <c r="AS40" s="12">
        <v>0</v>
      </c>
      <c r="AT40" s="14">
        <v>0.12646324910812512</v>
      </c>
      <c r="AU40" s="12">
        <v>5.9003728979500156</v>
      </c>
      <c r="AV40" s="14">
        <v>0.56822899629765433</v>
      </c>
      <c r="AW40" s="12">
        <v>1.4591410178651591E-2</v>
      </c>
      <c r="AX40" s="14">
        <v>0.57892767470817974</v>
      </c>
      <c r="AY40" s="12">
        <v>4.1561620020380499</v>
      </c>
      <c r="AZ40" s="14">
        <v>1.0444051612033523</v>
      </c>
      <c r="BA40" s="12">
        <v>0.26035964750653667</v>
      </c>
      <c r="BB40" s="14">
        <v>-3.1190273373982195E-3</v>
      </c>
      <c r="BC40" s="12">
        <v>6.6924861458595313</v>
      </c>
      <c r="BD40" s="15">
        <v>-0.71544819384067215</v>
      </c>
      <c r="BE40" s="16">
        <f t="shared" si="0"/>
        <v>632.88510217640646</v>
      </c>
    </row>
    <row r="41" spans="1:57" x14ac:dyDescent="0.15">
      <c r="A41" s="1">
        <v>33</v>
      </c>
      <c r="B41" s="6" t="s">
        <v>36</v>
      </c>
      <c r="C41" s="20" t="s">
        <v>164</v>
      </c>
      <c r="D41" s="10">
        <v>0.33068193377520588</v>
      </c>
      <c r="E41" s="11">
        <v>3.0867020597226562E-2</v>
      </c>
      <c r="F41" s="10">
        <v>0.81898807928870798</v>
      </c>
      <c r="G41" s="12">
        <v>2.4794819824001665E-2</v>
      </c>
      <c r="H41" s="10">
        <v>0</v>
      </c>
      <c r="I41" s="12">
        <v>0</v>
      </c>
      <c r="J41" s="10">
        <v>0</v>
      </c>
      <c r="K41" s="12">
        <v>0.4514258118401327</v>
      </c>
      <c r="L41" s="10">
        <v>1.905894307110376E-2</v>
      </c>
      <c r="M41" s="12">
        <v>3.238507079053278E-2</v>
      </c>
      <c r="N41" s="10">
        <v>0.25730950776540501</v>
      </c>
      <c r="O41" s="12">
        <v>0.13004629989323324</v>
      </c>
      <c r="P41" s="10">
        <v>0.1765998391546241</v>
      </c>
      <c r="Q41" s="12">
        <v>0.46806547626941925</v>
      </c>
      <c r="R41" s="10">
        <v>1.0879359718694607E-2</v>
      </c>
      <c r="S41" s="12">
        <v>0.92904671830340935</v>
      </c>
      <c r="T41" s="10">
        <v>0.9799013997791679</v>
      </c>
      <c r="U41" s="12">
        <v>2.1584143665158999</v>
      </c>
      <c r="V41" s="10">
        <v>2.4544341542106136</v>
      </c>
      <c r="W41" s="12">
        <v>1.5646037325676154</v>
      </c>
      <c r="X41" s="10">
        <v>3.0649433402852675</v>
      </c>
      <c r="Y41" s="12">
        <v>1.4168468470858094E-2</v>
      </c>
      <c r="Z41" s="10">
        <v>2.1338725550574491</v>
      </c>
      <c r="AA41" s="12">
        <v>0.45566806635741836</v>
      </c>
      <c r="AB41" s="10">
        <v>6.3505099753310396E-2</v>
      </c>
      <c r="AC41" s="12">
        <v>0.37242831409112698</v>
      </c>
      <c r="AD41" s="10">
        <v>0.20493677609634031</v>
      </c>
      <c r="AE41" s="12">
        <v>0.5211972330351371</v>
      </c>
      <c r="AF41" s="10">
        <v>0.34839251936377846</v>
      </c>
      <c r="AG41" s="12">
        <v>0.37622343957439269</v>
      </c>
      <c r="AH41" s="10">
        <v>0.23706883852132205</v>
      </c>
      <c r="AI41" s="12">
        <v>0.12776922460327389</v>
      </c>
      <c r="AJ41" s="10">
        <v>4.4838142542954857</v>
      </c>
      <c r="AK41" s="12">
        <v>13.83854556217954</v>
      </c>
      <c r="AL41" s="10">
        <v>13.614886167032425</v>
      </c>
      <c r="AM41" s="12">
        <v>4.8830614551350217E-2</v>
      </c>
      <c r="AN41" s="13">
        <v>11.531109268354081</v>
      </c>
      <c r="AO41" s="12">
        <v>954.81106618420256</v>
      </c>
      <c r="AP41" s="13">
        <v>17.973208272014592</v>
      </c>
      <c r="AQ41" s="12">
        <v>0.15192994999026521</v>
      </c>
      <c r="AR41" s="14">
        <v>0.34520509564543322</v>
      </c>
      <c r="AS41" s="12">
        <v>-6.077210197713347E-3</v>
      </c>
      <c r="AT41" s="14">
        <v>0.15859374890785596</v>
      </c>
      <c r="AU41" s="12">
        <v>0.10996934072768283</v>
      </c>
      <c r="AV41" s="14">
        <v>0.3343566338081595</v>
      </c>
      <c r="AW41" s="12">
        <v>5.4740617256177895E-3</v>
      </c>
      <c r="AX41" s="14">
        <v>-1.648623905823914</v>
      </c>
      <c r="AY41" s="12">
        <v>-0.40655364524567805</v>
      </c>
      <c r="AZ41" s="14">
        <v>0.56918562500372083</v>
      </c>
      <c r="BA41" s="12">
        <v>0.1280815827441677</v>
      </c>
      <c r="BB41" s="14">
        <v>1.7987898794510473E-2</v>
      </c>
      <c r="BC41" s="12">
        <v>6.6923242771904903</v>
      </c>
      <c r="BD41" s="15">
        <v>-0.6434156229443424</v>
      </c>
      <c r="BE41" s="16">
        <f t="shared" si="0"/>
        <v>1040.867574561531</v>
      </c>
    </row>
    <row r="42" spans="1:57" x14ac:dyDescent="0.15">
      <c r="A42" s="1">
        <v>34</v>
      </c>
      <c r="B42" s="6" t="s">
        <v>37</v>
      </c>
      <c r="C42" s="20" t="s">
        <v>165</v>
      </c>
      <c r="D42" s="10">
        <v>0.19696549424887577</v>
      </c>
      <c r="E42" s="11">
        <v>4.8019635059596472E-2</v>
      </c>
      <c r="F42" s="10">
        <v>0.15956967225556173</v>
      </c>
      <c r="G42" s="12">
        <v>1.5510767076772309E-2</v>
      </c>
      <c r="H42" s="10">
        <v>0</v>
      </c>
      <c r="I42" s="12">
        <v>0</v>
      </c>
      <c r="J42" s="10">
        <v>0</v>
      </c>
      <c r="K42" s="12">
        <v>0.77688188160946725</v>
      </c>
      <c r="L42" s="10">
        <v>1.5229620612548823E-2</v>
      </c>
      <c r="M42" s="12">
        <v>2.2734959961844343E-2</v>
      </c>
      <c r="N42" s="10">
        <v>0.55605037588922102</v>
      </c>
      <c r="O42" s="12">
        <v>0.16403167374340033</v>
      </c>
      <c r="P42" s="10">
        <v>0.35101078370997069</v>
      </c>
      <c r="Q42" s="12">
        <v>0.31573972432991304</v>
      </c>
      <c r="R42" s="10">
        <v>1.5085814554121012E-2</v>
      </c>
      <c r="S42" s="12">
        <v>0.99927585701452304</v>
      </c>
      <c r="T42" s="10">
        <v>0.68438603772991247</v>
      </c>
      <c r="U42" s="12">
        <v>1.4371894316066836</v>
      </c>
      <c r="V42" s="10">
        <v>0.92108459284668442</v>
      </c>
      <c r="W42" s="12">
        <v>0.73155576774420628</v>
      </c>
      <c r="X42" s="10">
        <v>10.809729794942346</v>
      </c>
      <c r="Y42" s="12">
        <v>2.124762613256481E-4</v>
      </c>
      <c r="Z42" s="10">
        <v>1.7584535387310636</v>
      </c>
      <c r="AA42" s="12">
        <v>0.50101902420587818</v>
      </c>
      <c r="AB42" s="10">
        <v>7.6703930338558948E-2</v>
      </c>
      <c r="AC42" s="12">
        <v>0.66207603029071938</v>
      </c>
      <c r="AD42" s="10">
        <v>0.17848005951354437</v>
      </c>
      <c r="AE42" s="12">
        <v>0.27218209075815519</v>
      </c>
      <c r="AF42" s="10">
        <v>0.41390375706236243</v>
      </c>
      <c r="AG42" s="12">
        <v>0.41092908940380335</v>
      </c>
      <c r="AH42" s="10">
        <v>0.2978917183785586</v>
      </c>
      <c r="AI42" s="12">
        <v>2.4749234919211491</v>
      </c>
      <c r="AJ42" s="10">
        <v>2.9948529033850098</v>
      </c>
      <c r="AK42" s="12">
        <v>24.03446477611201</v>
      </c>
      <c r="AL42" s="10">
        <v>9.5916033887624064</v>
      </c>
      <c r="AM42" s="12">
        <v>0.48699559095838546</v>
      </c>
      <c r="AN42" s="13">
        <v>23.277836809531379</v>
      </c>
      <c r="AO42" s="12">
        <v>528.34602112749246</v>
      </c>
      <c r="AP42" s="13">
        <v>2.9043380160602839</v>
      </c>
      <c r="AQ42" s="12">
        <v>-0.14610996643231022</v>
      </c>
      <c r="AR42" s="14">
        <v>-0.1457968194318508</v>
      </c>
      <c r="AS42" s="12">
        <v>0</v>
      </c>
      <c r="AT42" s="14">
        <v>0.89141467869347613</v>
      </c>
      <c r="AU42" s="12">
        <v>0.40044315645166295</v>
      </c>
      <c r="AV42" s="14">
        <v>-0.16277823779644052</v>
      </c>
      <c r="AW42" s="12">
        <v>3.2244124612875451E-2</v>
      </c>
      <c r="AX42" s="14">
        <v>2.778227261888369</v>
      </c>
      <c r="AY42" s="12">
        <v>-0.22715661360793615</v>
      </c>
      <c r="AZ42" s="14">
        <v>1.772278974617167</v>
      </c>
      <c r="BA42" s="12">
        <v>0.47364537412395957</v>
      </c>
      <c r="BB42" s="14">
        <v>2.1243692430263958E-2</v>
      </c>
      <c r="BC42" s="12">
        <v>5.7238980038516338</v>
      </c>
      <c r="BD42" s="15">
        <v>-1.3599939727280619</v>
      </c>
      <c r="BE42" s="16">
        <f t="shared" si="0"/>
        <v>626.95449936077546</v>
      </c>
    </row>
    <row r="43" spans="1:57" x14ac:dyDescent="0.15">
      <c r="A43" s="1">
        <v>35</v>
      </c>
      <c r="B43" s="6" t="s">
        <v>38</v>
      </c>
      <c r="C43" s="20" t="s">
        <v>166</v>
      </c>
      <c r="D43" s="10">
        <v>0.18030111269808852</v>
      </c>
      <c r="E43" s="11">
        <v>1.5134764934511078E-2</v>
      </c>
      <c r="F43" s="10">
        <v>0.14805748305499969</v>
      </c>
      <c r="G43" s="12">
        <v>9.4098755897177574E-2</v>
      </c>
      <c r="H43" s="10">
        <v>0</v>
      </c>
      <c r="I43" s="12">
        <v>0</v>
      </c>
      <c r="J43" s="10">
        <v>0</v>
      </c>
      <c r="K43" s="12">
        <v>0.52729726338213101</v>
      </c>
      <c r="L43" s="10">
        <v>4.7165770871267762E-2</v>
      </c>
      <c r="M43" s="12">
        <v>3.0269529869022156E-2</v>
      </c>
      <c r="N43" s="10">
        <v>0.59091386570395432</v>
      </c>
      <c r="O43" s="12">
        <v>0.49747314306479895</v>
      </c>
      <c r="P43" s="10">
        <v>0.6073646971545098</v>
      </c>
      <c r="Q43" s="12">
        <v>0.29019266678779937</v>
      </c>
      <c r="R43" s="10">
        <v>2.5663297062866613E-2</v>
      </c>
      <c r="S43" s="12">
        <v>12.628974287962462</v>
      </c>
      <c r="T43" s="10">
        <v>5.5077383696459874</v>
      </c>
      <c r="U43" s="12">
        <v>6.9968676325502726</v>
      </c>
      <c r="V43" s="10">
        <v>3.6534006485393697</v>
      </c>
      <c r="W43" s="12">
        <v>1.8497314883004625</v>
      </c>
      <c r="X43" s="10">
        <v>9.0900714263189588</v>
      </c>
      <c r="Y43" s="12">
        <v>4.9352494351666561E-2</v>
      </c>
      <c r="Z43" s="10">
        <v>2.5623815067385278</v>
      </c>
      <c r="AA43" s="12">
        <v>1.4266161033921749</v>
      </c>
      <c r="AB43" s="10">
        <v>0.33099072878517705</v>
      </c>
      <c r="AC43" s="12">
        <v>3.6507685155072811</v>
      </c>
      <c r="AD43" s="10">
        <v>1.2877710859494862</v>
      </c>
      <c r="AE43" s="12">
        <v>9.2743207385651782</v>
      </c>
      <c r="AF43" s="10">
        <v>2.3557590637195505</v>
      </c>
      <c r="AG43" s="12">
        <v>3.9679405458739918</v>
      </c>
      <c r="AH43" s="10">
        <v>5.3906084497180329</v>
      </c>
      <c r="AI43" s="12">
        <v>3.4954726666140372</v>
      </c>
      <c r="AJ43" s="10">
        <v>4.3917139640403011</v>
      </c>
      <c r="AK43" s="12">
        <v>16.142213852543097</v>
      </c>
      <c r="AL43" s="10">
        <v>9.477653015294047</v>
      </c>
      <c r="AM43" s="12">
        <v>1.1811696981498863</v>
      </c>
      <c r="AN43" s="13">
        <v>73.73196852813183</v>
      </c>
      <c r="AO43" s="12">
        <v>635.3830952478379</v>
      </c>
      <c r="AP43" s="13">
        <v>1.3575226112998418</v>
      </c>
      <c r="AQ43" s="12">
        <v>-0.12304254874689624</v>
      </c>
      <c r="AR43" s="14">
        <v>-1.7624168674644225E-2</v>
      </c>
      <c r="AS43" s="12">
        <v>0</v>
      </c>
      <c r="AT43" s="14">
        <v>0.23985944182795521</v>
      </c>
      <c r="AU43" s="12">
        <v>2.0679766556736965</v>
      </c>
      <c r="AV43" s="14">
        <v>0.66529551282353883</v>
      </c>
      <c r="AW43" s="12">
        <v>3.2901662901111042E-3</v>
      </c>
      <c r="AX43" s="14">
        <v>-2.5634873342261755</v>
      </c>
      <c r="AY43" s="12">
        <v>1.6961678368314566</v>
      </c>
      <c r="AZ43" s="14">
        <v>1.8055271349863928</v>
      </c>
      <c r="BA43" s="12">
        <v>7.3417560026986406E-2</v>
      </c>
      <c r="BB43" s="14">
        <v>1.7951306185856795E-2</v>
      </c>
      <c r="BC43" s="12">
        <v>6.5651978152876973</v>
      </c>
      <c r="BD43" s="15">
        <v>-0.7020052863075833</v>
      </c>
      <c r="BE43" s="16">
        <f t="shared" si="0"/>
        <v>827.96655911228913</v>
      </c>
    </row>
    <row r="44" spans="1:57" x14ac:dyDescent="0.15">
      <c r="A44" s="1">
        <v>36</v>
      </c>
      <c r="B44" s="6" t="s">
        <v>39</v>
      </c>
      <c r="C44" s="20" t="s">
        <v>167</v>
      </c>
      <c r="D44" s="10">
        <v>0</v>
      </c>
      <c r="E44" s="11">
        <v>0</v>
      </c>
      <c r="F44" s="10">
        <v>0</v>
      </c>
      <c r="G44" s="12">
        <v>0</v>
      </c>
      <c r="H44" s="10">
        <v>0</v>
      </c>
      <c r="I44" s="12">
        <v>0</v>
      </c>
      <c r="J44" s="10">
        <v>0</v>
      </c>
      <c r="K44" s="12">
        <v>0</v>
      </c>
      <c r="L44" s="10">
        <v>0</v>
      </c>
      <c r="M44" s="12">
        <v>0</v>
      </c>
      <c r="N44" s="10">
        <v>0</v>
      </c>
      <c r="O44" s="12">
        <v>0</v>
      </c>
      <c r="P44" s="10">
        <v>0</v>
      </c>
      <c r="Q44" s="12">
        <v>0</v>
      </c>
      <c r="R44" s="10">
        <v>0</v>
      </c>
      <c r="S44" s="12">
        <v>0</v>
      </c>
      <c r="T44" s="10">
        <v>0</v>
      </c>
      <c r="U44" s="12">
        <v>0</v>
      </c>
      <c r="V44" s="10">
        <v>0</v>
      </c>
      <c r="W44" s="12">
        <v>0</v>
      </c>
      <c r="X44" s="10">
        <v>0</v>
      </c>
      <c r="Y44" s="12">
        <v>0</v>
      </c>
      <c r="Z44" s="10">
        <v>0</v>
      </c>
      <c r="AA44" s="12">
        <v>0</v>
      </c>
      <c r="AB44" s="10">
        <v>0</v>
      </c>
      <c r="AC44" s="12">
        <v>0</v>
      </c>
      <c r="AD44" s="10">
        <v>0</v>
      </c>
      <c r="AE44" s="12">
        <v>0</v>
      </c>
      <c r="AF44" s="10">
        <v>0</v>
      </c>
      <c r="AG44" s="12">
        <v>0</v>
      </c>
      <c r="AH44" s="10">
        <v>0</v>
      </c>
      <c r="AI44" s="12">
        <v>0</v>
      </c>
      <c r="AJ44" s="10">
        <v>0</v>
      </c>
      <c r="AK44" s="12">
        <v>0</v>
      </c>
      <c r="AL44" s="10">
        <v>0</v>
      </c>
      <c r="AM44" s="12">
        <v>0</v>
      </c>
      <c r="AN44" s="13">
        <v>2.3457092065820133E-3</v>
      </c>
      <c r="AO44" s="12">
        <v>65.218423273230158</v>
      </c>
      <c r="AP44" s="13">
        <v>0</v>
      </c>
      <c r="AQ44" s="12">
        <v>-3.0442959367566265E-3</v>
      </c>
      <c r="AR44" s="14">
        <v>0</v>
      </c>
      <c r="AS44" s="12">
        <v>0</v>
      </c>
      <c r="AT44" s="14">
        <v>-2.9988731950519263E-4</v>
      </c>
      <c r="AU44" s="12">
        <v>0</v>
      </c>
      <c r="AV44" s="14">
        <v>0</v>
      </c>
      <c r="AW44" s="12">
        <v>0</v>
      </c>
      <c r="AX44" s="14">
        <v>0</v>
      </c>
      <c r="AY44" s="12">
        <v>0</v>
      </c>
      <c r="AZ44" s="14">
        <v>0</v>
      </c>
      <c r="BA44" s="12">
        <v>0</v>
      </c>
      <c r="BB44" s="14">
        <v>0</v>
      </c>
      <c r="BC44" s="12">
        <v>0</v>
      </c>
      <c r="BD44" s="15">
        <v>0</v>
      </c>
      <c r="BE44" s="16">
        <f t="shared" si="0"/>
        <v>65.217424799180478</v>
      </c>
    </row>
    <row r="45" spans="1:57" ht="14" customHeight="1" x14ac:dyDescent="0.15">
      <c r="A45" s="1">
        <v>37</v>
      </c>
      <c r="B45" s="84" t="s">
        <v>82</v>
      </c>
      <c r="C45" s="84"/>
      <c r="D45" s="10">
        <v>642.07000000000005</v>
      </c>
      <c r="E45" s="11">
        <v>90.94</v>
      </c>
      <c r="F45" s="10">
        <v>249.56503653935522</v>
      </c>
      <c r="G45" s="12">
        <v>22.058358687964233</v>
      </c>
      <c r="H45" s="10">
        <v>0</v>
      </c>
      <c r="I45" s="12">
        <v>0</v>
      </c>
      <c r="J45" s="10">
        <v>469.99</v>
      </c>
      <c r="K45" s="12">
        <v>0</v>
      </c>
      <c r="L45" s="10">
        <v>52.793766448957392</v>
      </c>
      <c r="M45" s="12">
        <v>8887.44</v>
      </c>
      <c r="N45" s="10">
        <v>22.084802880803853</v>
      </c>
      <c r="O45" s="12">
        <v>8.186125947497942</v>
      </c>
      <c r="P45" s="10">
        <v>31.182877661095052</v>
      </c>
      <c r="Q45" s="12">
        <v>11.962481928554094</v>
      </c>
      <c r="R45" s="10">
        <v>17.259228270084407</v>
      </c>
      <c r="S45" s="12">
        <v>1661.66</v>
      </c>
      <c r="T45" s="10">
        <v>168.32168406196314</v>
      </c>
      <c r="U45" s="12">
        <v>184.7279825846191</v>
      </c>
      <c r="V45" s="10">
        <v>2313.6148958784279</v>
      </c>
      <c r="W45" s="12">
        <v>28.543103647365562</v>
      </c>
      <c r="X45" s="10">
        <v>159.70330487443979</v>
      </c>
      <c r="Y45" s="12">
        <v>190.86929874915501</v>
      </c>
      <c r="Z45" s="10">
        <v>27.016828875854614</v>
      </c>
      <c r="AA45" s="12">
        <v>99.033835343322508</v>
      </c>
      <c r="AB45" s="10">
        <v>4.9319182893843783</v>
      </c>
      <c r="AC45" s="12">
        <v>49.181204561674107</v>
      </c>
      <c r="AD45" s="10">
        <v>3.5579015789940773</v>
      </c>
      <c r="AE45" s="12">
        <v>41.480288888563813</v>
      </c>
      <c r="AF45" s="10">
        <v>60.845765053284431</v>
      </c>
      <c r="AG45" s="12">
        <v>74.997125825943158</v>
      </c>
      <c r="AH45" s="10">
        <v>106.01057441615653</v>
      </c>
      <c r="AI45" s="12">
        <v>40.174746193749705</v>
      </c>
      <c r="AJ45" s="10">
        <v>208.61394057158392</v>
      </c>
      <c r="AK45" s="12">
        <v>45.354417652516553</v>
      </c>
      <c r="AL45" s="10">
        <v>123.5375987889883</v>
      </c>
      <c r="AM45" s="12">
        <v>8.1391360568649045</v>
      </c>
      <c r="AN45" s="27"/>
      <c r="AO45" s="27"/>
      <c r="AP45" s="27"/>
      <c r="AQ45" s="27"/>
      <c r="AR45" s="27"/>
      <c r="AS45" s="27"/>
      <c r="AT45" s="27"/>
      <c r="AU45" s="27"/>
      <c r="AV45" s="27"/>
      <c r="AW45" s="27"/>
      <c r="AX45" s="27"/>
      <c r="AY45" s="27"/>
      <c r="AZ45" s="27"/>
      <c r="BA45" s="27"/>
      <c r="BB45" s="27"/>
      <c r="BC45" s="27"/>
      <c r="BD45" s="27"/>
      <c r="BE45" s="36"/>
    </row>
    <row r="46" spans="1:57" ht="14" customHeight="1" x14ac:dyDescent="0.15">
      <c r="A46" s="1">
        <v>38</v>
      </c>
      <c r="B46" s="84" t="s">
        <v>83</v>
      </c>
      <c r="C46" s="84"/>
      <c r="D46" s="17">
        <f>SUM(D9:D45)</f>
        <v>1049.2247140870536</v>
      </c>
      <c r="E46" s="18">
        <f t="shared" ref="E46:AM46" si="1">SUM(E9:E45)</f>
        <v>168.71582433818071</v>
      </c>
      <c r="F46" s="17">
        <f t="shared" si="1"/>
        <v>439.28564446792791</v>
      </c>
      <c r="G46" s="18">
        <f t="shared" si="1"/>
        <v>61.793287534144582</v>
      </c>
      <c r="H46" s="17">
        <f t="shared" si="1"/>
        <v>0</v>
      </c>
      <c r="I46" s="18">
        <f t="shared" si="1"/>
        <v>0</v>
      </c>
      <c r="J46" s="17">
        <f t="shared" si="1"/>
        <v>496.92202507507551</v>
      </c>
      <c r="K46" s="18">
        <f t="shared" si="1"/>
        <v>429.73686091853403</v>
      </c>
      <c r="L46" s="17">
        <f t="shared" si="1"/>
        <v>59.332501061729303</v>
      </c>
      <c r="M46" s="18">
        <f t="shared" si="1"/>
        <v>9216.5687740014164</v>
      </c>
      <c r="N46" s="17">
        <f t="shared" si="1"/>
        <v>801.09501288013314</v>
      </c>
      <c r="O46" s="18">
        <f t="shared" si="1"/>
        <v>344.48366724586703</v>
      </c>
      <c r="P46" s="17">
        <f t="shared" si="1"/>
        <v>678.6694039015033</v>
      </c>
      <c r="Q46" s="18">
        <f t="shared" si="1"/>
        <v>332.32603057297831</v>
      </c>
      <c r="R46" s="17">
        <f t="shared" si="1"/>
        <v>43.237883095173117</v>
      </c>
      <c r="S46" s="18">
        <f t="shared" si="1"/>
        <v>9080.9475234948295</v>
      </c>
      <c r="T46" s="17">
        <f t="shared" si="1"/>
        <v>545.64144636872754</v>
      </c>
      <c r="U46" s="18">
        <f t="shared" si="1"/>
        <v>947.91815903434656</v>
      </c>
      <c r="V46" s="17">
        <f t="shared" si="1"/>
        <v>3584.2105340854255</v>
      </c>
      <c r="W46" s="18">
        <f t="shared" si="1"/>
        <v>378.57109889011531</v>
      </c>
      <c r="X46" s="17">
        <f t="shared" si="1"/>
        <v>1410.2131210233108</v>
      </c>
      <c r="Y46" s="18">
        <f t="shared" si="1"/>
        <v>343.15448007614543</v>
      </c>
      <c r="Z46" s="17">
        <f t="shared" si="1"/>
        <v>341.08284433828123</v>
      </c>
      <c r="AA46" s="18">
        <f t="shared" si="1"/>
        <v>334.73343174654076</v>
      </c>
      <c r="AB46" s="17">
        <f t="shared" si="1"/>
        <v>30.961156489387704</v>
      </c>
      <c r="AC46" s="18">
        <f t="shared" si="1"/>
        <v>328.25770972619711</v>
      </c>
      <c r="AD46" s="17">
        <f t="shared" si="1"/>
        <v>201.45477709657118</v>
      </c>
      <c r="AE46" s="18">
        <f t="shared" si="1"/>
        <v>727.29600964821225</v>
      </c>
      <c r="AF46" s="17">
        <f t="shared" si="1"/>
        <v>300.78784064343398</v>
      </c>
      <c r="AG46" s="18">
        <f t="shared" si="1"/>
        <v>510.86358553652229</v>
      </c>
      <c r="AH46" s="17">
        <f t="shared" si="1"/>
        <v>807.11620087702772</v>
      </c>
      <c r="AI46" s="18">
        <f t="shared" si="1"/>
        <v>632.88510217640646</v>
      </c>
      <c r="AJ46" s="17">
        <f t="shared" si="1"/>
        <v>1040.8675745615305</v>
      </c>
      <c r="AK46" s="18">
        <f t="shared" si="1"/>
        <v>626.9544993607758</v>
      </c>
      <c r="AL46" s="17">
        <f t="shared" si="1"/>
        <v>827.96655911228891</v>
      </c>
      <c r="AM46" s="18">
        <f t="shared" si="1"/>
        <v>65.217424799180492</v>
      </c>
      <c r="AN46" s="35">
        <f>SUM(AN9:AN44)</f>
        <v>12485.916614259548</v>
      </c>
      <c r="AO46" s="35">
        <f t="shared" ref="AO46:BD46" si="2">SUM(AO9:AO44)</f>
        <v>3296.8072727023809</v>
      </c>
      <c r="AP46" s="35">
        <f t="shared" si="2"/>
        <v>3848.8192428876928</v>
      </c>
      <c r="AQ46" s="35">
        <f t="shared" si="2"/>
        <v>-181.90030029871104</v>
      </c>
      <c r="AR46" s="35">
        <f t="shared" si="2"/>
        <v>-9.9482490743426517</v>
      </c>
      <c r="AS46" s="35">
        <f t="shared" si="2"/>
        <v>-5.0421635505187136E-3</v>
      </c>
      <c r="AT46" s="35">
        <f t="shared" si="2"/>
        <v>-1.9906495300289697</v>
      </c>
      <c r="AU46" s="35">
        <f t="shared" si="2"/>
        <v>-187.9236688240596</v>
      </c>
      <c r="AV46" s="35">
        <f t="shared" si="2"/>
        <v>162.94692256474696</v>
      </c>
      <c r="AW46" s="35">
        <f t="shared" si="2"/>
        <v>21.579663803994094</v>
      </c>
      <c r="AX46" s="35">
        <f t="shared" si="2"/>
        <v>-793.1277392306381</v>
      </c>
      <c r="AY46" s="35">
        <f t="shared" si="2"/>
        <v>20.491745151148905</v>
      </c>
      <c r="AZ46" s="35">
        <f t="shared" si="2"/>
        <v>-201.41828097480692</v>
      </c>
      <c r="BA46" s="35">
        <f t="shared" si="2"/>
        <v>-7.9999250774865791</v>
      </c>
      <c r="BB46" s="35">
        <f t="shared" si="2"/>
        <v>25.713250355931731</v>
      </c>
      <c r="BC46" s="35">
        <f t="shared" si="2"/>
        <v>5058.0605607799298</v>
      </c>
      <c r="BD46" s="35">
        <f t="shared" si="2"/>
        <v>-7430.1731870745843</v>
      </c>
      <c r="BE46" s="34"/>
    </row>
    <row r="47" spans="1:57" x14ac:dyDescent="0.15">
      <c r="D47" s="6"/>
      <c r="E47" s="19"/>
      <c r="AM47" s="31"/>
    </row>
    <row r="48" spans="1:57" x14ac:dyDescent="0.15">
      <c r="D48" s="6"/>
      <c r="E48" s="19"/>
      <c r="AM48" s="31"/>
    </row>
    <row r="49" spans="4:5" x14ac:dyDescent="0.15">
      <c r="D49" s="6"/>
      <c r="E49" s="19"/>
    </row>
  </sheetData>
  <mergeCells count="62">
    <mergeCell ref="D5:AM5"/>
    <mergeCell ref="AN5:AP6"/>
    <mergeCell ref="AQ5:BB6"/>
    <mergeCell ref="BC5:BD6"/>
    <mergeCell ref="BE5:BE8"/>
    <mergeCell ref="H6:L6"/>
    <mergeCell ref="D7:D8"/>
    <mergeCell ref="E7:E8"/>
    <mergeCell ref="F7:F8"/>
    <mergeCell ref="G7:G8"/>
    <mergeCell ref="S7:S8"/>
    <mergeCell ref="H7:H8"/>
    <mergeCell ref="I7:I8"/>
    <mergeCell ref="J7:J8"/>
    <mergeCell ref="K7:K8"/>
    <mergeCell ref="L7:L8"/>
    <mergeCell ref="M7:M8"/>
    <mergeCell ref="N7:N8"/>
    <mergeCell ref="O7:O8"/>
    <mergeCell ref="P7:P8"/>
    <mergeCell ref="Q7:Q8"/>
    <mergeCell ref="R7:R8"/>
    <mergeCell ref="AE7:AE8"/>
    <mergeCell ref="T7:T8"/>
    <mergeCell ref="U7:U8"/>
    <mergeCell ref="V7:V8"/>
    <mergeCell ref="W7:W8"/>
    <mergeCell ref="X7:X8"/>
    <mergeCell ref="Y7:Y8"/>
    <mergeCell ref="Z7:Z8"/>
    <mergeCell ref="AA7:AA8"/>
    <mergeCell ref="AB7:AB8"/>
    <mergeCell ref="AC7:AC8"/>
    <mergeCell ref="AD7:AD8"/>
    <mergeCell ref="AQ7:AQ8"/>
    <mergeCell ref="AF7:AF8"/>
    <mergeCell ref="AG7:AG8"/>
    <mergeCell ref="AH7:AH8"/>
    <mergeCell ref="AI7:AI8"/>
    <mergeCell ref="AJ7:AJ8"/>
    <mergeCell ref="AK7:AK8"/>
    <mergeCell ref="AL7:AL8"/>
    <mergeCell ref="AM7:AM8"/>
    <mergeCell ref="AN7:AN8"/>
    <mergeCell ref="AO7:AO8"/>
    <mergeCell ref="AP7:AP8"/>
    <mergeCell ref="BD7:BD8"/>
    <mergeCell ref="B13:B17"/>
    <mergeCell ref="B45:C45"/>
    <mergeCell ref="B46:C46"/>
    <mergeCell ref="AX7:AX8"/>
    <mergeCell ref="AY7:AY8"/>
    <mergeCell ref="AZ7:AZ8"/>
    <mergeCell ref="BA7:BA8"/>
    <mergeCell ref="BB7:BB8"/>
    <mergeCell ref="BC7:BC8"/>
    <mergeCell ref="AR7:AR8"/>
    <mergeCell ref="AS7:AS8"/>
    <mergeCell ref="AT7:AT8"/>
    <mergeCell ref="AU7:AU8"/>
    <mergeCell ref="AV7:AV8"/>
    <mergeCell ref="AW7:AW8"/>
  </mergeCells>
  <pageMargins left="0.75" right="0.75" top="1" bottom="1" header="0.5" footer="0.5"/>
  <pageSetup orientation="portrait" horizontalDpi="4294967292" verticalDpi="429496729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enableFormatConditionsCalculation="0"/>
  <dimension ref="A1:BE49"/>
  <sheetViews>
    <sheetView workbookViewId="0">
      <selection activeCell="A3" sqref="A3"/>
    </sheetView>
  </sheetViews>
  <sheetFormatPr baseColWidth="10" defaultColWidth="10.83203125" defaultRowHeight="14" x14ac:dyDescent="0.15"/>
  <cols>
    <col min="1" max="1" width="8.33203125" style="2" customWidth="1"/>
    <col min="2" max="2" width="10.83203125" style="2" customWidth="1"/>
    <col min="3" max="3" width="59.6640625" style="2" bestFit="1" customWidth="1"/>
    <col min="4" max="57" width="12.83203125" style="2" customWidth="1"/>
    <col min="58" max="16384" width="10.83203125" style="2"/>
  </cols>
  <sheetData>
    <row r="1" spans="1:57" x14ac:dyDescent="0.15">
      <c r="A1" s="1" t="s">
        <v>150</v>
      </c>
    </row>
    <row r="2" spans="1:57" ht="16" x14ac:dyDescent="0.2">
      <c r="A2" s="2" t="s">
        <v>98</v>
      </c>
    </row>
    <row r="4" spans="1:57" ht="13" customHeight="1" x14ac:dyDescent="0.15">
      <c r="C4" s="3" t="s">
        <v>1</v>
      </c>
      <c r="D4" s="1">
        <v>1</v>
      </c>
      <c r="E4" s="1">
        <v>2</v>
      </c>
      <c r="F4" s="1">
        <v>3</v>
      </c>
      <c r="G4" s="1">
        <v>4</v>
      </c>
      <c r="H4" s="1">
        <v>5</v>
      </c>
      <c r="I4" s="1">
        <v>6</v>
      </c>
      <c r="J4" s="1">
        <v>7</v>
      </c>
      <c r="K4" s="1">
        <v>8</v>
      </c>
      <c r="L4" s="1">
        <v>9</v>
      </c>
      <c r="M4" s="1">
        <v>10</v>
      </c>
      <c r="N4" s="1">
        <v>11</v>
      </c>
      <c r="O4" s="1">
        <v>12</v>
      </c>
      <c r="P4" s="1">
        <v>13</v>
      </c>
      <c r="Q4" s="1">
        <v>14</v>
      </c>
      <c r="R4" s="1">
        <v>15</v>
      </c>
      <c r="S4" s="1">
        <v>16</v>
      </c>
      <c r="T4" s="1">
        <v>17</v>
      </c>
      <c r="U4" s="1">
        <v>18</v>
      </c>
      <c r="V4" s="1">
        <v>19</v>
      </c>
      <c r="W4" s="1">
        <v>20</v>
      </c>
      <c r="X4" s="1">
        <v>21</v>
      </c>
      <c r="Y4" s="1">
        <v>22</v>
      </c>
      <c r="Z4" s="1">
        <v>23</v>
      </c>
      <c r="AA4" s="1">
        <v>24</v>
      </c>
      <c r="AB4" s="1">
        <v>25</v>
      </c>
      <c r="AC4" s="1">
        <v>26</v>
      </c>
      <c r="AD4" s="1">
        <v>27</v>
      </c>
      <c r="AE4" s="1">
        <v>28</v>
      </c>
      <c r="AF4" s="1">
        <v>29</v>
      </c>
      <c r="AG4" s="1">
        <v>30</v>
      </c>
      <c r="AH4" s="1">
        <v>31</v>
      </c>
      <c r="AI4" s="1">
        <v>32</v>
      </c>
      <c r="AJ4" s="1">
        <v>33</v>
      </c>
      <c r="AK4" s="1">
        <v>34</v>
      </c>
      <c r="AL4" s="1">
        <v>35</v>
      </c>
      <c r="AM4" s="1">
        <v>36</v>
      </c>
      <c r="AN4" s="1">
        <v>37</v>
      </c>
      <c r="AO4" s="1">
        <v>38</v>
      </c>
      <c r="AP4" s="1">
        <v>39</v>
      </c>
      <c r="AQ4" s="1">
        <v>40</v>
      </c>
      <c r="AR4" s="1">
        <v>41</v>
      </c>
      <c r="AS4" s="1">
        <v>42</v>
      </c>
      <c r="AT4" s="1">
        <v>43</v>
      </c>
      <c r="AU4" s="1">
        <v>44</v>
      </c>
      <c r="AV4" s="1">
        <v>45</v>
      </c>
      <c r="AW4" s="1">
        <v>46</v>
      </c>
      <c r="AX4" s="1">
        <v>47</v>
      </c>
      <c r="AY4" s="1">
        <v>48</v>
      </c>
      <c r="AZ4" s="1">
        <v>49</v>
      </c>
      <c r="BA4" s="1">
        <v>50</v>
      </c>
      <c r="BB4" s="1">
        <v>51</v>
      </c>
      <c r="BC4" s="1">
        <v>52</v>
      </c>
      <c r="BD4" s="1">
        <v>53</v>
      </c>
      <c r="BE4" s="1">
        <v>54</v>
      </c>
    </row>
    <row r="5" spans="1:57" ht="13" customHeight="1" x14ac:dyDescent="0.15">
      <c r="C5" s="3" t="s">
        <v>2</v>
      </c>
      <c r="D5" s="97" t="s">
        <v>152</v>
      </c>
      <c r="E5" s="89"/>
      <c r="F5" s="89"/>
      <c r="G5" s="89"/>
      <c r="H5" s="89"/>
      <c r="I5" s="89"/>
      <c r="J5" s="89"/>
      <c r="K5" s="89"/>
      <c r="L5" s="89"/>
      <c r="M5" s="89"/>
      <c r="N5" s="89"/>
      <c r="O5" s="89"/>
      <c r="P5" s="89"/>
      <c r="Q5" s="89"/>
      <c r="R5" s="89"/>
      <c r="S5" s="89"/>
      <c r="T5" s="89"/>
      <c r="U5" s="89"/>
      <c r="V5" s="89"/>
      <c r="W5" s="89"/>
      <c r="X5" s="89"/>
      <c r="Y5" s="89"/>
      <c r="Z5" s="89"/>
      <c r="AA5" s="89"/>
      <c r="AB5" s="89"/>
      <c r="AC5" s="89"/>
      <c r="AD5" s="89"/>
      <c r="AE5" s="89"/>
      <c r="AF5" s="89"/>
      <c r="AG5" s="89"/>
      <c r="AH5" s="89"/>
      <c r="AI5" s="89"/>
      <c r="AJ5" s="89"/>
      <c r="AK5" s="89"/>
      <c r="AL5" s="89"/>
      <c r="AM5" s="89"/>
      <c r="AN5" s="98" t="s">
        <v>153</v>
      </c>
      <c r="AO5" s="90"/>
      <c r="AP5" s="90"/>
      <c r="AQ5" s="91" t="s">
        <v>5</v>
      </c>
      <c r="AR5" s="91"/>
      <c r="AS5" s="91"/>
      <c r="AT5" s="91"/>
      <c r="AU5" s="91"/>
      <c r="AV5" s="91"/>
      <c r="AW5" s="91"/>
      <c r="AX5" s="91"/>
      <c r="AY5" s="91"/>
      <c r="AZ5" s="91"/>
      <c r="BA5" s="91"/>
      <c r="BB5" s="91"/>
      <c r="BC5" s="92" t="s">
        <v>113</v>
      </c>
      <c r="BD5" s="93"/>
      <c r="BE5" s="94" t="s">
        <v>6</v>
      </c>
    </row>
    <row r="6" spans="1:57" ht="13" customHeight="1" x14ac:dyDescent="0.15">
      <c r="C6" s="3" t="s">
        <v>7</v>
      </c>
      <c r="D6" s="4" t="s">
        <v>8</v>
      </c>
      <c r="E6" s="5" t="s">
        <v>9</v>
      </c>
      <c r="F6" s="4" t="s">
        <v>10</v>
      </c>
      <c r="G6" s="5" t="s">
        <v>11</v>
      </c>
      <c r="H6" s="95" t="s">
        <v>12</v>
      </c>
      <c r="I6" s="95"/>
      <c r="J6" s="95"/>
      <c r="K6" s="95"/>
      <c r="L6" s="95"/>
      <c r="M6" s="5" t="s">
        <v>13</v>
      </c>
      <c r="N6" s="4" t="s">
        <v>14</v>
      </c>
      <c r="O6" s="5" t="s">
        <v>15</v>
      </c>
      <c r="P6" s="4" t="s">
        <v>16</v>
      </c>
      <c r="Q6" s="5" t="s">
        <v>17</v>
      </c>
      <c r="R6" s="4" t="s">
        <v>18</v>
      </c>
      <c r="S6" s="5" t="s">
        <v>19</v>
      </c>
      <c r="T6" s="4" t="s">
        <v>20</v>
      </c>
      <c r="U6" s="5" t="s">
        <v>21</v>
      </c>
      <c r="V6" s="4" t="s">
        <v>22</v>
      </c>
      <c r="W6" s="5" t="s">
        <v>23</v>
      </c>
      <c r="X6" s="4" t="s">
        <v>24</v>
      </c>
      <c r="Y6" s="5" t="s">
        <v>25</v>
      </c>
      <c r="Z6" s="4" t="s">
        <v>26</v>
      </c>
      <c r="AA6" s="6" t="s">
        <v>27</v>
      </c>
      <c r="AB6" s="4" t="s">
        <v>28</v>
      </c>
      <c r="AC6" s="6" t="s">
        <v>29</v>
      </c>
      <c r="AD6" s="4" t="s">
        <v>30</v>
      </c>
      <c r="AE6" s="6" t="s">
        <v>31</v>
      </c>
      <c r="AF6" s="4" t="s">
        <v>32</v>
      </c>
      <c r="AG6" s="6" t="s">
        <v>33</v>
      </c>
      <c r="AH6" s="7" t="s">
        <v>34</v>
      </c>
      <c r="AI6" s="6" t="s">
        <v>35</v>
      </c>
      <c r="AJ6" s="7" t="s">
        <v>36</v>
      </c>
      <c r="AK6" s="6" t="s">
        <v>37</v>
      </c>
      <c r="AL6" s="7" t="s">
        <v>38</v>
      </c>
      <c r="AM6" s="6" t="s">
        <v>39</v>
      </c>
      <c r="AN6" s="90"/>
      <c r="AO6" s="90"/>
      <c r="AP6" s="90"/>
      <c r="AQ6" s="91"/>
      <c r="AR6" s="91"/>
      <c r="AS6" s="91"/>
      <c r="AT6" s="91"/>
      <c r="AU6" s="91"/>
      <c r="AV6" s="91"/>
      <c r="AW6" s="91"/>
      <c r="AX6" s="91"/>
      <c r="AY6" s="91"/>
      <c r="AZ6" s="91"/>
      <c r="BA6" s="91"/>
      <c r="BB6" s="91"/>
      <c r="BC6" s="93"/>
      <c r="BD6" s="93"/>
      <c r="BE6" s="94"/>
    </row>
    <row r="7" spans="1:57" ht="14" customHeight="1" x14ac:dyDescent="0.15">
      <c r="A7" s="1" t="s">
        <v>151</v>
      </c>
      <c r="D7" s="87" t="s">
        <v>41</v>
      </c>
      <c r="E7" s="96" t="s">
        <v>42</v>
      </c>
      <c r="F7" s="87" t="s">
        <v>43</v>
      </c>
      <c r="G7" s="86" t="s">
        <v>155</v>
      </c>
      <c r="H7" s="87" t="s">
        <v>44</v>
      </c>
      <c r="I7" s="86" t="s">
        <v>45</v>
      </c>
      <c r="J7" s="87" t="s">
        <v>46</v>
      </c>
      <c r="K7" s="86" t="s">
        <v>156</v>
      </c>
      <c r="L7" s="87" t="s">
        <v>157</v>
      </c>
      <c r="M7" s="86" t="s">
        <v>47</v>
      </c>
      <c r="N7" s="87" t="s">
        <v>48</v>
      </c>
      <c r="O7" s="86" t="s">
        <v>49</v>
      </c>
      <c r="P7" s="87" t="s">
        <v>50</v>
      </c>
      <c r="Q7" s="86" t="s">
        <v>51</v>
      </c>
      <c r="R7" s="87" t="s">
        <v>158</v>
      </c>
      <c r="S7" s="86" t="s">
        <v>52</v>
      </c>
      <c r="T7" s="87" t="s">
        <v>53</v>
      </c>
      <c r="U7" s="86" t="s">
        <v>54</v>
      </c>
      <c r="V7" s="87" t="s">
        <v>55</v>
      </c>
      <c r="W7" s="86" t="s">
        <v>56</v>
      </c>
      <c r="X7" s="87" t="s">
        <v>57</v>
      </c>
      <c r="Y7" s="86" t="s">
        <v>160</v>
      </c>
      <c r="Z7" s="87" t="s">
        <v>58</v>
      </c>
      <c r="AA7" s="86" t="s">
        <v>59</v>
      </c>
      <c r="AB7" s="87" t="s">
        <v>60</v>
      </c>
      <c r="AC7" s="86" t="s">
        <v>61</v>
      </c>
      <c r="AD7" s="87" t="s">
        <v>62</v>
      </c>
      <c r="AE7" s="86" t="s">
        <v>63</v>
      </c>
      <c r="AF7" s="87" t="s">
        <v>64</v>
      </c>
      <c r="AG7" s="86" t="s">
        <v>161</v>
      </c>
      <c r="AH7" s="87" t="s">
        <v>162</v>
      </c>
      <c r="AI7" s="86" t="s">
        <v>163</v>
      </c>
      <c r="AJ7" s="87" t="s">
        <v>164</v>
      </c>
      <c r="AK7" s="86" t="s">
        <v>165</v>
      </c>
      <c r="AL7" s="87" t="s">
        <v>166</v>
      </c>
      <c r="AM7" s="86" t="s">
        <v>167</v>
      </c>
      <c r="AN7" s="88" t="s">
        <v>86</v>
      </c>
      <c r="AO7" s="86" t="s">
        <v>65</v>
      </c>
      <c r="AP7" s="88" t="s">
        <v>87</v>
      </c>
      <c r="AQ7" s="86" t="s">
        <v>102</v>
      </c>
      <c r="AR7" s="85" t="s">
        <v>66</v>
      </c>
      <c r="AS7" s="86" t="s">
        <v>67</v>
      </c>
      <c r="AT7" s="85" t="s">
        <v>68</v>
      </c>
      <c r="AU7" s="86" t="s">
        <v>69</v>
      </c>
      <c r="AV7" s="85" t="s">
        <v>70</v>
      </c>
      <c r="AW7" s="86" t="s">
        <v>71</v>
      </c>
      <c r="AX7" s="85" t="s">
        <v>73</v>
      </c>
      <c r="AY7" s="86" t="s">
        <v>74</v>
      </c>
      <c r="AZ7" s="85" t="s">
        <v>75</v>
      </c>
      <c r="BA7" s="86" t="s">
        <v>76</v>
      </c>
      <c r="BB7" s="85" t="s">
        <v>77</v>
      </c>
      <c r="BC7" s="86" t="s">
        <v>79</v>
      </c>
      <c r="BD7" s="82" t="s">
        <v>78</v>
      </c>
      <c r="BE7" s="94"/>
    </row>
    <row r="8" spans="1:57" s="9" customFormat="1" ht="66" customHeight="1" x14ac:dyDescent="0.15">
      <c r="A8" s="8" t="s">
        <v>80</v>
      </c>
      <c r="B8" s="8" t="s">
        <v>7</v>
      </c>
      <c r="C8" s="8" t="s">
        <v>81</v>
      </c>
      <c r="D8" s="87"/>
      <c r="E8" s="96"/>
      <c r="F8" s="87"/>
      <c r="G8" s="86"/>
      <c r="H8" s="87"/>
      <c r="I8" s="86"/>
      <c r="J8" s="87"/>
      <c r="K8" s="86"/>
      <c r="L8" s="87"/>
      <c r="M8" s="86"/>
      <c r="N8" s="87"/>
      <c r="O8" s="86"/>
      <c r="P8" s="87"/>
      <c r="Q8" s="86"/>
      <c r="R8" s="87"/>
      <c r="S8" s="86"/>
      <c r="T8" s="87"/>
      <c r="U8" s="86"/>
      <c r="V8" s="87"/>
      <c r="W8" s="86"/>
      <c r="X8" s="87"/>
      <c r="Y8" s="86"/>
      <c r="Z8" s="87"/>
      <c r="AA8" s="86"/>
      <c r="AB8" s="87"/>
      <c r="AC8" s="86"/>
      <c r="AD8" s="87"/>
      <c r="AE8" s="86"/>
      <c r="AF8" s="87"/>
      <c r="AG8" s="86"/>
      <c r="AH8" s="87"/>
      <c r="AI8" s="86"/>
      <c r="AJ8" s="87"/>
      <c r="AK8" s="86"/>
      <c r="AL8" s="87"/>
      <c r="AM8" s="86"/>
      <c r="AN8" s="88"/>
      <c r="AO8" s="86"/>
      <c r="AP8" s="88"/>
      <c r="AQ8" s="86"/>
      <c r="AR8" s="85"/>
      <c r="AS8" s="86"/>
      <c r="AT8" s="85"/>
      <c r="AU8" s="86"/>
      <c r="AV8" s="85"/>
      <c r="AW8" s="86"/>
      <c r="AX8" s="85"/>
      <c r="AY8" s="86"/>
      <c r="AZ8" s="85"/>
      <c r="BA8" s="86"/>
      <c r="BB8" s="85"/>
      <c r="BC8" s="86"/>
      <c r="BD8" s="82"/>
      <c r="BE8" s="94"/>
    </row>
    <row r="9" spans="1:57" x14ac:dyDescent="0.15">
      <c r="A9" s="1">
        <v>1</v>
      </c>
      <c r="B9" s="5" t="s">
        <v>8</v>
      </c>
      <c r="C9" s="20" t="s">
        <v>41</v>
      </c>
      <c r="D9" s="10">
        <v>0</v>
      </c>
      <c r="E9" s="11">
        <v>0</v>
      </c>
      <c r="F9" s="10">
        <v>0</v>
      </c>
      <c r="G9" s="12">
        <v>0</v>
      </c>
      <c r="H9" s="10">
        <v>0</v>
      </c>
      <c r="I9" s="12">
        <v>0</v>
      </c>
      <c r="J9" s="10">
        <v>0</v>
      </c>
      <c r="K9" s="12">
        <v>0</v>
      </c>
      <c r="L9" s="10">
        <v>9.5853297614979613E-2</v>
      </c>
      <c r="M9" s="12">
        <v>0</v>
      </c>
      <c r="N9" s="10">
        <v>5.0038460827348006</v>
      </c>
      <c r="O9" s="12">
        <v>0.29133328884529919</v>
      </c>
      <c r="P9" s="10">
        <v>0.45274767861093795</v>
      </c>
      <c r="Q9" s="12">
        <v>0</v>
      </c>
      <c r="R9" s="10">
        <v>3.936936335747287E-3</v>
      </c>
      <c r="S9" s="12">
        <v>0.1181080900724186</v>
      </c>
      <c r="T9" s="10">
        <v>3.936936335747287E-3</v>
      </c>
      <c r="U9" s="12">
        <v>5.5117108700462013E-2</v>
      </c>
      <c r="V9" s="10">
        <v>0.12991889907966048</v>
      </c>
      <c r="W9" s="12">
        <v>0</v>
      </c>
      <c r="X9" s="10">
        <v>0</v>
      </c>
      <c r="Y9" s="12">
        <v>0</v>
      </c>
      <c r="Z9" s="10">
        <v>0</v>
      </c>
      <c r="AA9" s="12">
        <v>0</v>
      </c>
      <c r="AB9" s="10">
        <v>0</v>
      </c>
      <c r="AC9" s="12">
        <v>0.14960358075839689</v>
      </c>
      <c r="AD9" s="10">
        <v>0</v>
      </c>
      <c r="AE9" s="12">
        <v>0.83069356684267737</v>
      </c>
      <c r="AF9" s="10">
        <v>0</v>
      </c>
      <c r="AG9" s="12">
        <v>9.0549535722187588E-2</v>
      </c>
      <c r="AH9" s="10">
        <v>0.21259456213035346</v>
      </c>
      <c r="AI9" s="12">
        <v>0.81100888516394098</v>
      </c>
      <c r="AJ9" s="10">
        <v>0.24015311648058446</v>
      </c>
      <c r="AK9" s="12">
        <v>2.7794770530375841</v>
      </c>
      <c r="AL9" s="10">
        <v>8.6612599386440295E-2</v>
      </c>
      <c r="AM9" s="12">
        <v>0</v>
      </c>
      <c r="AN9" s="13">
        <v>25.24757272114735</v>
      </c>
      <c r="AO9" s="12">
        <v>0</v>
      </c>
      <c r="AP9" s="13">
        <v>0</v>
      </c>
      <c r="AQ9" s="12">
        <v>-10.345415512572277</v>
      </c>
      <c r="AR9" s="14">
        <v>-3.3568622120188301</v>
      </c>
      <c r="AS9" s="12">
        <v>0</v>
      </c>
      <c r="AT9" s="14">
        <v>-0.15084640282257353</v>
      </c>
      <c r="AU9" s="12">
        <v>-1.7836458887560661E-3</v>
      </c>
      <c r="AV9" s="14">
        <v>3.936936335747287E-3</v>
      </c>
      <c r="AW9" s="12">
        <v>2.0819641527809211E-3</v>
      </c>
      <c r="AX9" s="14">
        <v>-0.59425703645709216</v>
      </c>
      <c r="AY9" s="12">
        <v>3.936936335747287E-3</v>
      </c>
      <c r="AZ9" s="14">
        <v>-0.11073139288570961</v>
      </c>
      <c r="BA9" s="12">
        <v>-7.0033539539067338</v>
      </c>
      <c r="BB9" s="14">
        <v>-0.55976961927187174</v>
      </c>
      <c r="BC9" s="12">
        <v>0</v>
      </c>
      <c r="BD9" s="15">
        <v>0</v>
      </c>
      <c r="BE9" s="16">
        <f>SUM(D9:BD9)</f>
        <v>14.49</v>
      </c>
    </row>
    <row r="10" spans="1:57" x14ac:dyDescent="0.15">
      <c r="A10" s="1">
        <v>2</v>
      </c>
      <c r="B10" s="5" t="s">
        <v>9</v>
      </c>
      <c r="C10" s="20" t="s">
        <v>42</v>
      </c>
      <c r="D10" s="10">
        <v>0</v>
      </c>
      <c r="E10" s="11">
        <v>0</v>
      </c>
      <c r="F10" s="10">
        <v>0</v>
      </c>
      <c r="G10" s="12">
        <v>0</v>
      </c>
      <c r="H10" s="10">
        <v>0</v>
      </c>
      <c r="I10" s="12">
        <v>0</v>
      </c>
      <c r="J10" s="10">
        <v>0</v>
      </c>
      <c r="K10" s="12">
        <v>0</v>
      </c>
      <c r="L10" s="10">
        <v>6.1477983566831404E-4</v>
      </c>
      <c r="M10" s="12">
        <v>1.2295596713366281E-3</v>
      </c>
      <c r="N10" s="10">
        <v>1.352515638470291E-2</v>
      </c>
      <c r="O10" s="12">
        <v>3.0738991783415704E-3</v>
      </c>
      <c r="P10" s="10">
        <v>0.17582703300113781</v>
      </c>
      <c r="Q10" s="12">
        <v>4.9182386853465123E-3</v>
      </c>
      <c r="R10" s="10">
        <v>0</v>
      </c>
      <c r="S10" s="12">
        <v>0</v>
      </c>
      <c r="T10" s="10">
        <v>1.8443395070049423E-3</v>
      </c>
      <c r="U10" s="12">
        <v>3.6886790140098847E-3</v>
      </c>
      <c r="V10" s="10">
        <v>1.8443395070049423E-3</v>
      </c>
      <c r="W10" s="12">
        <v>1.2295596713366281E-3</v>
      </c>
      <c r="X10" s="10">
        <v>1.2295596713366282E-2</v>
      </c>
      <c r="Y10" s="12">
        <v>0</v>
      </c>
      <c r="Z10" s="10">
        <v>6.1477983566831404E-4</v>
      </c>
      <c r="AA10" s="12">
        <v>3.0738991783415704E-3</v>
      </c>
      <c r="AB10" s="10">
        <v>6.1477983566831404E-4</v>
      </c>
      <c r="AC10" s="12">
        <v>7.3773580280197693E-3</v>
      </c>
      <c r="AD10" s="10">
        <v>0</v>
      </c>
      <c r="AE10" s="12">
        <v>1.8443395070049423E-3</v>
      </c>
      <c r="AF10" s="10">
        <v>6.1477983566831404E-4</v>
      </c>
      <c r="AG10" s="12">
        <v>6.1477983566831404E-4</v>
      </c>
      <c r="AH10" s="10">
        <v>2.4591193426732562E-3</v>
      </c>
      <c r="AI10" s="12">
        <v>1.8443395070049423E-3</v>
      </c>
      <c r="AJ10" s="10">
        <v>6.1477983566831408E-3</v>
      </c>
      <c r="AK10" s="12">
        <v>4.2419808661113674E-2</v>
      </c>
      <c r="AL10" s="10">
        <v>1.2295596713366281E-3</v>
      </c>
      <c r="AM10" s="12">
        <v>0</v>
      </c>
      <c r="AN10" s="13">
        <v>0.29693866062779567</v>
      </c>
      <c r="AO10" s="12">
        <v>0</v>
      </c>
      <c r="AP10" s="13">
        <v>1.8443395070049422E-2</v>
      </c>
      <c r="AQ10" s="12">
        <v>-0.36838222086592348</v>
      </c>
      <c r="AR10" s="14">
        <v>-0.19549131761865574</v>
      </c>
      <c r="AS10" s="12">
        <v>0</v>
      </c>
      <c r="AT10" s="14">
        <v>-6.0614055864534914E-3</v>
      </c>
      <c r="AU10" s="12">
        <v>-1.434249130699146E-3</v>
      </c>
      <c r="AV10" s="14">
        <v>6.1477983566831404E-4</v>
      </c>
      <c r="AW10" s="12">
        <v>-8.5917952561808167E-4</v>
      </c>
      <c r="AX10" s="14">
        <v>-1.291448088481803E-3</v>
      </c>
      <c r="AY10" s="12">
        <v>0</v>
      </c>
      <c r="AZ10" s="14">
        <v>-3.08861842471614E-2</v>
      </c>
      <c r="BA10" s="12">
        <v>0</v>
      </c>
      <c r="BB10" s="14">
        <v>-5.3735323461934778E-4</v>
      </c>
      <c r="BC10" s="12">
        <v>0</v>
      </c>
      <c r="BD10" s="15">
        <v>0</v>
      </c>
      <c r="BE10" s="16">
        <f t="shared" ref="BE10:BE44" si="0">SUM(D10:BD10)</f>
        <v>8.5916516956441313E-15</v>
      </c>
    </row>
    <row r="11" spans="1:57" x14ac:dyDescent="0.15">
      <c r="A11" s="1">
        <v>3</v>
      </c>
      <c r="B11" s="5" t="s">
        <v>10</v>
      </c>
      <c r="C11" s="20" t="s">
        <v>43</v>
      </c>
      <c r="D11" s="10">
        <v>0</v>
      </c>
      <c r="E11" s="11">
        <v>0</v>
      </c>
      <c r="F11" s="10">
        <v>0</v>
      </c>
      <c r="G11" s="12">
        <v>0</v>
      </c>
      <c r="H11" s="10">
        <v>0</v>
      </c>
      <c r="I11" s="12">
        <v>0</v>
      </c>
      <c r="J11" s="10">
        <v>0</v>
      </c>
      <c r="K11" s="12">
        <v>0</v>
      </c>
      <c r="L11" s="10">
        <v>0</v>
      </c>
      <c r="M11" s="12">
        <v>0</v>
      </c>
      <c r="N11" s="10">
        <v>0</v>
      </c>
      <c r="O11" s="12">
        <v>0</v>
      </c>
      <c r="P11" s="10">
        <v>0</v>
      </c>
      <c r="Q11" s="12">
        <v>0</v>
      </c>
      <c r="R11" s="10">
        <v>0</v>
      </c>
      <c r="S11" s="12">
        <v>0.35725143694814648</v>
      </c>
      <c r="T11" s="10">
        <v>0</v>
      </c>
      <c r="U11" s="12">
        <v>6.3007308103729556E-4</v>
      </c>
      <c r="V11" s="10">
        <v>0</v>
      </c>
      <c r="W11" s="12">
        <v>0</v>
      </c>
      <c r="X11" s="10">
        <v>0</v>
      </c>
      <c r="Y11" s="12">
        <v>0</v>
      </c>
      <c r="Z11" s="10">
        <v>0</v>
      </c>
      <c r="AA11" s="12">
        <v>0</v>
      </c>
      <c r="AB11" s="10">
        <v>0</v>
      </c>
      <c r="AC11" s="12">
        <v>0</v>
      </c>
      <c r="AD11" s="10">
        <v>0</v>
      </c>
      <c r="AE11" s="12">
        <v>9.4510962155594323E-3</v>
      </c>
      <c r="AF11" s="10">
        <v>0</v>
      </c>
      <c r="AG11" s="12">
        <v>0</v>
      </c>
      <c r="AH11" s="10">
        <v>0</v>
      </c>
      <c r="AI11" s="12">
        <v>0</v>
      </c>
      <c r="AJ11" s="10">
        <v>0</v>
      </c>
      <c r="AK11" s="12">
        <v>0</v>
      </c>
      <c r="AL11" s="10">
        <v>0</v>
      </c>
      <c r="AM11" s="12">
        <v>0</v>
      </c>
      <c r="AN11" s="13">
        <v>0.22871652841653825</v>
      </c>
      <c r="AO11" s="12">
        <v>0</v>
      </c>
      <c r="AP11" s="13">
        <v>0</v>
      </c>
      <c r="AQ11" s="12">
        <v>5.0688513845942959E-2</v>
      </c>
      <c r="AR11" s="14">
        <v>-3.9526655619752374E-3</v>
      </c>
      <c r="AS11" s="12">
        <v>0</v>
      </c>
      <c r="AT11" s="14">
        <v>6.3007308103729556E-4</v>
      </c>
      <c r="AU11" s="12">
        <v>0</v>
      </c>
      <c r="AV11" s="14">
        <v>0</v>
      </c>
      <c r="AW11" s="12">
        <v>-6.8612753433248421E-4</v>
      </c>
      <c r="AX11" s="14">
        <v>2.1817827356101174E-2</v>
      </c>
      <c r="AY11" s="12">
        <v>0</v>
      </c>
      <c r="AZ11" s="14">
        <v>-1.009628677195474E-3</v>
      </c>
      <c r="BA11" s="12">
        <v>0</v>
      </c>
      <c r="BB11" s="14">
        <v>0.1668184810367461</v>
      </c>
      <c r="BC11" s="12">
        <v>1.9437754550000566</v>
      </c>
      <c r="BD11" s="15">
        <v>0</v>
      </c>
      <c r="BE11" s="16">
        <f t="shared" si="0"/>
        <v>2.7741310632076623</v>
      </c>
    </row>
    <row r="12" spans="1:57" x14ac:dyDescent="0.15">
      <c r="A12" s="1">
        <v>4</v>
      </c>
      <c r="B12" s="5" t="s">
        <v>11</v>
      </c>
      <c r="C12" s="20" t="s">
        <v>155</v>
      </c>
      <c r="D12" s="10">
        <v>0</v>
      </c>
      <c r="E12" s="11">
        <v>0</v>
      </c>
      <c r="F12" s="10">
        <v>0</v>
      </c>
      <c r="G12" s="12">
        <v>0</v>
      </c>
      <c r="H12" s="10">
        <v>0</v>
      </c>
      <c r="I12" s="12">
        <v>0</v>
      </c>
      <c r="J12" s="10">
        <v>0</v>
      </c>
      <c r="K12" s="12">
        <v>0</v>
      </c>
      <c r="L12" s="10">
        <v>1.0378425114549485E-2</v>
      </c>
      <c r="M12" s="12">
        <v>1.5407509052088923E-2</v>
      </c>
      <c r="N12" s="10">
        <v>4.8655291743438705E-3</v>
      </c>
      <c r="O12" s="12">
        <v>2.4327645871719352E-3</v>
      </c>
      <c r="P12" s="10">
        <v>2.9193175046063221E-2</v>
      </c>
      <c r="Q12" s="12">
        <v>0</v>
      </c>
      <c r="R12" s="10">
        <v>8.1092152905731178E-4</v>
      </c>
      <c r="S12" s="12">
        <v>3.2436861162292471E-3</v>
      </c>
      <c r="T12" s="10">
        <v>8.1092152905731178E-4</v>
      </c>
      <c r="U12" s="12">
        <v>1.5407509052088923E-2</v>
      </c>
      <c r="V12" s="10">
        <v>0.1029870341902786</v>
      </c>
      <c r="W12" s="12">
        <v>8.1092152905731178E-4</v>
      </c>
      <c r="X12" s="10">
        <v>3.2436861162292471E-3</v>
      </c>
      <c r="Y12" s="12">
        <v>0</v>
      </c>
      <c r="Z12" s="10">
        <v>0</v>
      </c>
      <c r="AA12" s="12">
        <v>4.8655291743438705E-3</v>
      </c>
      <c r="AB12" s="10">
        <v>0</v>
      </c>
      <c r="AC12" s="12">
        <v>1.6218430581146236E-3</v>
      </c>
      <c r="AD12" s="10">
        <v>0</v>
      </c>
      <c r="AE12" s="12">
        <v>4.8655291743438705E-3</v>
      </c>
      <c r="AF12" s="10">
        <v>1.6218430581146236E-3</v>
      </c>
      <c r="AG12" s="12">
        <v>1.1352901406802366E-2</v>
      </c>
      <c r="AH12" s="10">
        <v>2.4327645871719352E-3</v>
      </c>
      <c r="AI12" s="12">
        <v>3.2436861162292471E-3</v>
      </c>
      <c r="AJ12" s="10">
        <v>1.6218430581146236E-3</v>
      </c>
      <c r="AK12" s="12">
        <v>0.96175293346197177</v>
      </c>
      <c r="AL12" s="10">
        <v>6.4873722324584942E-3</v>
      </c>
      <c r="AM12" s="12">
        <v>0</v>
      </c>
      <c r="AN12" s="13">
        <v>1.6218430581146236E-3</v>
      </c>
      <c r="AO12" s="12">
        <v>0</v>
      </c>
      <c r="AP12" s="13">
        <v>0</v>
      </c>
      <c r="AQ12" s="12">
        <v>-0.82762363910490733</v>
      </c>
      <c r="AR12" s="14">
        <v>-9.3812755873715375E-2</v>
      </c>
      <c r="AS12" s="12">
        <v>0</v>
      </c>
      <c r="AT12" s="14">
        <v>-2.8792331070228473E-2</v>
      </c>
      <c r="AU12" s="12">
        <v>0</v>
      </c>
      <c r="AV12" s="14">
        <v>0</v>
      </c>
      <c r="AW12" s="12">
        <v>-1.1698388639230912E-2</v>
      </c>
      <c r="AX12" s="14">
        <v>-7.2564994690794068E-2</v>
      </c>
      <c r="AY12" s="12">
        <v>0</v>
      </c>
      <c r="AZ12" s="14">
        <v>0</v>
      </c>
      <c r="BA12" s="12">
        <v>-8.6216659364080503E-2</v>
      </c>
      <c r="BB12" s="14">
        <v>-7.0371402679038741E-2</v>
      </c>
      <c r="BC12" s="12">
        <v>0</v>
      </c>
      <c r="BD12" s="15">
        <v>0</v>
      </c>
      <c r="BE12" s="16">
        <f t="shared" si="0"/>
        <v>-4.163336342344337E-17</v>
      </c>
    </row>
    <row r="13" spans="1:57" x14ac:dyDescent="0.15">
      <c r="A13" s="1">
        <v>5</v>
      </c>
      <c r="B13" s="83" t="s">
        <v>12</v>
      </c>
      <c r="C13" s="20" t="s">
        <v>44</v>
      </c>
      <c r="D13" s="10">
        <v>0</v>
      </c>
      <c r="E13" s="11">
        <v>0</v>
      </c>
      <c r="F13" s="10">
        <v>0</v>
      </c>
      <c r="G13" s="12">
        <v>0</v>
      </c>
      <c r="H13" s="10">
        <v>0</v>
      </c>
      <c r="I13" s="12">
        <v>0</v>
      </c>
      <c r="J13" s="10">
        <v>0</v>
      </c>
      <c r="K13" s="12">
        <v>4.3344234318624325E-7</v>
      </c>
      <c r="L13" s="10">
        <v>1.5054192602370987E-6</v>
      </c>
      <c r="M13" s="12">
        <v>0</v>
      </c>
      <c r="N13" s="10">
        <v>0</v>
      </c>
      <c r="O13" s="12">
        <v>0</v>
      </c>
      <c r="P13" s="10">
        <v>0</v>
      </c>
      <c r="Q13" s="12">
        <v>0</v>
      </c>
      <c r="R13" s="10">
        <v>0</v>
      </c>
      <c r="S13" s="12">
        <v>0</v>
      </c>
      <c r="T13" s="10">
        <v>0</v>
      </c>
      <c r="U13" s="12">
        <v>0</v>
      </c>
      <c r="V13" s="10">
        <v>0</v>
      </c>
      <c r="W13" s="12">
        <v>0</v>
      </c>
      <c r="X13" s="10">
        <v>0</v>
      </c>
      <c r="Y13" s="12">
        <v>0</v>
      </c>
      <c r="Z13" s="10">
        <v>0</v>
      </c>
      <c r="AA13" s="12">
        <v>0</v>
      </c>
      <c r="AB13" s="10">
        <v>0</v>
      </c>
      <c r="AC13" s="12">
        <v>0</v>
      </c>
      <c r="AD13" s="10">
        <v>0</v>
      </c>
      <c r="AE13" s="12">
        <v>0</v>
      </c>
      <c r="AF13" s="10">
        <v>0</v>
      </c>
      <c r="AG13" s="12">
        <v>0</v>
      </c>
      <c r="AH13" s="10">
        <v>0</v>
      </c>
      <c r="AI13" s="12">
        <v>0</v>
      </c>
      <c r="AJ13" s="10">
        <v>0</v>
      </c>
      <c r="AK13" s="12">
        <v>0</v>
      </c>
      <c r="AL13" s="10">
        <v>0</v>
      </c>
      <c r="AM13" s="12">
        <v>0</v>
      </c>
      <c r="AN13" s="13">
        <v>0</v>
      </c>
      <c r="AO13" s="12">
        <v>0</v>
      </c>
      <c r="AP13" s="13">
        <v>0</v>
      </c>
      <c r="AQ13" s="12">
        <v>-6.8979414576707165E-7</v>
      </c>
      <c r="AR13" s="14">
        <v>-6.1071897414908525E-7</v>
      </c>
      <c r="AS13" s="12">
        <v>0</v>
      </c>
      <c r="AT13" s="14">
        <v>0</v>
      </c>
      <c r="AU13" s="12">
        <v>0</v>
      </c>
      <c r="AV13" s="14">
        <v>0</v>
      </c>
      <c r="AW13" s="12">
        <v>0</v>
      </c>
      <c r="AX13" s="14">
        <v>0</v>
      </c>
      <c r="AY13" s="12">
        <v>0</v>
      </c>
      <c r="AZ13" s="14">
        <v>0</v>
      </c>
      <c r="BA13" s="12">
        <v>-6.3834848350712445E-7</v>
      </c>
      <c r="BB13" s="14">
        <v>0</v>
      </c>
      <c r="BC13" s="12">
        <v>0</v>
      </c>
      <c r="BD13" s="15">
        <v>0</v>
      </c>
      <c r="BE13" s="16">
        <f t="shared" si="0"/>
        <v>6.0456976610275687E-20</v>
      </c>
    </row>
    <row r="14" spans="1:57" x14ac:dyDescent="0.15">
      <c r="A14" s="1">
        <v>6</v>
      </c>
      <c r="B14" s="83"/>
      <c r="C14" s="20" t="s">
        <v>45</v>
      </c>
      <c r="D14" s="10">
        <v>0</v>
      </c>
      <c r="E14" s="11">
        <v>0</v>
      </c>
      <c r="F14" s="10">
        <v>0</v>
      </c>
      <c r="G14" s="12">
        <v>0</v>
      </c>
      <c r="H14" s="10">
        <v>0</v>
      </c>
      <c r="I14" s="12">
        <v>0</v>
      </c>
      <c r="J14" s="10">
        <v>0</v>
      </c>
      <c r="K14" s="12">
        <v>0</v>
      </c>
      <c r="L14" s="10">
        <v>0</v>
      </c>
      <c r="M14" s="12">
        <v>0</v>
      </c>
      <c r="N14" s="10">
        <v>0</v>
      </c>
      <c r="O14" s="12">
        <v>0</v>
      </c>
      <c r="P14" s="10">
        <v>0</v>
      </c>
      <c r="Q14" s="12">
        <v>0</v>
      </c>
      <c r="R14" s="10">
        <v>0</v>
      </c>
      <c r="S14" s="12">
        <v>0</v>
      </c>
      <c r="T14" s="10">
        <v>0</v>
      </c>
      <c r="U14" s="12">
        <v>0</v>
      </c>
      <c r="V14" s="10">
        <v>0</v>
      </c>
      <c r="W14" s="12">
        <v>0</v>
      </c>
      <c r="X14" s="10">
        <v>0</v>
      </c>
      <c r="Y14" s="12">
        <v>0</v>
      </c>
      <c r="Z14" s="10">
        <v>0</v>
      </c>
      <c r="AA14" s="12">
        <v>0</v>
      </c>
      <c r="AB14" s="10">
        <v>0</v>
      </c>
      <c r="AC14" s="12">
        <v>0</v>
      </c>
      <c r="AD14" s="10">
        <v>0</v>
      </c>
      <c r="AE14" s="12">
        <v>0</v>
      </c>
      <c r="AF14" s="10">
        <v>0</v>
      </c>
      <c r="AG14" s="12">
        <v>0</v>
      </c>
      <c r="AH14" s="10">
        <v>0</v>
      </c>
      <c r="AI14" s="12">
        <v>0</v>
      </c>
      <c r="AJ14" s="10">
        <v>0</v>
      </c>
      <c r="AK14" s="12">
        <v>0</v>
      </c>
      <c r="AL14" s="10">
        <v>0</v>
      </c>
      <c r="AM14" s="12">
        <v>0</v>
      </c>
      <c r="AN14" s="13">
        <v>0</v>
      </c>
      <c r="AO14" s="12">
        <v>0</v>
      </c>
      <c r="AP14" s="13">
        <v>0</v>
      </c>
      <c r="AQ14" s="12">
        <v>0</v>
      </c>
      <c r="AR14" s="14">
        <v>0</v>
      </c>
      <c r="AS14" s="12">
        <v>0</v>
      </c>
      <c r="AT14" s="14">
        <v>0</v>
      </c>
      <c r="AU14" s="12">
        <v>0</v>
      </c>
      <c r="AV14" s="14">
        <v>0</v>
      </c>
      <c r="AW14" s="12">
        <v>0</v>
      </c>
      <c r="AX14" s="14">
        <v>0</v>
      </c>
      <c r="AY14" s="12">
        <v>0</v>
      </c>
      <c r="AZ14" s="14">
        <v>0</v>
      </c>
      <c r="BA14" s="12">
        <v>0</v>
      </c>
      <c r="BB14" s="14">
        <v>0</v>
      </c>
      <c r="BC14" s="12">
        <v>0</v>
      </c>
      <c r="BD14" s="15">
        <v>0</v>
      </c>
      <c r="BE14" s="16">
        <f t="shared" si="0"/>
        <v>0</v>
      </c>
    </row>
    <row r="15" spans="1:57" x14ac:dyDescent="0.15">
      <c r="A15" s="1">
        <v>7</v>
      </c>
      <c r="B15" s="83"/>
      <c r="C15" s="20" t="s">
        <v>46</v>
      </c>
      <c r="D15" s="10">
        <v>0</v>
      </c>
      <c r="E15" s="11">
        <v>0</v>
      </c>
      <c r="F15" s="10">
        <v>0</v>
      </c>
      <c r="G15" s="12">
        <v>0</v>
      </c>
      <c r="H15" s="10">
        <v>0</v>
      </c>
      <c r="I15" s="12">
        <v>0</v>
      </c>
      <c r="J15" s="10">
        <v>0</v>
      </c>
      <c r="K15" s="12">
        <v>6.2366358898807549E-3</v>
      </c>
      <c r="L15" s="10">
        <v>3.6584260824664414E-2</v>
      </c>
      <c r="M15" s="12">
        <v>1.3478016662733618</v>
      </c>
      <c r="N15" s="10">
        <v>0</v>
      </c>
      <c r="O15" s="12">
        <v>0</v>
      </c>
      <c r="P15" s="10">
        <v>0</v>
      </c>
      <c r="Q15" s="12">
        <v>0</v>
      </c>
      <c r="R15" s="10">
        <v>0</v>
      </c>
      <c r="S15" s="12">
        <v>0</v>
      </c>
      <c r="T15" s="10">
        <v>0</v>
      </c>
      <c r="U15" s="12">
        <v>0</v>
      </c>
      <c r="V15" s="10">
        <v>0</v>
      </c>
      <c r="W15" s="12">
        <v>0</v>
      </c>
      <c r="X15" s="10">
        <v>0</v>
      </c>
      <c r="Y15" s="12">
        <v>0</v>
      </c>
      <c r="Z15" s="10">
        <v>0</v>
      </c>
      <c r="AA15" s="12">
        <v>0</v>
      </c>
      <c r="AB15" s="10">
        <v>0</v>
      </c>
      <c r="AC15" s="12">
        <v>0</v>
      </c>
      <c r="AD15" s="10">
        <v>0</v>
      </c>
      <c r="AE15" s="12">
        <v>0</v>
      </c>
      <c r="AF15" s="10">
        <v>0</v>
      </c>
      <c r="AG15" s="12">
        <v>0</v>
      </c>
      <c r="AH15" s="10">
        <v>0</v>
      </c>
      <c r="AI15" s="12">
        <v>0</v>
      </c>
      <c r="AJ15" s="10">
        <v>0</v>
      </c>
      <c r="AK15" s="12">
        <v>0</v>
      </c>
      <c r="AL15" s="10">
        <v>0</v>
      </c>
      <c r="AM15" s="12">
        <v>0</v>
      </c>
      <c r="AN15" s="13">
        <v>0.35300620018936946</v>
      </c>
      <c r="AO15" s="12">
        <v>0</v>
      </c>
      <c r="AP15" s="13">
        <v>258.85944042923376</v>
      </c>
      <c r="AQ15" s="12">
        <v>-74.852343978717713</v>
      </c>
      <c r="AR15" s="14">
        <v>-87.971664119180346</v>
      </c>
      <c r="AS15" s="12">
        <v>0</v>
      </c>
      <c r="AT15" s="14">
        <v>-1.9692222852676321E-3</v>
      </c>
      <c r="AU15" s="12">
        <v>0</v>
      </c>
      <c r="AV15" s="14">
        <v>0</v>
      </c>
      <c r="AW15" s="12">
        <v>0</v>
      </c>
      <c r="AX15" s="14">
        <v>-95.006467984140244</v>
      </c>
      <c r="AY15" s="12">
        <v>0</v>
      </c>
      <c r="AZ15" s="14">
        <v>0</v>
      </c>
      <c r="BA15" s="12">
        <v>-3.0949596942013977E-2</v>
      </c>
      <c r="BB15" s="14">
        <v>-2.7396742911454539</v>
      </c>
      <c r="BC15" s="12">
        <v>0</v>
      </c>
      <c r="BD15" s="15">
        <v>0</v>
      </c>
      <c r="BE15" s="16">
        <f t="shared" si="0"/>
        <v>2.6645352591003757E-15</v>
      </c>
    </row>
    <row r="16" spans="1:57" x14ac:dyDescent="0.15">
      <c r="A16" s="1">
        <v>8</v>
      </c>
      <c r="B16" s="83"/>
      <c r="C16" s="20" t="s">
        <v>156</v>
      </c>
      <c r="D16" s="10">
        <v>0</v>
      </c>
      <c r="E16" s="11">
        <v>0</v>
      </c>
      <c r="F16" s="10">
        <v>8.9540388000093792E-5</v>
      </c>
      <c r="G16" s="12">
        <v>0</v>
      </c>
      <c r="H16" s="10">
        <v>0</v>
      </c>
      <c r="I16" s="12">
        <v>0</v>
      </c>
      <c r="J16" s="10">
        <v>0</v>
      </c>
      <c r="K16" s="12">
        <v>3.6974149026194167E-3</v>
      </c>
      <c r="L16" s="10">
        <v>1.606085475617848E-4</v>
      </c>
      <c r="M16" s="12">
        <v>0</v>
      </c>
      <c r="N16" s="10">
        <v>9.4466872311468903E-3</v>
      </c>
      <c r="O16" s="12">
        <v>7.9244746545145805E-3</v>
      </c>
      <c r="P16" s="10">
        <v>1.6657062983456234</v>
      </c>
      <c r="Q16" s="12">
        <v>6.4917987543636913E-3</v>
      </c>
      <c r="R16" s="10">
        <v>1.9251536014294156E-3</v>
      </c>
      <c r="S16" s="12">
        <v>8.6855809428307371E-3</v>
      </c>
      <c r="T16" s="10">
        <v>6.6574527404103398E-2</v>
      </c>
      <c r="U16" s="12">
        <v>2.9996605265425829E-3</v>
      </c>
      <c r="V16" s="10">
        <v>1.1685241469373319E-2</v>
      </c>
      <c r="W16" s="12">
        <v>4.9248141279719987E-4</v>
      </c>
      <c r="X16" s="10">
        <v>1.0521194156260056E-2</v>
      </c>
      <c r="Y16" s="12">
        <v>0</v>
      </c>
      <c r="Z16" s="10">
        <v>1.5669846263916933E-3</v>
      </c>
      <c r="AA16" s="12">
        <v>1.2088193628726446E-3</v>
      </c>
      <c r="AB16" s="10">
        <v>4.4772049759383684E-5</v>
      </c>
      <c r="AC16" s="12">
        <v>5.5068359287692914E-3</v>
      </c>
      <c r="AD16" s="10">
        <v>0</v>
      </c>
      <c r="AE16" s="12">
        <v>2.0594660391888928E-3</v>
      </c>
      <c r="AF16" s="10">
        <v>1.343124377594775E-4</v>
      </c>
      <c r="AG16" s="12">
        <v>2.0146977009481834E-3</v>
      </c>
      <c r="AH16" s="10">
        <v>1.1685241469373319E-2</v>
      </c>
      <c r="AI16" s="12">
        <v>5.0591265657314753E-3</v>
      </c>
      <c r="AJ16" s="10">
        <v>2.3280946262265213E-3</v>
      </c>
      <c r="AK16" s="12">
        <v>1.9430627924850365E-2</v>
      </c>
      <c r="AL16" s="10">
        <v>9.9391686439440907E-3</v>
      </c>
      <c r="AM16" s="12">
        <v>0</v>
      </c>
      <c r="AN16" s="13">
        <v>2.2925234312589403E-3</v>
      </c>
      <c r="AO16" s="12">
        <v>0</v>
      </c>
      <c r="AP16" s="13">
        <v>6.7607021459554302</v>
      </c>
      <c r="AQ16" s="12">
        <v>1.9405793560178007E-7</v>
      </c>
      <c r="AR16" s="14">
        <v>-6.4261267506526878E-7</v>
      </c>
      <c r="AS16" s="12">
        <v>0</v>
      </c>
      <c r="AT16" s="14">
        <v>-5.3510307995401153E-7</v>
      </c>
      <c r="AU16" s="12">
        <v>0.22394035983565161</v>
      </c>
      <c r="AV16" s="14">
        <v>0</v>
      </c>
      <c r="AW16" s="12">
        <v>-7.9743349625420448E-7</v>
      </c>
      <c r="AX16" s="14">
        <v>102.74584919810891</v>
      </c>
      <c r="AY16" s="12">
        <v>0</v>
      </c>
      <c r="AZ16" s="14">
        <v>0</v>
      </c>
      <c r="BA16" s="12">
        <v>3.7115186735790168E-7</v>
      </c>
      <c r="BB16" s="14">
        <v>-5.7955820575935607E-8</v>
      </c>
      <c r="BC16" s="12">
        <v>0</v>
      </c>
      <c r="BD16" s="15">
        <v>0</v>
      </c>
      <c r="BE16" s="16">
        <f t="shared" si="0"/>
        <v>111.59016156914898</v>
      </c>
    </row>
    <row r="17" spans="1:57" x14ac:dyDescent="0.15">
      <c r="A17" s="1">
        <v>9</v>
      </c>
      <c r="B17" s="83"/>
      <c r="C17" s="20" t="s">
        <v>157</v>
      </c>
      <c r="D17" s="10">
        <v>0</v>
      </c>
      <c r="E17" s="11">
        <v>0</v>
      </c>
      <c r="F17" s="10">
        <v>1.209144258447121E-3</v>
      </c>
      <c r="G17" s="12">
        <v>0</v>
      </c>
      <c r="H17" s="10">
        <v>0</v>
      </c>
      <c r="I17" s="12">
        <v>0</v>
      </c>
      <c r="J17" s="10">
        <v>0</v>
      </c>
      <c r="K17" s="12">
        <v>8.1783458257169896E-3</v>
      </c>
      <c r="L17" s="10">
        <v>1.6961363468457095E-4</v>
      </c>
      <c r="M17" s="12">
        <v>0</v>
      </c>
      <c r="N17" s="10">
        <v>0.12756439270268996</v>
      </c>
      <c r="O17" s="12">
        <v>0.10700898843423347</v>
      </c>
      <c r="P17" s="10">
        <v>22.493048217901226</v>
      </c>
      <c r="Q17" s="12">
        <v>8.7662735299244843E-2</v>
      </c>
      <c r="R17" s="10">
        <v>2.5996536243916828E-2</v>
      </c>
      <c r="S17" s="12">
        <v>0.11728669056846172</v>
      </c>
      <c r="T17" s="10">
        <v>0.89899644271098256</v>
      </c>
      <c r="U17" s="12">
        <v>4.0506226095158325E-2</v>
      </c>
      <c r="V17" s="10">
        <v>0.15779291666362</v>
      </c>
      <c r="W17" s="12">
        <v>6.6502762339075167E-3</v>
      </c>
      <c r="X17" s="10">
        <v>0.14207408255393142</v>
      </c>
      <c r="Y17" s="12">
        <v>0</v>
      </c>
      <c r="Z17" s="10">
        <v>2.1159972960169669E-2</v>
      </c>
      <c r="AA17" s="12">
        <v>1.6323402801401848E-2</v>
      </c>
      <c r="AB17" s="10">
        <v>6.0456869171323074E-4</v>
      </c>
      <c r="AC17" s="12">
        <v>7.4362182831429799E-2</v>
      </c>
      <c r="AD17" s="10">
        <v>0</v>
      </c>
      <c r="AE17" s="12">
        <v>2.7810249194077184E-2</v>
      </c>
      <c r="AF17" s="10">
        <v>1.8137129501603515E-3</v>
      </c>
      <c r="AG17" s="12">
        <v>2.7205673627343295E-2</v>
      </c>
      <c r="AH17" s="10">
        <v>0.15779291666362</v>
      </c>
      <c r="AI17" s="12">
        <v>6.8316475289235512E-2</v>
      </c>
      <c r="AJ17" s="10">
        <v>3.1437668219377227E-2</v>
      </c>
      <c r="AK17" s="12">
        <v>0.26238363033100059</v>
      </c>
      <c r="AL17" s="10">
        <v>0.13421466893659748</v>
      </c>
      <c r="AM17" s="12">
        <v>0</v>
      </c>
      <c r="AN17" s="13">
        <v>7.8987112354222998E-4</v>
      </c>
      <c r="AO17" s="12">
        <v>0</v>
      </c>
      <c r="AP17" s="13">
        <v>48.048326722725001</v>
      </c>
      <c r="AQ17" s="12">
        <v>-19.16960795017285</v>
      </c>
      <c r="AR17" s="14">
        <v>-4.854330731364163E-7</v>
      </c>
      <c r="AS17" s="12">
        <v>0</v>
      </c>
      <c r="AT17" s="14">
        <v>-5.1155368682083107E-7</v>
      </c>
      <c r="AU17" s="12">
        <v>3.9087981859186453E-7</v>
      </c>
      <c r="AV17" s="14">
        <v>0</v>
      </c>
      <c r="AW17" s="12">
        <v>-4.860022235173474E-7</v>
      </c>
      <c r="AX17" s="14">
        <v>3.1402470119554461E-7</v>
      </c>
      <c r="AY17" s="12">
        <v>0</v>
      </c>
      <c r="AZ17" s="14">
        <v>-3.2239118305263428E-7</v>
      </c>
      <c r="BA17" s="12">
        <v>3.5229489941890011E-7</v>
      </c>
      <c r="BB17" s="14">
        <v>1.5033306362592796E-7</v>
      </c>
      <c r="BC17" s="12">
        <v>0</v>
      </c>
      <c r="BD17" s="15">
        <v>-4.5609516620419309E-2</v>
      </c>
      <c r="BE17" s="16">
        <f t="shared" si="0"/>
        <v>53.871468260829957</v>
      </c>
    </row>
    <row r="18" spans="1:57" x14ac:dyDescent="0.15">
      <c r="A18" s="1">
        <v>10</v>
      </c>
      <c r="B18" s="5" t="s">
        <v>13</v>
      </c>
      <c r="C18" s="20" t="s">
        <v>47</v>
      </c>
      <c r="D18" s="10">
        <v>0</v>
      </c>
      <c r="E18" s="11">
        <v>0</v>
      </c>
      <c r="F18" s="10">
        <v>0</v>
      </c>
      <c r="G18" s="12">
        <v>0</v>
      </c>
      <c r="H18" s="10">
        <v>0</v>
      </c>
      <c r="I18" s="12">
        <v>0</v>
      </c>
      <c r="J18" s="10">
        <v>0</v>
      </c>
      <c r="K18" s="12">
        <v>0</v>
      </c>
      <c r="L18" s="10">
        <v>1.4356638088882778</v>
      </c>
      <c r="M18" s="12">
        <v>0.16267073460394191</v>
      </c>
      <c r="N18" s="10">
        <v>0.463422441604253</v>
      </c>
      <c r="O18" s="12">
        <v>0.20995873884927385</v>
      </c>
      <c r="P18" s="10">
        <v>0.99115656898215765</v>
      </c>
      <c r="Q18" s="12">
        <v>6.8094726113277992E-2</v>
      </c>
      <c r="R18" s="10">
        <v>0.20428417833983398</v>
      </c>
      <c r="S18" s="12">
        <v>0.68283878130259323</v>
      </c>
      <c r="T18" s="10">
        <v>0.10781664967935684</v>
      </c>
      <c r="U18" s="12">
        <v>1.7401985562282156</v>
      </c>
      <c r="V18" s="10">
        <v>1.2162474691899374</v>
      </c>
      <c r="W18" s="12">
        <v>0.43315811888724065</v>
      </c>
      <c r="X18" s="10">
        <v>5.3227377578545632</v>
      </c>
      <c r="Y18" s="12">
        <v>0</v>
      </c>
      <c r="Z18" s="10">
        <v>0.35938883226452278</v>
      </c>
      <c r="AA18" s="12">
        <v>0.24211458173609954</v>
      </c>
      <c r="AB18" s="10">
        <v>0.11727425052842322</v>
      </c>
      <c r="AC18" s="12">
        <v>0.36884643311358917</v>
      </c>
      <c r="AD18" s="10">
        <v>0.1891520169813278</v>
      </c>
      <c r="AE18" s="12">
        <v>3.5541663990791488</v>
      </c>
      <c r="AF18" s="10">
        <v>0.39721923566078832</v>
      </c>
      <c r="AG18" s="12">
        <v>10.620885753501556</v>
      </c>
      <c r="AH18" s="10">
        <v>3.1058761188334021</v>
      </c>
      <c r="AI18" s="12">
        <v>4.1481037324005179</v>
      </c>
      <c r="AJ18" s="10">
        <v>4.7628477875898332</v>
      </c>
      <c r="AK18" s="12">
        <v>53.227377578545635</v>
      </c>
      <c r="AL18" s="10">
        <v>9.7715931972553935</v>
      </c>
      <c r="AM18" s="12">
        <v>0</v>
      </c>
      <c r="AN18" s="13">
        <v>43.554143430120533</v>
      </c>
      <c r="AO18" s="12">
        <v>0</v>
      </c>
      <c r="AP18" s="13">
        <v>0.88712295964242727</v>
      </c>
      <c r="AQ18" s="12">
        <v>-1.2857049531961209</v>
      </c>
      <c r="AR18" s="14">
        <v>-2.6217862691820148E-2</v>
      </c>
      <c r="AS18" s="12">
        <v>0</v>
      </c>
      <c r="AT18" s="14">
        <v>5.6745605094398336E-3</v>
      </c>
      <c r="AU18" s="12">
        <v>3.7830403396265553E-3</v>
      </c>
      <c r="AV18" s="14">
        <v>2.3527415295431408E-2</v>
      </c>
      <c r="AW18" s="12">
        <v>-1.9907731861851649E-3</v>
      </c>
      <c r="AX18" s="14">
        <v>-0.20175180678005414</v>
      </c>
      <c r="AY18" s="12">
        <v>0</v>
      </c>
      <c r="AZ18" s="14">
        <v>0.13334436448460513</v>
      </c>
      <c r="BA18" s="12">
        <v>-7.8365385623354586E-2</v>
      </c>
      <c r="BB18" s="14">
        <v>0.30264322717012448</v>
      </c>
      <c r="BC18" s="12">
        <v>0.62231013586856843</v>
      </c>
      <c r="BD18" s="15">
        <v>0</v>
      </c>
      <c r="BE18" s="16">
        <f t="shared" si="0"/>
        <v>147.84161279996636</v>
      </c>
    </row>
    <row r="19" spans="1:57" x14ac:dyDescent="0.15">
      <c r="A19" s="1">
        <v>11</v>
      </c>
      <c r="B19" s="5" t="s">
        <v>14</v>
      </c>
      <c r="C19" s="20" t="s">
        <v>48</v>
      </c>
      <c r="D19" s="10">
        <v>0</v>
      </c>
      <c r="E19" s="11">
        <v>0</v>
      </c>
      <c r="F19" s="10">
        <v>0</v>
      </c>
      <c r="G19" s="12">
        <v>0</v>
      </c>
      <c r="H19" s="10">
        <v>0</v>
      </c>
      <c r="I19" s="12">
        <v>0</v>
      </c>
      <c r="J19" s="10">
        <v>0</v>
      </c>
      <c r="K19" s="12">
        <v>0</v>
      </c>
      <c r="L19" s="10">
        <v>0</v>
      </c>
      <c r="M19" s="12">
        <v>0</v>
      </c>
      <c r="N19" s="10">
        <v>0</v>
      </c>
      <c r="O19" s="12">
        <v>0</v>
      </c>
      <c r="P19" s="10">
        <v>6.6834162844609858E-4</v>
      </c>
      <c r="Q19" s="12">
        <v>0</v>
      </c>
      <c r="R19" s="10">
        <v>0</v>
      </c>
      <c r="S19" s="12">
        <v>0</v>
      </c>
      <c r="T19" s="10">
        <v>0</v>
      </c>
      <c r="U19" s="12">
        <v>0</v>
      </c>
      <c r="V19" s="10">
        <v>0</v>
      </c>
      <c r="W19" s="12">
        <v>0</v>
      </c>
      <c r="X19" s="10">
        <v>0</v>
      </c>
      <c r="Y19" s="12">
        <v>0</v>
      </c>
      <c r="Z19" s="10">
        <v>0</v>
      </c>
      <c r="AA19" s="12">
        <v>0</v>
      </c>
      <c r="AB19" s="10">
        <v>0</v>
      </c>
      <c r="AC19" s="12">
        <v>0</v>
      </c>
      <c r="AD19" s="10">
        <v>0</v>
      </c>
      <c r="AE19" s="12">
        <v>0</v>
      </c>
      <c r="AF19" s="10">
        <v>0</v>
      </c>
      <c r="AG19" s="12">
        <v>0</v>
      </c>
      <c r="AH19" s="10">
        <v>0</v>
      </c>
      <c r="AI19" s="12">
        <v>0</v>
      </c>
      <c r="AJ19" s="10">
        <v>0</v>
      </c>
      <c r="AK19" s="12">
        <v>6.6834162844609858E-4</v>
      </c>
      <c r="AL19" s="10">
        <v>0</v>
      </c>
      <c r="AM19" s="12">
        <v>0</v>
      </c>
      <c r="AN19" s="13">
        <v>0.15438691617104877</v>
      </c>
      <c r="AO19" s="12">
        <v>0</v>
      </c>
      <c r="AP19" s="13">
        <v>103.68117350410016</v>
      </c>
      <c r="AQ19" s="12">
        <v>-4.6069625462978999E-4</v>
      </c>
      <c r="AR19" s="14">
        <v>-3.3037745338540807E-4</v>
      </c>
      <c r="AS19" s="12">
        <v>0</v>
      </c>
      <c r="AT19" s="14">
        <v>0</v>
      </c>
      <c r="AU19" s="12">
        <v>0</v>
      </c>
      <c r="AV19" s="14">
        <v>0</v>
      </c>
      <c r="AW19" s="12">
        <v>0</v>
      </c>
      <c r="AX19" s="14">
        <v>2.0050248853382955E-3</v>
      </c>
      <c r="AY19" s="12">
        <v>0</v>
      </c>
      <c r="AZ19" s="14">
        <v>0</v>
      </c>
      <c r="BA19" s="12">
        <v>0</v>
      </c>
      <c r="BB19" s="14">
        <v>0</v>
      </c>
      <c r="BC19" s="12">
        <v>0</v>
      </c>
      <c r="BD19" s="15">
        <v>-3.5614464498604789E-4</v>
      </c>
      <c r="BE19" s="16">
        <f t="shared" si="0"/>
        <v>103.83775491006044</v>
      </c>
    </row>
    <row r="20" spans="1:57" x14ac:dyDescent="0.15">
      <c r="A20" s="1">
        <v>12</v>
      </c>
      <c r="B20" s="5" t="s">
        <v>15</v>
      </c>
      <c r="C20" s="20" t="s">
        <v>49</v>
      </c>
      <c r="D20" s="10">
        <v>0</v>
      </c>
      <c r="E20" s="11">
        <v>0</v>
      </c>
      <c r="F20" s="10">
        <v>0</v>
      </c>
      <c r="G20" s="12">
        <v>0</v>
      </c>
      <c r="H20" s="10">
        <v>0</v>
      </c>
      <c r="I20" s="12">
        <v>0</v>
      </c>
      <c r="J20" s="10">
        <v>0</v>
      </c>
      <c r="K20" s="12">
        <v>0</v>
      </c>
      <c r="L20" s="10">
        <v>0</v>
      </c>
      <c r="M20" s="12">
        <v>0</v>
      </c>
      <c r="N20" s="10">
        <v>0</v>
      </c>
      <c r="O20" s="12">
        <v>0</v>
      </c>
      <c r="P20" s="10">
        <v>0</v>
      </c>
      <c r="Q20" s="12">
        <v>0</v>
      </c>
      <c r="R20" s="10">
        <v>0</v>
      </c>
      <c r="S20" s="12">
        <v>0</v>
      </c>
      <c r="T20" s="10">
        <v>0</v>
      </c>
      <c r="U20" s="12">
        <v>0</v>
      </c>
      <c r="V20" s="10">
        <v>0</v>
      </c>
      <c r="W20" s="12">
        <v>0</v>
      </c>
      <c r="X20" s="10">
        <v>0</v>
      </c>
      <c r="Y20" s="12">
        <v>0</v>
      </c>
      <c r="Z20" s="10">
        <v>0</v>
      </c>
      <c r="AA20" s="12">
        <v>0</v>
      </c>
      <c r="AB20" s="10">
        <v>0</v>
      </c>
      <c r="AC20" s="12">
        <v>0</v>
      </c>
      <c r="AD20" s="10">
        <v>0</v>
      </c>
      <c r="AE20" s="12">
        <v>0</v>
      </c>
      <c r="AF20" s="10">
        <v>0</v>
      </c>
      <c r="AG20" s="12">
        <v>0</v>
      </c>
      <c r="AH20" s="10">
        <v>0</v>
      </c>
      <c r="AI20" s="12">
        <v>0</v>
      </c>
      <c r="AJ20" s="10">
        <v>0</v>
      </c>
      <c r="AK20" s="12">
        <v>0</v>
      </c>
      <c r="AL20" s="10">
        <v>0</v>
      </c>
      <c r="AM20" s="12">
        <v>0</v>
      </c>
      <c r="AN20" s="13">
        <v>0</v>
      </c>
      <c r="AO20" s="12">
        <v>0</v>
      </c>
      <c r="AP20" s="13">
        <v>44.972813996352201</v>
      </c>
      <c r="AQ20" s="12">
        <v>0</v>
      </c>
      <c r="AR20" s="14">
        <v>0</v>
      </c>
      <c r="AS20" s="12">
        <v>0</v>
      </c>
      <c r="AT20" s="14">
        <v>0</v>
      </c>
      <c r="AU20" s="12">
        <v>0</v>
      </c>
      <c r="AV20" s="14">
        <v>0</v>
      </c>
      <c r="AW20" s="12">
        <v>0</v>
      </c>
      <c r="AX20" s="14">
        <v>0</v>
      </c>
      <c r="AY20" s="12">
        <v>0</v>
      </c>
      <c r="AZ20" s="14">
        <v>0</v>
      </c>
      <c r="BA20" s="12">
        <v>0</v>
      </c>
      <c r="BB20" s="14">
        <v>0</v>
      </c>
      <c r="BC20" s="12">
        <v>0</v>
      </c>
      <c r="BD20" s="15">
        <v>0</v>
      </c>
      <c r="BE20" s="16">
        <f t="shared" si="0"/>
        <v>44.972813996352201</v>
      </c>
    </row>
    <row r="21" spans="1:57" x14ac:dyDescent="0.15">
      <c r="A21" s="1">
        <v>13</v>
      </c>
      <c r="B21" s="5" t="s">
        <v>16</v>
      </c>
      <c r="C21" s="20" t="s">
        <v>50</v>
      </c>
      <c r="D21" s="10">
        <v>0</v>
      </c>
      <c r="E21" s="11">
        <v>0</v>
      </c>
      <c r="F21" s="10">
        <v>0</v>
      </c>
      <c r="G21" s="12">
        <v>0</v>
      </c>
      <c r="H21" s="10">
        <v>0</v>
      </c>
      <c r="I21" s="12">
        <v>0</v>
      </c>
      <c r="J21" s="10">
        <v>0</v>
      </c>
      <c r="K21" s="12">
        <v>0</v>
      </c>
      <c r="L21" s="10">
        <v>0</v>
      </c>
      <c r="M21" s="12">
        <v>0</v>
      </c>
      <c r="N21" s="10">
        <v>0</v>
      </c>
      <c r="O21" s="12">
        <v>0</v>
      </c>
      <c r="P21" s="10">
        <v>0</v>
      </c>
      <c r="Q21" s="12">
        <v>0</v>
      </c>
      <c r="R21" s="10">
        <v>0</v>
      </c>
      <c r="S21" s="12">
        <v>0</v>
      </c>
      <c r="T21" s="10">
        <v>0</v>
      </c>
      <c r="U21" s="12">
        <v>0</v>
      </c>
      <c r="V21" s="10">
        <v>0</v>
      </c>
      <c r="W21" s="12">
        <v>0</v>
      </c>
      <c r="X21" s="10">
        <v>0</v>
      </c>
      <c r="Y21" s="12">
        <v>0</v>
      </c>
      <c r="Z21" s="10">
        <v>0</v>
      </c>
      <c r="AA21" s="12">
        <v>0</v>
      </c>
      <c r="AB21" s="10">
        <v>0</v>
      </c>
      <c r="AC21" s="12">
        <v>0</v>
      </c>
      <c r="AD21" s="10">
        <v>0</v>
      </c>
      <c r="AE21" s="12">
        <v>0</v>
      </c>
      <c r="AF21" s="10">
        <v>0</v>
      </c>
      <c r="AG21" s="12">
        <v>0</v>
      </c>
      <c r="AH21" s="10">
        <v>0</v>
      </c>
      <c r="AI21" s="12">
        <v>0</v>
      </c>
      <c r="AJ21" s="10">
        <v>0</v>
      </c>
      <c r="AK21" s="12">
        <v>0</v>
      </c>
      <c r="AL21" s="10">
        <v>0</v>
      </c>
      <c r="AM21" s="12">
        <v>0</v>
      </c>
      <c r="AN21" s="13">
        <v>0</v>
      </c>
      <c r="AO21" s="12">
        <v>0</v>
      </c>
      <c r="AP21" s="13">
        <v>111.96542683078096</v>
      </c>
      <c r="AQ21" s="12">
        <v>0</v>
      </c>
      <c r="AR21" s="14">
        <v>0</v>
      </c>
      <c r="AS21" s="12">
        <v>0</v>
      </c>
      <c r="AT21" s="14">
        <v>0</v>
      </c>
      <c r="AU21" s="12">
        <v>0</v>
      </c>
      <c r="AV21" s="14">
        <v>0</v>
      </c>
      <c r="AW21" s="12">
        <v>0</v>
      </c>
      <c r="AX21" s="14">
        <v>0</v>
      </c>
      <c r="AY21" s="12">
        <v>0</v>
      </c>
      <c r="AZ21" s="14">
        <v>0</v>
      </c>
      <c r="BA21" s="12">
        <v>0</v>
      </c>
      <c r="BB21" s="14">
        <v>0</v>
      </c>
      <c r="BC21" s="12">
        <v>0</v>
      </c>
      <c r="BD21" s="15">
        <v>0</v>
      </c>
      <c r="BE21" s="16">
        <f t="shared" si="0"/>
        <v>111.96542683078096</v>
      </c>
    </row>
    <row r="22" spans="1:57" x14ac:dyDescent="0.15">
      <c r="A22" s="1">
        <v>14</v>
      </c>
      <c r="B22" s="5" t="s">
        <v>17</v>
      </c>
      <c r="C22" s="20" t="s">
        <v>51</v>
      </c>
      <c r="D22" s="10">
        <v>0</v>
      </c>
      <c r="E22" s="11">
        <v>0</v>
      </c>
      <c r="F22" s="10">
        <v>0.70760346597944201</v>
      </c>
      <c r="G22" s="12">
        <v>0</v>
      </c>
      <c r="H22" s="10">
        <v>0</v>
      </c>
      <c r="I22" s="12">
        <v>0</v>
      </c>
      <c r="J22" s="10">
        <v>0</v>
      </c>
      <c r="K22" s="12">
        <v>0</v>
      </c>
      <c r="L22" s="10">
        <v>3.1287378103735981</v>
      </c>
      <c r="M22" s="12">
        <v>0.17428398977156379</v>
      </c>
      <c r="N22" s="10">
        <v>1.8318137063077274E-2</v>
      </c>
      <c r="O22" s="12">
        <v>1.674801102909922E-2</v>
      </c>
      <c r="P22" s="10">
        <v>0.11618932651437584</v>
      </c>
      <c r="Q22" s="12">
        <v>0</v>
      </c>
      <c r="R22" s="10">
        <v>0</v>
      </c>
      <c r="S22" s="12">
        <v>3.6636274126154544E-3</v>
      </c>
      <c r="T22" s="10">
        <v>5.0244033087297663E-2</v>
      </c>
      <c r="U22" s="12">
        <v>0.37787699884405118</v>
      </c>
      <c r="V22" s="10">
        <v>0.13293733754347506</v>
      </c>
      <c r="W22" s="12">
        <v>4.1870027572748049E-3</v>
      </c>
      <c r="X22" s="10">
        <v>3.3783878497761082</v>
      </c>
      <c r="Y22" s="12">
        <v>1.1655568925563737</v>
      </c>
      <c r="Z22" s="10">
        <v>2.6168767232967537E-2</v>
      </c>
      <c r="AA22" s="12">
        <v>1.2037632927165065E-2</v>
      </c>
      <c r="AB22" s="10">
        <v>8.3740055145496099E-3</v>
      </c>
      <c r="AC22" s="12">
        <v>3.558952343683585E-2</v>
      </c>
      <c r="AD22" s="10">
        <v>8.8973808592089625E-3</v>
      </c>
      <c r="AE22" s="12">
        <v>0.12770358409688154</v>
      </c>
      <c r="AF22" s="10">
        <v>4.2916778262066753E-2</v>
      </c>
      <c r="AG22" s="12">
        <v>0.1857982473540695</v>
      </c>
      <c r="AH22" s="10">
        <v>1.5120313707208639</v>
      </c>
      <c r="AI22" s="12">
        <v>6.4375167393100133E-2</v>
      </c>
      <c r="AJ22" s="10">
        <v>0.49040269794581159</v>
      </c>
      <c r="AK22" s="12">
        <v>19.454384936332723</v>
      </c>
      <c r="AL22" s="10">
        <v>0.77354875940652013</v>
      </c>
      <c r="AM22" s="12">
        <v>0</v>
      </c>
      <c r="AN22" s="13">
        <v>7.9029677043561938E-2</v>
      </c>
      <c r="AO22" s="12">
        <v>0</v>
      </c>
      <c r="AP22" s="13">
        <v>0</v>
      </c>
      <c r="AQ22" s="12">
        <v>0</v>
      </c>
      <c r="AR22" s="14">
        <v>0</v>
      </c>
      <c r="AS22" s="12">
        <v>0</v>
      </c>
      <c r="AT22" s="14">
        <v>0</v>
      </c>
      <c r="AU22" s="12">
        <v>0</v>
      </c>
      <c r="AV22" s="14">
        <v>0</v>
      </c>
      <c r="AW22" s="12">
        <v>0</v>
      </c>
      <c r="AX22" s="14">
        <v>0</v>
      </c>
      <c r="AY22" s="12">
        <v>0</v>
      </c>
      <c r="AZ22" s="14">
        <v>0</v>
      </c>
      <c r="BA22" s="12">
        <v>0</v>
      </c>
      <c r="BB22" s="14">
        <v>0</v>
      </c>
      <c r="BC22" s="12">
        <v>0</v>
      </c>
      <c r="BD22" s="15">
        <v>0</v>
      </c>
      <c r="BE22" s="16">
        <f t="shared" si="0"/>
        <v>32.095993011234683</v>
      </c>
    </row>
    <row r="23" spans="1:57" x14ac:dyDescent="0.15">
      <c r="A23" s="1">
        <v>15</v>
      </c>
      <c r="B23" s="5" t="s">
        <v>18</v>
      </c>
      <c r="C23" s="20" t="s">
        <v>158</v>
      </c>
      <c r="D23" s="10">
        <v>0</v>
      </c>
      <c r="E23" s="11">
        <v>0</v>
      </c>
      <c r="F23" s="10">
        <v>0</v>
      </c>
      <c r="G23" s="12">
        <v>0</v>
      </c>
      <c r="H23" s="10">
        <v>0</v>
      </c>
      <c r="I23" s="12">
        <v>0</v>
      </c>
      <c r="J23" s="10">
        <v>0</v>
      </c>
      <c r="K23" s="12">
        <v>0</v>
      </c>
      <c r="L23" s="10">
        <v>4.8797742525231273E-3</v>
      </c>
      <c r="M23" s="12">
        <v>4.4361584113846633E-3</v>
      </c>
      <c r="N23" s="10">
        <v>0.10735503355550882</v>
      </c>
      <c r="O23" s="12">
        <v>0.15171661766935546</v>
      </c>
      <c r="P23" s="10">
        <v>2.3777809085021788</v>
      </c>
      <c r="Q23" s="12">
        <v>6.654237617076994E-2</v>
      </c>
      <c r="R23" s="10">
        <v>4.8797742525231273E-3</v>
      </c>
      <c r="S23" s="12">
        <v>4.8797742525231273E-3</v>
      </c>
      <c r="T23" s="10">
        <v>1.774463364553865E-3</v>
      </c>
      <c r="U23" s="12">
        <v>8.9166784068831731E-2</v>
      </c>
      <c r="V23" s="10">
        <v>3.6376498973354231E-2</v>
      </c>
      <c r="W23" s="12">
        <v>1.3308475234153986E-2</v>
      </c>
      <c r="X23" s="10">
        <v>8.0738083087200846E-2</v>
      </c>
      <c r="Y23" s="12">
        <v>0</v>
      </c>
      <c r="Z23" s="10">
        <v>3.4158419767661902E-2</v>
      </c>
      <c r="AA23" s="12">
        <v>8.3843393975170113E-2</v>
      </c>
      <c r="AB23" s="10">
        <v>1.3308475234153987E-3</v>
      </c>
      <c r="AC23" s="12">
        <v>3.327118808538497E-2</v>
      </c>
      <c r="AD23" s="10">
        <v>6.2106217759385273E-3</v>
      </c>
      <c r="AE23" s="12">
        <v>2.5729718786031041E-2</v>
      </c>
      <c r="AF23" s="10">
        <v>5.7670059348000607E-3</v>
      </c>
      <c r="AG23" s="12">
        <v>4.9684974207508219E-2</v>
      </c>
      <c r="AH23" s="10">
        <v>1.5970170280984783E-2</v>
      </c>
      <c r="AI23" s="12">
        <v>5.3233900936615949E-3</v>
      </c>
      <c r="AJ23" s="10">
        <v>4.0812657384738896E-2</v>
      </c>
      <c r="AK23" s="12">
        <v>0.36953199566834233</v>
      </c>
      <c r="AL23" s="10">
        <v>0.33049380164815728</v>
      </c>
      <c r="AM23" s="12">
        <v>0</v>
      </c>
      <c r="AN23" s="13">
        <v>0.1415134533231707</v>
      </c>
      <c r="AO23" s="12">
        <v>0</v>
      </c>
      <c r="AP23" s="13">
        <v>0</v>
      </c>
      <c r="AQ23" s="12">
        <v>-9.5714450956754932E-2</v>
      </c>
      <c r="AR23" s="14">
        <v>-8.7549377341185577E-2</v>
      </c>
      <c r="AS23" s="12">
        <v>0</v>
      </c>
      <c r="AT23" s="14">
        <v>2.9472947721429343E-3</v>
      </c>
      <c r="AU23" s="12">
        <v>1.3308475234153987E-3</v>
      </c>
      <c r="AV23" s="14">
        <v>-4.854723819173521E-4</v>
      </c>
      <c r="AW23" s="12">
        <v>-6.471962562163467E-4</v>
      </c>
      <c r="AX23" s="14">
        <v>-2.1023981641212587E-2</v>
      </c>
      <c r="AY23" s="12">
        <v>0</v>
      </c>
      <c r="AZ23" s="14">
        <v>-8.7926115787204454E-4</v>
      </c>
      <c r="BA23" s="12">
        <v>0</v>
      </c>
      <c r="BB23" s="14">
        <v>-1.4788279551774837</v>
      </c>
      <c r="BC23" s="12">
        <v>4.0369041543600423E-2</v>
      </c>
      <c r="BD23" s="15">
        <v>-8.7255438021581727E-2</v>
      </c>
      <c r="BE23" s="16">
        <f t="shared" si="0"/>
        <v>2.3597404111547617</v>
      </c>
    </row>
    <row r="24" spans="1:57" x14ac:dyDescent="0.15">
      <c r="A24" s="1">
        <v>16</v>
      </c>
      <c r="B24" s="5" t="s">
        <v>19</v>
      </c>
      <c r="C24" s="20" t="s">
        <v>52</v>
      </c>
      <c r="D24" s="10">
        <v>0</v>
      </c>
      <c r="E24" s="11">
        <v>0</v>
      </c>
      <c r="F24" s="10">
        <v>0.28206170104480888</v>
      </c>
      <c r="G24" s="12">
        <v>0</v>
      </c>
      <c r="H24" s="10">
        <v>0</v>
      </c>
      <c r="I24" s="12">
        <v>0</v>
      </c>
      <c r="J24" s="10">
        <v>0</v>
      </c>
      <c r="K24" s="12">
        <v>0</v>
      </c>
      <c r="L24" s="10">
        <v>40.728344816187928</v>
      </c>
      <c r="M24" s="12">
        <v>18.272593907201205</v>
      </c>
      <c r="N24" s="10">
        <v>89.859398694146208</v>
      </c>
      <c r="O24" s="12">
        <v>39.232735393309206</v>
      </c>
      <c r="P24" s="10">
        <v>65.560010618249677</v>
      </c>
      <c r="Q24" s="12">
        <v>29.977017154992048</v>
      </c>
      <c r="R24" s="10">
        <v>0.99290268150047656</v>
      </c>
      <c r="S24" s="12">
        <v>3.2004904304035979</v>
      </c>
      <c r="T24" s="10">
        <v>2.1837034919598106</v>
      </c>
      <c r="U24" s="12">
        <v>3.1902543202850371</v>
      </c>
      <c r="V24" s="10">
        <v>30.453564948289532</v>
      </c>
      <c r="W24" s="12">
        <v>2.8922697812780207</v>
      </c>
      <c r="X24" s="10">
        <v>4.3219131611704587</v>
      </c>
      <c r="Y24" s="12">
        <v>0</v>
      </c>
      <c r="Z24" s="10">
        <v>2.4282327892365601</v>
      </c>
      <c r="AA24" s="12">
        <v>4.5584810394661046</v>
      </c>
      <c r="AB24" s="10">
        <v>2.0005908553944307</v>
      </c>
      <c r="AC24" s="12">
        <v>10.31231227166646</v>
      </c>
      <c r="AD24" s="10">
        <v>0.86324528666536271</v>
      </c>
      <c r="AE24" s="12">
        <v>7.1493542450309224</v>
      </c>
      <c r="AF24" s="10">
        <v>1.9209766655833962</v>
      </c>
      <c r="AG24" s="12">
        <v>8.1627291467685215</v>
      </c>
      <c r="AH24" s="10">
        <v>12.273096032155376</v>
      </c>
      <c r="AI24" s="12">
        <v>34.62648583995648</v>
      </c>
      <c r="AJ24" s="10">
        <v>17.851776046771455</v>
      </c>
      <c r="AK24" s="12">
        <v>85.68761514804801</v>
      </c>
      <c r="AL24" s="10">
        <v>21.228555040328057</v>
      </c>
      <c r="AM24" s="12">
        <v>0</v>
      </c>
      <c r="AN24" s="13">
        <v>139.25772878075585</v>
      </c>
      <c r="AO24" s="12">
        <v>0</v>
      </c>
      <c r="AP24" s="13">
        <v>76.61728423743368</v>
      </c>
      <c r="AQ24" s="12">
        <v>-55.451576684380868</v>
      </c>
      <c r="AR24" s="14">
        <v>-19.957219610426417</v>
      </c>
      <c r="AS24" s="12">
        <v>0</v>
      </c>
      <c r="AT24" s="14">
        <v>-6.1930854693444388</v>
      </c>
      <c r="AU24" s="12">
        <v>-11.994610234753095</v>
      </c>
      <c r="AV24" s="14">
        <v>-1.0344942997178033</v>
      </c>
      <c r="AW24" s="12">
        <v>-17.089033844653855</v>
      </c>
      <c r="AX24" s="14">
        <v>-87.727129021389572</v>
      </c>
      <c r="AY24" s="12">
        <v>-0.24525665488657458</v>
      </c>
      <c r="AZ24" s="14">
        <v>-114.48938516828044</v>
      </c>
      <c r="BA24" s="12">
        <v>-8.8313680505779981</v>
      </c>
      <c r="BB24" s="14">
        <v>-7.4673996160311007E-2</v>
      </c>
      <c r="BC24" s="12">
        <v>2.1552698527415841</v>
      </c>
      <c r="BD24" s="15">
        <v>-429.14202846020055</v>
      </c>
      <c r="BE24" s="16">
        <f t="shared" si="0"/>
        <v>6.0111328832484787</v>
      </c>
    </row>
    <row r="25" spans="1:57" x14ac:dyDescent="0.15">
      <c r="A25" s="1">
        <v>17</v>
      </c>
      <c r="B25" s="5" t="s">
        <v>20</v>
      </c>
      <c r="C25" s="20" t="s">
        <v>53</v>
      </c>
      <c r="D25" s="10">
        <v>0</v>
      </c>
      <c r="E25" s="11">
        <v>0</v>
      </c>
      <c r="F25" s="10">
        <v>1.0541556684179477E-2</v>
      </c>
      <c r="G25" s="12">
        <v>0</v>
      </c>
      <c r="H25" s="10">
        <v>0</v>
      </c>
      <c r="I25" s="12">
        <v>0</v>
      </c>
      <c r="J25" s="10">
        <v>0</v>
      </c>
      <c r="K25" s="12">
        <v>0</v>
      </c>
      <c r="L25" s="10">
        <v>1.4012965959304764</v>
      </c>
      <c r="M25" s="12">
        <v>0.11843748980460471</v>
      </c>
      <c r="N25" s="10">
        <v>1.2891703733181843</v>
      </c>
      <c r="O25" s="12">
        <v>0.91277479053601107</v>
      </c>
      <c r="P25" s="10">
        <v>3.3342323700490022</v>
      </c>
      <c r="Q25" s="12">
        <v>0.13890051160330605</v>
      </c>
      <c r="R25" s="10">
        <v>2.7284029064935111E-2</v>
      </c>
      <c r="S25" s="12">
        <v>4.2786318306375526E-2</v>
      </c>
      <c r="T25" s="10">
        <v>0.18354710461865437</v>
      </c>
      <c r="U25" s="12">
        <v>0.85386609141853764</v>
      </c>
      <c r="V25" s="10">
        <v>0.36399375138902074</v>
      </c>
      <c r="W25" s="12">
        <v>5.7668515978158315E-2</v>
      </c>
      <c r="X25" s="10">
        <v>0.6442751408742633</v>
      </c>
      <c r="Y25" s="12">
        <v>0</v>
      </c>
      <c r="Z25" s="10">
        <v>0.20401012641735577</v>
      </c>
      <c r="AA25" s="12">
        <v>0.31872706680401475</v>
      </c>
      <c r="AB25" s="10">
        <v>0.1221580392225504</v>
      </c>
      <c r="AC25" s="12">
        <v>0.34663118743860755</v>
      </c>
      <c r="AD25" s="10">
        <v>3.658540260979936E-2</v>
      </c>
      <c r="AE25" s="12">
        <v>0.25733800140791074</v>
      </c>
      <c r="AF25" s="10">
        <v>8.6192728182408668E-2</v>
      </c>
      <c r="AG25" s="12">
        <v>0.47126959293978837</v>
      </c>
      <c r="AH25" s="10">
        <v>0.38693713946635255</v>
      </c>
      <c r="AI25" s="12">
        <v>2.0940492307337699</v>
      </c>
      <c r="AJ25" s="10">
        <v>0.80177839956729779</v>
      </c>
      <c r="AK25" s="12">
        <v>2.8828057073382576</v>
      </c>
      <c r="AL25" s="10">
        <v>1.4224900607945719</v>
      </c>
      <c r="AM25" s="12">
        <v>0</v>
      </c>
      <c r="AN25" s="13">
        <v>2.6980184195802881</v>
      </c>
      <c r="AO25" s="12">
        <v>0</v>
      </c>
      <c r="AP25" s="13">
        <v>0</v>
      </c>
      <c r="AQ25" s="12">
        <v>-3.1426093817988319</v>
      </c>
      <c r="AR25" s="14">
        <v>-2.2147819070692294</v>
      </c>
      <c r="AS25" s="12">
        <v>0</v>
      </c>
      <c r="AT25" s="14">
        <v>-0.61717005397612079</v>
      </c>
      <c r="AU25" s="12">
        <v>-9.972757144002687E-4</v>
      </c>
      <c r="AV25" s="14">
        <v>-6.3665407040008433E-3</v>
      </c>
      <c r="AW25" s="12">
        <v>-1.5605067262125911E-2</v>
      </c>
      <c r="AX25" s="14">
        <v>-2.4066881214145788</v>
      </c>
      <c r="AY25" s="12">
        <v>-1.1220734240905412E-3</v>
      </c>
      <c r="AZ25" s="14">
        <v>-1.2759095694801581</v>
      </c>
      <c r="BA25" s="12">
        <v>-0.83814101485977532</v>
      </c>
      <c r="BB25" s="14">
        <v>-1.9470957199583221</v>
      </c>
      <c r="BC25" s="12">
        <v>0.15812335026269214</v>
      </c>
      <c r="BD25" s="15">
        <v>-1.6131579000257232</v>
      </c>
      <c r="BE25" s="16">
        <f t="shared" si="0"/>
        <v>7.5862444666540165</v>
      </c>
    </row>
    <row r="26" spans="1:57" x14ac:dyDescent="0.15">
      <c r="A26" s="1">
        <v>18</v>
      </c>
      <c r="B26" s="5" t="s">
        <v>21</v>
      </c>
      <c r="C26" s="20" t="s">
        <v>54</v>
      </c>
      <c r="D26" s="10">
        <v>0</v>
      </c>
      <c r="E26" s="11">
        <v>0</v>
      </c>
      <c r="F26" s="10">
        <v>1.0457547901769386E-2</v>
      </c>
      <c r="G26" s="12">
        <v>0</v>
      </c>
      <c r="H26" s="10">
        <v>0</v>
      </c>
      <c r="I26" s="12">
        <v>0</v>
      </c>
      <c r="J26" s="10">
        <v>0</v>
      </c>
      <c r="K26" s="12">
        <v>0</v>
      </c>
      <c r="L26" s="10">
        <v>0.22681204140362032</v>
      </c>
      <c r="M26" s="12">
        <v>2.7189624544600402E-2</v>
      </c>
      <c r="N26" s="10">
        <v>2.5349096113888989</v>
      </c>
      <c r="O26" s="12">
        <v>0.53751796215094649</v>
      </c>
      <c r="P26" s="10">
        <v>1.5393510511404536</v>
      </c>
      <c r="Q26" s="12">
        <v>0.25098114964246526</v>
      </c>
      <c r="R26" s="10">
        <v>2.3006605383892646E-2</v>
      </c>
      <c r="S26" s="12">
        <v>0.10457547901769387</v>
      </c>
      <c r="T26" s="10">
        <v>0.67764910403465628</v>
      </c>
      <c r="U26" s="12">
        <v>0.77176703515058065</v>
      </c>
      <c r="V26" s="10">
        <v>0.7884991117934117</v>
      </c>
      <c r="W26" s="12">
        <v>0.15268019936583302</v>
      </c>
      <c r="X26" s="10">
        <v>0.53124343340988478</v>
      </c>
      <c r="Y26" s="12">
        <v>0</v>
      </c>
      <c r="Z26" s="10">
        <v>0.21751699635680322</v>
      </c>
      <c r="AA26" s="12">
        <v>0.79895665969518115</v>
      </c>
      <c r="AB26" s="10">
        <v>9.2026421535570585E-2</v>
      </c>
      <c r="AC26" s="12">
        <v>0.43712550229396041</v>
      </c>
      <c r="AD26" s="10">
        <v>0.10666698859804774</v>
      </c>
      <c r="AE26" s="12">
        <v>0.44340003103502201</v>
      </c>
      <c r="AF26" s="10">
        <v>0.14013114188370981</v>
      </c>
      <c r="AG26" s="12">
        <v>0.94327082073959867</v>
      </c>
      <c r="AH26" s="10">
        <v>0.6420934411686402</v>
      </c>
      <c r="AI26" s="12">
        <v>1.9973916492379529</v>
      </c>
      <c r="AJ26" s="10">
        <v>1.8907246606399053</v>
      </c>
      <c r="AK26" s="12">
        <v>4.4026276666449116</v>
      </c>
      <c r="AL26" s="10">
        <v>2.0099407067200761</v>
      </c>
      <c r="AM26" s="12">
        <v>0</v>
      </c>
      <c r="AN26" s="13">
        <v>6.5924381972754214</v>
      </c>
      <c r="AO26" s="12">
        <v>0</v>
      </c>
      <c r="AP26" s="13">
        <v>1.4222265146406368</v>
      </c>
      <c r="AQ26" s="12">
        <v>-4.208849924154638</v>
      </c>
      <c r="AR26" s="14">
        <v>-1.586013210329438</v>
      </c>
      <c r="AS26" s="12">
        <v>0</v>
      </c>
      <c r="AT26" s="14">
        <v>-1.1748487587293077E-3</v>
      </c>
      <c r="AU26" s="12">
        <v>7.7147936986819238E-2</v>
      </c>
      <c r="AV26" s="14">
        <v>7.0457792721088444E-2</v>
      </c>
      <c r="AW26" s="12">
        <v>9.9469868633558389E-2</v>
      </c>
      <c r="AX26" s="14">
        <v>1.2208990790312266</v>
      </c>
      <c r="AY26" s="12">
        <v>-2.0961232053248076E-3</v>
      </c>
      <c r="AZ26" s="14">
        <v>2.6246508294721487</v>
      </c>
      <c r="BA26" s="12">
        <v>-3.2868685753971079</v>
      </c>
      <c r="BB26" s="14">
        <v>-0.32197637514939959</v>
      </c>
      <c r="BC26" s="12">
        <v>0.45594908851714527</v>
      </c>
      <c r="BD26" s="15">
        <v>-0.13701304917723536</v>
      </c>
      <c r="BE26" s="16">
        <f t="shared" si="0"/>
        <v>25.317759843984263</v>
      </c>
    </row>
    <row r="27" spans="1:57" x14ac:dyDescent="0.15">
      <c r="A27" s="1">
        <v>19</v>
      </c>
      <c r="B27" s="5" t="s">
        <v>22</v>
      </c>
      <c r="C27" s="20" t="s">
        <v>55</v>
      </c>
      <c r="D27" s="10">
        <v>0</v>
      </c>
      <c r="E27" s="11">
        <v>0</v>
      </c>
      <c r="F27" s="10">
        <v>1.0881036187137231E-2</v>
      </c>
      <c r="G27" s="12">
        <v>0</v>
      </c>
      <c r="H27" s="10">
        <v>0</v>
      </c>
      <c r="I27" s="12">
        <v>0</v>
      </c>
      <c r="J27" s="10">
        <v>0</v>
      </c>
      <c r="K27" s="12">
        <v>0</v>
      </c>
      <c r="L27" s="10">
        <v>0.59257745503193648</v>
      </c>
      <c r="M27" s="12">
        <v>0.4145674787299285</v>
      </c>
      <c r="N27" s="10">
        <v>0.50814438993930866</v>
      </c>
      <c r="O27" s="12">
        <v>0.47441317775918324</v>
      </c>
      <c r="P27" s="10">
        <v>3.7659266243681953</v>
      </c>
      <c r="Q27" s="12">
        <v>8.160777140352922E-2</v>
      </c>
      <c r="R27" s="10">
        <v>8.9224496734525288E-2</v>
      </c>
      <c r="S27" s="12">
        <v>0.91618324695695474</v>
      </c>
      <c r="T27" s="10">
        <v>0.51358490803287726</v>
      </c>
      <c r="U27" s="12">
        <v>4.847501621369636</v>
      </c>
      <c r="V27" s="10">
        <v>19.341041822636427</v>
      </c>
      <c r="W27" s="12">
        <v>0.47876559223403814</v>
      </c>
      <c r="X27" s="10">
        <v>2.1631499940028811</v>
      </c>
      <c r="Y27" s="12">
        <v>0</v>
      </c>
      <c r="Z27" s="10">
        <v>0.424360411298352</v>
      </c>
      <c r="AA27" s="12">
        <v>1.4504421237453926</v>
      </c>
      <c r="AB27" s="10">
        <v>4.352414474854893E-3</v>
      </c>
      <c r="AC27" s="12">
        <v>3.7539574845623447</v>
      </c>
      <c r="AD27" s="10">
        <v>0.16974416451934077</v>
      </c>
      <c r="AE27" s="12">
        <v>0.34166453627610904</v>
      </c>
      <c r="AF27" s="10">
        <v>0.39280540635565397</v>
      </c>
      <c r="AG27" s="12">
        <v>2.2915462210111008</v>
      </c>
      <c r="AH27" s="10">
        <v>1.5559881747606237</v>
      </c>
      <c r="AI27" s="12">
        <v>1.119658623656421</v>
      </c>
      <c r="AJ27" s="10">
        <v>13.284657080875844</v>
      </c>
      <c r="AK27" s="12">
        <v>95.000150742657738</v>
      </c>
      <c r="AL27" s="10">
        <v>7.8985441682429149</v>
      </c>
      <c r="AM27" s="12">
        <v>0</v>
      </c>
      <c r="AN27" s="13">
        <v>22.540066461654771</v>
      </c>
      <c r="AO27" s="12">
        <v>0</v>
      </c>
      <c r="AP27" s="13">
        <v>0.16647985366319962</v>
      </c>
      <c r="AQ27" s="12">
        <v>-24.639322940576939</v>
      </c>
      <c r="AR27" s="14">
        <v>-12.155345627529837</v>
      </c>
      <c r="AS27" s="12">
        <v>0</v>
      </c>
      <c r="AT27" s="14">
        <v>1.9817357625572507</v>
      </c>
      <c r="AU27" s="12">
        <v>0.10168263529822089</v>
      </c>
      <c r="AV27" s="14">
        <v>-1.4745279466794607</v>
      </c>
      <c r="AW27" s="12">
        <v>-3.6685168071090928</v>
      </c>
      <c r="AX27" s="14">
        <v>-6.370862189450591</v>
      </c>
      <c r="AY27" s="12">
        <v>0.15551911544022567</v>
      </c>
      <c r="AZ27" s="14">
        <v>-10.157532205300797</v>
      </c>
      <c r="BA27" s="12">
        <v>2.3762287624172931</v>
      </c>
      <c r="BB27" s="14">
        <v>-21.446282746239739</v>
      </c>
      <c r="BC27" s="12">
        <v>2.8040430254252642</v>
      </c>
      <c r="BD27" s="15">
        <v>-8.5720929269142463</v>
      </c>
      <c r="BE27" s="16">
        <f t="shared" si="0"/>
        <v>103.52671339447876</v>
      </c>
    </row>
    <row r="28" spans="1:57" x14ac:dyDescent="0.15">
      <c r="A28" s="1">
        <v>20</v>
      </c>
      <c r="B28" s="5" t="s">
        <v>23</v>
      </c>
      <c r="C28" s="20" t="s">
        <v>56</v>
      </c>
      <c r="D28" s="10">
        <v>0</v>
      </c>
      <c r="E28" s="11">
        <v>0</v>
      </c>
      <c r="F28" s="10">
        <v>0</v>
      </c>
      <c r="G28" s="12">
        <v>0</v>
      </c>
      <c r="H28" s="10">
        <v>0</v>
      </c>
      <c r="I28" s="12">
        <v>0</v>
      </c>
      <c r="J28" s="10">
        <v>0</v>
      </c>
      <c r="K28" s="12">
        <v>0</v>
      </c>
      <c r="L28" s="10">
        <v>3.1592902543155207E-2</v>
      </c>
      <c r="M28" s="12">
        <v>0.13169266861075948</v>
      </c>
      <c r="N28" s="10">
        <v>0.10414542949901043</v>
      </c>
      <c r="O28" s="12">
        <v>3.2606936091458052E-2</v>
      </c>
      <c r="P28" s="10">
        <v>0.17512173435326181</v>
      </c>
      <c r="Q28" s="12">
        <v>2.1784806440413786E-2</v>
      </c>
      <c r="R28" s="10">
        <v>1.208705389597152E-2</v>
      </c>
      <c r="S28" s="12">
        <v>1.7990033705632028E-2</v>
      </c>
      <c r="T28" s="10">
        <v>2.4736296345244043E-2</v>
      </c>
      <c r="U28" s="12">
        <v>0.19395505088884535</v>
      </c>
      <c r="V28" s="10">
        <v>0.25270375470879997</v>
      </c>
      <c r="W28" s="12">
        <v>1.0422975778200558</v>
      </c>
      <c r="X28" s="10">
        <v>0.49500702118153139</v>
      </c>
      <c r="Y28" s="12">
        <v>0</v>
      </c>
      <c r="Z28" s="10">
        <v>0.14588792958160976</v>
      </c>
      <c r="AA28" s="12">
        <v>0.27575348539414096</v>
      </c>
      <c r="AB28" s="10">
        <v>5.4813383946847585E-3</v>
      </c>
      <c r="AC28" s="12">
        <v>0.13914166694199775</v>
      </c>
      <c r="AD28" s="10">
        <v>3.5136784581312558E-2</v>
      </c>
      <c r="AE28" s="12">
        <v>0.18580331686598084</v>
      </c>
      <c r="AF28" s="10">
        <v>0.10597254229723869</v>
      </c>
      <c r="AG28" s="12">
        <v>0.29402461337642349</v>
      </c>
      <c r="AH28" s="10">
        <v>0.56429676037587961</v>
      </c>
      <c r="AI28" s="12">
        <v>0.73211004353622844</v>
      </c>
      <c r="AJ28" s="10">
        <v>0.35024346870652356</v>
      </c>
      <c r="AK28" s="12">
        <v>2.0538153323468817</v>
      </c>
      <c r="AL28" s="10">
        <v>0.42248469780570225</v>
      </c>
      <c r="AM28" s="12">
        <v>0</v>
      </c>
      <c r="AN28" s="13">
        <v>2.6079926987633435</v>
      </c>
      <c r="AO28" s="12">
        <v>0</v>
      </c>
      <c r="AP28" s="13">
        <v>0.37849344350989889</v>
      </c>
      <c r="AQ28" s="12">
        <v>-0.33438548525689821</v>
      </c>
      <c r="AR28" s="14">
        <v>-0.31729446070616396</v>
      </c>
      <c r="AS28" s="12">
        <v>0</v>
      </c>
      <c r="AT28" s="14">
        <v>-9.6568879684542461E-2</v>
      </c>
      <c r="AU28" s="12">
        <v>-7.2454132465948201E-2</v>
      </c>
      <c r="AV28" s="14">
        <v>-4.6823067768814328E-2</v>
      </c>
      <c r="AW28" s="12">
        <v>-6.1125869305385092E-2</v>
      </c>
      <c r="AX28" s="14">
        <v>-1.4845849458672282</v>
      </c>
      <c r="AY28" s="12">
        <v>-7.444195091841797E-4</v>
      </c>
      <c r="AZ28" s="14">
        <v>-1.5975264485922909</v>
      </c>
      <c r="BA28" s="12">
        <v>-3.6138278472080058E-2</v>
      </c>
      <c r="BB28" s="14">
        <v>-0.16294428361847307</v>
      </c>
      <c r="BC28" s="12">
        <v>0.13042774436583221</v>
      </c>
      <c r="BD28" s="15">
        <v>0</v>
      </c>
      <c r="BE28" s="16">
        <f t="shared" si="0"/>
        <v>6.752196861680809</v>
      </c>
    </row>
    <row r="29" spans="1:57" x14ac:dyDescent="0.15">
      <c r="A29" s="1">
        <v>21</v>
      </c>
      <c r="B29" s="5" t="s">
        <v>24</v>
      </c>
      <c r="C29" s="20" t="s">
        <v>159</v>
      </c>
      <c r="D29" s="10">
        <v>0</v>
      </c>
      <c r="E29" s="11">
        <v>0</v>
      </c>
      <c r="F29" s="10">
        <v>1.228588112676152E-2</v>
      </c>
      <c r="G29" s="12">
        <v>0</v>
      </c>
      <c r="H29" s="10">
        <v>0</v>
      </c>
      <c r="I29" s="12">
        <v>0</v>
      </c>
      <c r="J29" s="10">
        <v>0</v>
      </c>
      <c r="K29" s="12">
        <v>0</v>
      </c>
      <c r="L29" s="10">
        <v>0.53233429671612742</v>
      </c>
      <c r="M29" s="12">
        <v>1.0881087613714711</v>
      </c>
      <c r="N29" s="10">
        <v>1.312487748265484</v>
      </c>
      <c r="O29" s="12">
        <v>0.9143282059600415</v>
      </c>
      <c r="P29" s="10">
        <v>1.3661576500297581</v>
      </c>
      <c r="Q29" s="12">
        <v>8.4384604581177816E-2</v>
      </c>
      <c r="R29" s="10">
        <v>5.269996378058231E-2</v>
      </c>
      <c r="S29" s="12">
        <v>6.6764064544111948E-2</v>
      </c>
      <c r="T29" s="10">
        <v>0.13094162779837937</v>
      </c>
      <c r="U29" s="12">
        <v>2.1446945382729616</v>
      </c>
      <c r="V29" s="10">
        <v>0.98804349272061076</v>
      </c>
      <c r="W29" s="12">
        <v>0.226642175522627</v>
      </c>
      <c r="X29" s="10">
        <v>4.0499760509046894</v>
      </c>
      <c r="Y29" s="12">
        <v>0.36437336920684826</v>
      </c>
      <c r="Z29" s="10">
        <v>0.32751572582656369</v>
      </c>
      <c r="AA29" s="12">
        <v>0.55448121401042139</v>
      </c>
      <c r="AB29" s="10">
        <v>2.0207041326910397E-2</v>
      </c>
      <c r="AC29" s="12">
        <v>0.35823042864346755</v>
      </c>
      <c r="AD29" s="10">
        <v>0.10232845727947423</v>
      </c>
      <c r="AE29" s="12">
        <v>1.0370253608970414</v>
      </c>
      <c r="AF29" s="10">
        <v>9.5377235063017055E-2</v>
      </c>
      <c r="AG29" s="12">
        <v>0.57646647497409975</v>
      </c>
      <c r="AH29" s="10">
        <v>0.1133210877613135</v>
      </c>
      <c r="AI29" s="12">
        <v>0.21387132540401965</v>
      </c>
      <c r="AJ29" s="10">
        <v>0.78080007687181785</v>
      </c>
      <c r="AK29" s="12">
        <v>5.7898831373169823</v>
      </c>
      <c r="AL29" s="10">
        <v>0.37585096868053341</v>
      </c>
      <c r="AM29" s="12">
        <v>0</v>
      </c>
      <c r="AN29" s="13">
        <v>18.235157406065174</v>
      </c>
      <c r="AO29" s="12">
        <v>0</v>
      </c>
      <c r="AP29" s="13">
        <v>0.47397636136401028</v>
      </c>
      <c r="AQ29" s="12">
        <v>-3.003828567618398</v>
      </c>
      <c r="AR29" s="14">
        <v>-0.67234463072858031</v>
      </c>
      <c r="AS29" s="12">
        <v>0</v>
      </c>
      <c r="AT29" s="14">
        <v>-2.3579026780288753E-2</v>
      </c>
      <c r="AU29" s="12">
        <v>3.0602089190446321E-3</v>
      </c>
      <c r="AV29" s="14">
        <v>-2.2426306897543137E-2</v>
      </c>
      <c r="AW29" s="12">
        <v>-7.4140247746179389E-2</v>
      </c>
      <c r="AX29" s="14">
        <v>-3.1046776558927438</v>
      </c>
      <c r="AY29" s="12">
        <v>-1.1350312786736119E-2</v>
      </c>
      <c r="AZ29" s="14">
        <v>-0.22073310767442281</v>
      </c>
      <c r="BA29" s="12">
        <v>-0.34592901053217728</v>
      </c>
      <c r="BB29" s="14">
        <v>-0.79511264737046983</v>
      </c>
      <c r="BC29" s="12">
        <v>0.40882886012605113</v>
      </c>
      <c r="BD29" s="15">
        <v>-0.65149882758333366</v>
      </c>
      <c r="BE29" s="16">
        <f t="shared" si="0"/>
        <v>33.874983459720703</v>
      </c>
    </row>
    <row r="30" spans="1:57" x14ac:dyDescent="0.15">
      <c r="A30" s="1">
        <v>22</v>
      </c>
      <c r="B30" s="5" t="s">
        <v>25</v>
      </c>
      <c r="C30" s="20" t="s">
        <v>160</v>
      </c>
      <c r="D30" s="10">
        <v>0</v>
      </c>
      <c r="E30" s="11">
        <v>0</v>
      </c>
      <c r="F30" s="10">
        <v>0</v>
      </c>
      <c r="G30" s="12">
        <v>0</v>
      </c>
      <c r="H30" s="10">
        <v>0</v>
      </c>
      <c r="I30" s="12">
        <v>0</v>
      </c>
      <c r="J30" s="10">
        <v>0</v>
      </c>
      <c r="K30" s="12">
        <v>0</v>
      </c>
      <c r="L30" s="10">
        <v>0</v>
      </c>
      <c r="M30" s="12">
        <v>0</v>
      </c>
      <c r="N30" s="10">
        <v>0</v>
      </c>
      <c r="O30" s="12">
        <v>0</v>
      </c>
      <c r="P30" s="10">
        <v>0</v>
      </c>
      <c r="Q30" s="12">
        <v>0</v>
      </c>
      <c r="R30" s="10">
        <v>0</v>
      </c>
      <c r="S30" s="12">
        <v>0</v>
      </c>
      <c r="T30" s="10">
        <v>0</v>
      </c>
      <c r="U30" s="12">
        <v>0</v>
      </c>
      <c r="V30" s="10">
        <v>0</v>
      </c>
      <c r="W30" s="12">
        <v>0</v>
      </c>
      <c r="X30" s="10">
        <v>0</v>
      </c>
      <c r="Y30" s="12">
        <v>0</v>
      </c>
      <c r="Z30" s="10">
        <v>0</v>
      </c>
      <c r="AA30" s="12">
        <v>0</v>
      </c>
      <c r="AB30" s="10">
        <v>0</v>
      </c>
      <c r="AC30" s="12">
        <v>0</v>
      </c>
      <c r="AD30" s="10">
        <v>0</v>
      </c>
      <c r="AE30" s="12">
        <v>0</v>
      </c>
      <c r="AF30" s="10">
        <v>0</v>
      </c>
      <c r="AG30" s="12">
        <v>0</v>
      </c>
      <c r="AH30" s="10">
        <v>0</v>
      </c>
      <c r="AI30" s="12">
        <v>0</v>
      </c>
      <c r="AJ30" s="10">
        <v>0</v>
      </c>
      <c r="AK30" s="12">
        <v>0</v>
      </c>
      <c r="AL30" s="10">
        <v>0</v>
      </c>
      <c r="AM30" s="12">
        <v>0</v>
      </c>
      <c r="AN30" s="13">
        <v>5.4334425223133902</v>
      </c>
      <c r="AO30" s="12">
        <v>0</v>
      </c>
      <c r="AP30" s="13">
        <v>0</v>
      </c>
      <c r="AQ30" s="12">
        <v>0</v>
      </c>
      <c r="AR30" s="14">
        <v>0</v>
      </c>
      <c r="AS30" s="12">
        <v>0</v>
      </c>
      <c r="AT30" s="14">
        <v>0</v>
      </c>
      <c r="AU30" s="12">
        <v>0</v>
      </c>
      <c r="AV30" s="14">
        <v>0</v>
      </c>
      <c r="AW30" s="12">
        <v>0</v>
      </c>
      <c r="AX30" s="14">
        <v>0</v>
      </c>
      <c r="AY30" s="12">
        <v>0</v>
      </c>
      <c r="AZ30" s="14">
        <v>0</v>
      </c>
      <c r="BA30" s="12">
        <v>0</v>
      </c>
      <c r="BB30" s="14">
        <v>0</v>
      </c>
      <c r="BC30" s="12">
        <v>0</v>
      </c>
      <c r="BD30" s="15">
        <v>0</v>
      </c>
      <c r="BE30" s="16">
        <f t="shared" si="0"/>
        <v>5.4334425223133902</v>
      </c>
    </row>
    <row r="31" spans="1:57" x14ac:dyDescent="0.15">
      <c r="A31" s="1">
        <v>23</v>
      </c>
      <c r="B31" s="5" t="s">
        <v>26</v>
      </c>
      <c r="C31" s="20" t="s">
        <v>58</v>
      </c>
      <c r="D31" s="10">
        <v>0</v>
      </c>
      <c r="E31" s="11">
        <v>0</v>
      </c>
      <c r="F31" s="10">
        <v>2.8608800392287276E-4</v>
      </c>
      <c r="G31" s="12">
        <v>0</v>
      </c>
      <c r="H31" s="10">
        <v>0</v>
      </c>
      <c r="I31" s="12">
        <v>0</v>
      </c>
      <c r="J31" s="10">
        <v>0</v>
      </c>
      <c r="K31" s="12">
        <v>0</v>
      </c>
      <c r="L31" s="10">
        <v>0.57838866060837402</v>
      </c>
      <c r="M31" s="12">
        <v>0.14905185004381671</v>
      </c>
      <c r="N31" s="10">
        <v>1.5435878251658599</v>
      </c>
      <c r="O31" s="12">
        <v>1.4414544077653944</v>
      </c>
      <c r="P31" s="10">
        <v>6.2463024336500421</v>
      </c>
      <c r="Q31" s="12">
        <v>0.32242118042107759</v>
      </c>
      <c r="R31" s="10">
        <v>5.4356720745345815E-3</v>
      </c>
      <c r="S31" s="12">
        <v>1.5305708209873689E-2</v>
      </c>
      <c r="T31" s="10">
        <v>6.107978883753333E-2</v>
      </c>
      <c r="U31" s="12">
        <v>0.98070967744760773</v>
      </c>
      <c r="V31" s="10">
        <v>0.36619264502127713</v>
      </c>
      <c r="W31" s="12">
        <v>9.8843405355352507E-2</v>
      </c>
      <c r="X31" s="10">
        <v>1.0158985019301212</v>
      </c>
      <c r="Y31" s="12">
        <v>0</v>
      </c>
      <c r="Z31" s="10">
        <v>0.58833998006738786</v>
      </c>
      <c r="AA31" s="12">
        <v>0.47218825047470148</v>
      </c>
      <c r="AB31" s="10">
        <v>6.8661120941489462E-3</v>
      </c>
      <c r="AC31" s="12">
        <v>0.15033924606146962</v>
      </c>
      <c r="AD31" s="10">
        <v>4.3628420598238092E-2</v>
      </c>
      <c r="AE31" s="12">
        <v>0.14733532202027946</v>
      </c>
      <c r="AF31" s="10">
        <v>5.4070632741422944E-2</v>
      </c>
      <c r="AG31" s="12">
        <v>0.21141903489900296</v>
      </c>
      <c r="AH31" s="10">
        <v>0.49464615878264701</v>
      </c>
      <c r="AI31" s="12">
        <v>0.11472128957307197</v>
      </c>
      <c r="AJ31" s="10">
        <v>0.76170931044464874</v>
      </c>
      <c r="AK31" s="12">
        <v>3.8036830561565544</v>
      </c>
      <c r="AL31" s="10">
        <v>0.38907968533510695</v>
      </c>
      <c r="AM31" s="12">
        <v>0</v>
      </c>
      <c r="AN31" s="13">
        <v>0.24632177137759342</v>
      </c>
      <c r="AO31" s="12">
        <v>0</v>
      </c>
      <c r="AP31" s="13">
        <v>0.65571370499122428</v>
      </c>
      <c r="AQ31" s="12">
        <v>-3.4238886442572647</v>
      </c>
      <c r="AR31" s="14">
        <v>-1.5381595496026803</v>
      </c>
      <c r="AS31" s="12">
        <v>0</v>
      </c>
      <c r="AT31" s="14">
        <v>-0.17165013165213744</v>
      </c>
      <c r="AU31" s="12">
        <v>-6.2692220019428438E-2</v>
      </c>
      <c r="AV31" s="14">
        <v>-0.21990430446658699</v>
      </c>
      <c r="AW31" s="12">
        <v>-6.5543845912591839E-2</v>
      </c>
      <c r="AX31" s="14">
        <v>-3.8383544610776243</v>
      </c>
      <c r="AY31" s="12">
        <v>0</v>
      </c>
      <c r="AZ31" s="14">
        <v>-0.95040290458571497</v>
      </c>
      <c r="BA31" s="12">
        <v>-1.2082443350828025</v>
      </c>
      <c r="BB31" s="14">
        <v>-2.6336649161923775</v>
      </c>
      <c r="BC31" s="12">
        <v>5.5071940755153009E-2</v>
      </c>
      <c r="BD31" s="15">
        <v>-0.73561255514030532</v>
      </c>
      <c r="BE31" s="16">
        <f t="shared" si="0"/>
        <v>6.1719738929179293</v>
      </c>
    </row>
    <row r="32" spans="1:57" x14ac:dyDescent="0.15">
      <c r="A32" s="1">
        <v>24</v>
      </c>
      <c r="B32" s="6" t="s">
        <v>27</v>
      </c>
      <c r="C32" s="20" t="s">
        <v>59</v>
      </c>
      <c r="D32" s="10">
        <v>0</v>
      </c>
      <c r="E32" s="11">
        <v>0</v>
      </c>
      <c r="F32" s="10">
        <v>7.393726477560791E-3</v>
      </c>
      <c r="G32" s="12">
        <v>0</v>
      </c>
      <c r="H32" s="10">
        <v>0</v>
      </c>
      <c r="I32" s="12">
        <v>0</v>
      </c>
      <c r="J32" s="10">
        <v>0</v>
      </c>
      <c r="K32" s="12">
        <v>0</v>
      </c>
      <c r="L32" s="10">
        <v>3.6005327615773138E-2</v>
      </c>
      <c r="M32" s="12">
        <v>3.4583559330526273E-2</v>
      </c>
      <c r="N32" s="10">
        <v>0.11138291177486739</v>
      </c>
      <c r="O32" s="12">
        <v>0.12927095970444996</v>
      </c>
      <c r="P32" s="10">
        <v>0.39544511289663836</v>
      </c>
      <c r="Q32" s="12">
        <v>0.19390643955667491</v>
      </c>
      <c r="R32" s="10">
        <v>1.0732828757749535E-2</v>
      </c>
      <c r="S32" s="12">
        <v>1.2163872592116138E-2</v>
      </c>
      <c r="T32" s="10">
        <v>5.0563548814286693E-2</v>
      </c>
      <c r="U32" s="12">
        <v>0.85504869103404624</v>
      </c>
      <c r="V32" s="10">
        <v>0.65303300308262724</v>
      </c>
      <c r="W32" s="12">
        <v>0.23755327650485636</v>
      </c>
      <c r="X32" s="10">
        <v>1.6526171213877003</v>
      </c>
      <c r="Y32" s="12">
        <v>7.8230396278707717E-2</v>
      </c>
      <c r="Z32" s="10">
        <v>0.29288697143369841</v>
      </c>
      <c r="AA32" s="12">
        <v>0.46103462197177447</v>
      </c>
      <c r="AB32" s="10">
        <v>8.3239049698990819E-2</v>
      </c>
      <c r="AC32" s="12">
        <v>0.87365226088081216</v>
      </c>
      <c r="AD32" s="10">
        <v>8.944023964791277E-2</v>
      </c>
      <c r="AE32" s="12">
        <v>0.24017685686786178</v>
      </c>
      <c r="AF32" s="10">
        <v>0.12855543778726666</v>
      </c>
      <c r="AG32" s="12">
        <v>0.37087886040667833</v>
      </c>
      <c r="AH32" s="10">
        <v>0.7188610194634909</v>
      </c>
      <c r="AI32" s="12">
        <v>1.4007534065391782</v>
      </c>
      <c r="AJ32" s="10">
        <v>1.5347945123581834</v>
      </c>
      <c r="AK32" s="12">
        <v>9.5760683249698602</v>
      </c>
      <c r="AL32" s="10">
        <v>0.99767605985925101</v>
      </c>
      <c r="AM32" s="12">
        <v>0</v>
      </c>
      <c r="AN32" s="13">
        <v>0.23135208655593439</v>
      </c>
      <c r="AO32" s="12">
        <v>0</v>
      </c>
      <c r="AP32" s="13">
        <v>4.770146114555349E-3</v>
      </c>
      <c r="AQ32" s="12">
        <v>1.0846924517422232</v>
      </c>
      <c r="AR32" s="14">
        <v>-2.7168648722023141</v>
      </c>
      <c r="AS32" s="12">
        <v>0</v>
      </c>
      <c r="AT32" s="14">
        <v>-0.11546077348197582</v>
      </c>
      <c r="AU32" s="12">
        <v>0</v>
      </c>
      <c r="AV32" s="14">
        <v>1.6695511400943719E-2</v>
      </c>
      <c r="AW32" s="12">
        <v>-2.5876166179865839E-4</v>
      </c>
      <c r="AX32" s="14">
        <v>-3.8393741695382189</v>
      </c>
      <c r="AY32" s="12">
        <v>0</v>
      </c>
      <c r="AZ32" s="14">
        <v>-2.3717536639022194</v>
      </c>
      <c r="BA32" s="12">
        <v>-3.5828113993244266E-2</v>
      </c>
      <c r="BB32" s="14">
        <v>1.3599094824453284</v>
      </c>
      <c r="BC32" s="12">
        <v>0.31292158511483087</v>
      </c>
      <c r="BD32" s="15">
        <v>-0.21687097728160046</v>
      </c>
      <c r="BE32" s="16">
        <f t="shared" si="0"/>
        <v>14.939878329005989</v>
      </c>
    </row>
    <row r="33" spans="1:57" x14ac:dyDescent="0.15">
      <c r="A33" s="1">
        <v>25</v>
      </c>
      <c r="B33" s="5" t="s">
        <v>28</v>
      </c>
      <c r="C33" s="20" t="s">
        <v>60</v>
      </c>
      <c r="D33" s="10">
        <v>0</v>
      </c>
      <c r="E33" s="11">
        <v>0</v>
      </c>
      <c r="F33" s="10">
        <v>0</v>
      </c>
      <c r="G33" s="12">
        <v>0</v>
      </c>
      <c r="H33" s="10">
        <v>0</v>
      </c>
      <c r="I33" s="12">
        <v>0</v>
      </c>
      <c r="J33" s="10">
        <v>0</v>
      </c>
      <c r="K33" s="12">
        <v>0</v>
      </c>
      <c r="L33" s="10">
        <v>0</v>
      </c>
      <c r="M33" s="12">
        <v>0.17046527405358305</v>
      </c>
      <c r="N33" s="10">
        <v>2.4282802571735485E-2</v>
      </c>
      <c r="O33" s="12">
        <v>6.7991847200859351E-3</v>
      </c>
      <c r="P33" s="10">
        <v>2.2825834417431353E-2</v>
      </c>
      <c r="Q33" s="12">
        <v>0</v>
      </c>
      <c r="R33" s="10">
        <v>0</v>
      </c>
      <c r="S33" s="12">
        <v>0</v>
      </c>
      <c r="T33" s="10">
        <v>1.9426242057388385E-3</v>
      </c>
      <c r="U33" s="12">
        <v>5.196519750351393E-2</v>
      </c>
      <c r="V33" s="10">
        <v>4.8565605143470964E-3</v>
      </c>
      <c r="W33" s="12">
        <v>9.7131210286941925E-4</v>
      </c>
      <c r="X33" s="10">
        <v>5.633610196642632E-2</v>
      </c>
      <c r="Y33" s="12">
        <v>0</v>
      </c>
      <c r="Z33" s="10">
        <v>3.885248411477677E-3</v>
      </c>
      <c r="AA33" s="12">
        <v>3.2053299394690843E-2</v>
      </c>
      <c r="AB33" s="10">
        <v>0</v>
      </c>
      <c r="AC33" s="12">
        <v>9.0332025566855975E-2</v>
      </c>
      <c r="AD33" s="10">
        <v>0</v>
      </c>
      <c r="AE33" s="12">
        <v>1.6997961800214834E-2</v>
      </c>
      <c r="AF33" s="10">
        <v>2.5254114674604897E-2</v>
      </c>
      <c r="AG33" s="12">
        <v>0</v>
      </c>
      <c r="AH33" s="10">
        <v>0.50459663744066319</v>
      </c>
      <c r="AI33" s="12">
        <v>0</v>
      </c>
      <c r="AJ33" s="10">
        <v>0.10975826762424437</v>
      </c>
      <c r="AK33" s="12">
        <v>0.99316662518398124</v>
      </c>
      <c r="AL33" s="10">
        <v>0.5575331470470466</v>
      </c>
      <c r="AM33" s="12">
        <v>0</v>
      </c>
      <c r="AN33" s="13">
        <v>0.16075215302488888</v>
      </c>
      <c r="AO33" s="12">
        <v>0</v>
      </c>
      <c r="AP33" s="13">
        <v>1.9426242057388385E-3</v>
      </c>
      <c r="AQ33" s="12">
        <v>0</v>
      </c>
      <c r="AR33" s="14">
        <v>0</v>
      </c>
      <c r="AS33" s="12">
        <v>0</v>
      </c>
      <c r="AT33" s="14">
        <v>0</v>
      </c>
      <c r="AU33" s="12">
        <v>0</v>
      </c>
      <c r="AV33" s="14">
        <v>0</v>
      </c>
      <c r="AW33" s="12">
        <v>0</v>
      </c>
      <c r="AX33" s="14">
        <v>0</v>
      </c>
      <c r="AY33" s="12">
        <v>0</v>
      </c>
      <c r="AZ33" s="14">
        <v>0</v>
      </c>
      <c r="BA33" s="12">
        <v>0</v>
      </c>
      <c r="BB33" s="14">
        <v>0</v>
      </c>
      <c r="BC33" s="12">
        <v>0.25302680279748369</v>
      </c>
      <c r="BD33" s="15">
        <v>-0.48375219804969</v>
      </c>
      <c r="BE33" s="16">
        <f t="shared" si="0"/>
        <v>2.6059916011779323</v>
      </c>
    </row>
    <row r="34" spans="1:57" x14ac:dyDescent="0.15">
      <c r="A34" s="1">
        <v>26</v>
      </c>
      <c r="B34" s="6" t="s">
        <v>29</v>
      </c>
      <c r="C34" s="20" t="s">
        <v>61</v>
      </c>
      <c r="D34" s="10">
        <v>0</v>
      </c>
      <c r="E34" s="11">
        <v>0</v>
      </c>
      <c r="F34" s="10">
        <v>0</v>
      </c>
      <c r="G34" s="12">
        <v>0</v>
      </c>
      <c r="H34" s="10">
        <v>0</v>
      </c>
      <c r="I34" s="12">
        <v>0</v>
      </c>
      <c r="J34" s="10">
        <v>0</v>
      </c>
      <c r="K34" s="12">
        <v>0</v>
      </c>
      <c r="L34" s="10">
        <v>0</v>
      </c>
      <c r="M34" s="12">
        <v>0</v>
      </c>
      <c r="N34" s="10">
        <v>0</v>
      </c>
      <c r="O34" s="12">
        <v>0</v>
      </c>
      <c r="P34" s="10">
        <v>0</v>
      </c>
      <c r="Q34" s="12">
        <v>0</v>
      </c>
      <c r="R34" s="10">
        <v>0</v>
      </c>
      <c r="S34" s="12">
        <v>0</v>
      </c>
      <c r="T34" s="10">
        <v>0</v>
      </c>
      <c r="U34" s="12">
        <v>0</v>
      </c>
      <c r="V34" s="10">
        <v>0</v>
      </c>
      <c r="W34" s="12">
        <v>0</v>
      </c>
      <c r="X34" s="10">
        <v>0</v>
      </c>
      <c r="Y34" s="12">
        <v>0</v>
      </c>
      <c r="Z34" s="10">
        <v>0</v>
      </c>
      <c r="AA34" s="12">
        <v>0</v>
      </c>
      <c r="AB34" s="10">
        <v>0</v>
      </c>
      <c r="AC34" s="12">
        <v>0</v>
      </c>
      <c r="AD34" s="10">
        <v>0</v>
      </c>
      <c r="AE34" s="12">
        <v>0</v>
      </c>
      <c r="AF34" s="10">
        <v>0</v>
      </c>
      <c r="AG34" s="12">
        <v>0</v>
      </c>
      <c r="AH34" s="10">
        <v>1.2806108619722168E-2</v>
      </c>
      <c r="AI34" s="12">
        <v>1.630875238273807</v>
      </c>
      <c r="AJ34" s="10">
        <v>1.8977268530253149</v>
      </c>
      <c r="AK34" s="12">
        <v>14.873429884197856</v>
      </c>
      <c r="AL34" s="10">
        <v>4.0494992121824155E-2</v>
      </c>
      <c r="AM34" s="12">
        <v>0</v>
      </c>
      <c r="AN34" s="13">
        <v>3.0513149619316393</v>
      </c>
      <c r="AO34" s="12">
        <v>0</v>
      </c>
      <c r="AP34" s="13">
        <v>4.8455546128678469E-3</v>
      </c>
      <c r="AQ34" s="12">
        <v>-0.42948087146099245</v>
      </c>
      <c r="AR34" s="14">
        <v>-1.7560196883075682E-3</v>
      </c>
      <c r="AS34" s="12">
        <v>0</v>
      </c>
      <c r="AT34" s="14">
        <v>0</v>
      </c>
      <c r="AU34" s="12">
        <v>0</v>
      </c>
      <c r="AV34" s="14">
        <v>0</v>
      </c>
      <c r="AW34" s="12">
        <v>-4.1080897751270849E-2</v>
      </c>
      <c r="AX34" s="14">
        <v>-0.1402985704784489</v>
      </c>
      <c r="AY34" s="12">
        <v>0</v>
      </c>
      <c r="AZ34" s="14">
        <v>-4.2280534969492523E-2</v>
      </c>
      <c r="BA34" s="12">
        <v>0</v>
      </c>
      <c r="BB34" s="14">
        <v>-6.3484546829691924E-4</v>
      </c>
      <c r="BC34" s="12">
        <v>3.4611104377627483E-4</v>
      </c>
      <c r="BD34" s="15">
        <v>-0.14106419871821338</v>
      </c>
      <c r="BE34" s="16">
        <f t="shared" si="0"/>
        <v>20.715243765291781</v>
      </c>
    </row>
    <row r="35" spans="1:57" x14ac:dyDescent="0.15">
      <c r="A35" s="1">
        <v>27</v>
      </c>
      <c r="B35" s="5" t="s">
        <v>30</v>
      </c>
      <c r="C35" s="20" t="s">
        <v>62</v>
      </c>
      <c r="D35" s="10">
        <v>0</v>
      </c>
      <c r="E35" s="11">
        <v>0</v>
      </c>
      <c r="F35" s="10">
        <v>5.2386681304022889E-4</v>
      </c>
      <c r="G35" s="12">
        <v>0</v>
      </c>
      <c r="H35" s="10">
        <v>0</v>
      </c>
      <c r="I35" s="12">
        <v>0</v>
      </c>
      <c r="J35" s="10">
        <v>0</v>
      </c>
      <c r="K35" s="12">
        <v>0</v>
      </c>
      <c r="L35" s="10">
        <v>8.6438024151637757E-3</v>
      </c>
      <c r="M35" s="12">
        <v>7.8580021956034304E-3</v>
      </c>
      <c r="N35" s="10">
        <v>3.5361009880215441E-2</v>
      </c>
      <c r="O35" s="12">
        <v>2.0692739115089037E-2</v>
      </c>
      <c r="P35" s="10">
        <v>2.0954672521609152E-2</v>
      </c>
      <c r="Q35" s="12">
        <v>2.0954672521609156E-3</v>
      </c>
      <c r="R35" s="10">
        <v>1.309667032600572E-3</v>
      </c>
      <c r="S35" s="12">
        <v>2.3574006586810298E-3</v>
      </c>
      <c r="T35" s="10">
        <v>4.1909345043218311E-3</v>
      </c>
      <c r="U35" s="12">
        <v>0.10293982876240497</v>
      </c>
      <c r="V35" s="10">
        <v>5.5006015369224018E-2</v>
      </c>
      <c r="W35" s="12">
        <v>2.0692739115089037E-2</v>
      </c>
      <c r="X35" s="10">
        <v>7.4127154045192364E-2</v>
      </c>
      <c r="Y35" s="12">
        <v>0</v>
      </c>
      <c r="Z35" s="10">
        <v>1.8073405049887897E-2</v>
      </c>
      <c r="AA35" s="12">
        <v>6.6793018662629169E-2</v>
      </c>
      <c r="AB35" s="10">
        <v>4.1909345043218311E-3</v>
      </c>
      <c r="AC35" s="12">
        <v>5.6315682401824593E-2</v>
      </c>
      <c r="AD35" s="10">
        <v>1.5192137578166636E-2</v>
      </c>
      <c r="AE35" s="12">
        <v>7.4389087451712493E-2</v>
      </c>
      <c r="AF35" s="10">
        <v>2.1740472741169498E-2</v>
      </c>
      <c r="AG35" s="12">
        <v>0.10686882986020667</v>
      </c>
      <c r="AH35" s="10">
        <v>0.95474726676581689</v>
      </c>
      <c r="AI35" s="12">
        <v>6.1292417125706773E-2</v>
      </c>
      <c r="AJ35" s="10">
        <v>0.11551263227537045</v>
      </c>
      <c r="AK35" s="12">
        <v>0.58018249544205347</v>
      </c>
      <c r="AL35" s="10">
        <v>0.10477336260804576</v>
      </c>
      <c r="AM35" s="12">
        <v>0</v>
      </c>
      <c r="AN35" s="13">
        <v>1.0152538836719633</v>
      </c>
      <c r="AO35" s="12">
        <v>0</v>
      </c>
      <c r="AP35" s="13">
        <v>0</v>
      </c>
      <c r="AQ35" s="12">
        <v>-0.33139224798773265</v>
      </c>
      <c r="AR35" s="14">
        <v>-0.14981956604884222</v>
      </c>
      <c r="AS35" s="12">
        <v>0</v>
      </c>
      <c r="AT35" s="14">
        <v>-0.66932501272760825</v>
      </c>
      <c r="AU35" s="12">
        <v>-3.6487168031724272E-3</v>
      </c>
      <c r="AV35" s="14">
        <v>-5.9743794342400399E-3</v>
      </c>
      <c r="AW35" s="12">
        <v>-3.0589402571756647E-2</v>
      </c>
      <c r="AX35" s="14">
        <v>-0.19664905060877089</v>
      </c>
      <c r="AY35" s="12">
        <v>-4.7720720982751567E-3</v>
      </c>
      <c r="AZ35" s="14">
        <v>-0.13881733101574675</v>
      </c>
      <c r="BA35" s="12">
        <v>-4.9889833903158383E-2</v>
      </c>
      <c r="BB35" s="14">
        <v>-0.19193281710535776</v>
      </c>
      <c r="BC35" s="12">
        <v>0.2456935353158673</v>
      </c>
      <c r="BD35" s="15">
        <v>-0.16405105741707462</v>
      </c>
      <c r="BE35" s="16">
        <f t="shared" si="0"/>
        <v>1.8609109734134017</v>
      </c>
    </row>
    <row r="36" spans="1:57" x14ac:dyDescent="0.15">
      <c r="A36" s="1">
        <v>28</v>
      </c>
      <c r="B36" s="6" t="s">
        <v>31</v>
      </c>
      <c r="C36" s="20" t="s">
        <v>63</v>
      </c>
      <c r="D36" s="10">
        <v>0</v>
      </c>
      <c r="E36" s="11">
        <v>0</v>
      </c>
      <c r="F36" s="10">
        <v>1.2998052398351823E-2</v>
      </c>
      <c r="G36" s="12">
        <v>0</v>
      </c>
      <c r="H36" s="10">
        <v>0</v>
      </c>
      <c r="I36" s="12">
        <v>0</v>
      </c>
      <c r="J36" s="10">
        <v>0</v>
      </c>
      <c r="K36" s="12">
        <v>0</v>
      </c>
      <c r="L36" s="10">
        <v>4.8441889066190479E-2</v>
      </c>
      <c r="M36" s="12">
        <v>2.1121835147321712E-2</v>
      </c>
      <c r="N36" s="10">
        <v>8.8143042826323292E-2</v>
      </c>
      <c r="O36" s="12">
        <v>3.6150833232916006E-2</v>
      </c>
      <c r="P36" s="10">
        <v>7.3926423015625992E-2</v>
      </c>
      <c r="Q36" s="12">
        <v>1.0154728436212363E-2</v>
      </c>
      <c r="R36" s="10">
        <v>8.1237827489698895E-4</v>
      </c>
      <c r="S36" s="12">
        <v>1.3404241535800318E-2</v>
      </c>
      <c r="T36" s="10">
        <v>2.4371348246909664E-2</v>
      </c>
      <c r="U36" s="12">
        <v>0.12794957829627576</v>
      </c>
      <c r="V36" s="10">
        <v>1.2275035733693502</v>
      </c>
      <c r="W36" s="12">
        <v>8.5299718864183818E-2</v>
      </c>
      <c r="X36" s="10">
        <v>0.29164380068801904</v>
      </c>
      <c r="Y36" s="12">
        <v>0</v>
      </c>
      <c r="Z36" s="10">
        <v>0.15516425050532487</v>
      </c>
      <c r="AA36" s="12">
        <v>0.37856827610199689</v>
      </c>
      <c r="AB36" s="10">
        <v>2.4371348246909666E-3</v>
      </c>
      <c r="AC36" s="12">
        <v>1.3952596871355785</v>
      </c>
      <c r="AD36" s="10">
        <v>3.2901320133328055E-2</v>
      </c>
      <c r="AE36" s="12">
        <v>0.15028998085594295</v>
      </c>
      <c r="AF36" s="10">
        <v>0.10520298659916007</v>
      </c>
      <c r="AG36" s="12">
        <v>0.75429322824185407</v>
      </c>
      <c r="AH36" s="10">
        <v>0.40415819176125195</v>
      </c>
      <c r="AI36" s="12">
        <v>1.4773098929001742</v>
      </c>
      <c r="AJ36" s="10">
        <v>2.1393981869412206</v>
      </c>
      <c r="AK36" s="12">
        <v>7.7492763642423776</v>
      </c>
      <c r="AL36" s="10">
        <v>0.27620861346497622</v>
      </c>
      <c r="AM36" s="12">
        <v>0</v>
      </c>
      <c r="AN36" s="13">
        <v>11.502870183403914</v>
      </c>
      <c r="AO36" s="12">
        <v>0</v>
      </c>
      <c r="AP36" s="13">
        <v>3.6557022370364502E-3</v>
      </c>
      <c r="AQ36" s="12">
        <v>-5.9860954440646035</v>
      </c>
      <c r="AR36" s="14">
        <v>-1.3316381857734498</v>
      </c>
      <c r="AS36" s="12">
        <v>0</v>
      </c>
      <c r="AT36" s="14">
        <v>-1.2363388920018714</v>
      </c>
      <c r="AU36" s="12">
        <v>-4.5378741691636811E-2</v>
      </c>
      <c r="AV36" s="14">
        <v>-9.0720359589663971E-2</v>
      </c>
      <c r="AW36" s="12">
        <v>-0.5137876815351915</v>
      </c>
      <c r="AX36" s="14">
        <v>-1.3061131137314734</v>
      </c>
      <c r="AY36" s="12">
        <v>2.0353277569641962E-3</v>
      </c>
      <c r="AZ36" s="14">
        <v>1.5301604876904242</v>
      </c>
      <c r="BA36" s="12">
        <v>-0.71200751892548642</v>
      </c>
      <c r="BB36" s="14">
        <v>0.28330898572630953</v>
      </c>
      <c r="BC36" s="12">
        <v>1.4675613536014107</v>
      </c>
      <c r="BD36" s="15">
        <v>-4.2797639254156996</v>
      </c>
      <c r="BE36" s="16">
        <f t="shared" si="0"/>
        <v>16.370137734793239</v>
      </c>
    </row>
    <row r="37" spans="1:57" x14ac:dyDescent="0.15">
      <c r="A37" s="1">
        <v>29</v>
      </c>
      <c r="B37" s="5" t="s">
        <v>32</v>
      </c>
      <c r="C37" s="20" t="s">
        <v>64</v>
      </c>
      <c r="D37" s="10">
        <v>0</v>
      </c>
      <c r="E37" s="11">
        <v>0</v>
      </c>
      <c r="F37" s="10">
        <v>9.0100182068891029E-3</v>
      </c>
      <c r="G37" s="12">
        <v>0</v>
      </c>
      <c r="H37" s="10">
        <v>0</v>
      </c>
      <c r="I37" s="12">
        <v>0</v>
      </c>
      <c r="J37" s="10">
        <v>0</v>
      </c>
      <c r="K37" s="12">
        <v>0</v>
      </c>
      <c r="L37" s="10">
        <v>3.9129985156645855E-2</v>
      </c>
      <c r="M37" s="12">
        <v>0.23325936024501787</v>
      </c>
      <c r="N37" s="10">
        <v>0.43615162208903918</v>
      </c>
      <c r="O37" s="12">
        <v>7.8754233215771394E-2</v>
      </c>
      <c r="P37" s="10">
        <v>0.17786443349155154</v>
      </c>
      <c r="Q37" s="12">
        <v>4.3381569144280855E-3</v>
      </c>
      <c r="R37" s="10">
        <v>1.368187949935012E-2</v>
      </c>
      <c r="S37" s="12">
        <v>1.0011131340987892E-2</v>
      </c>
      <c r="T37" s="10">
        <v>7.007791938691524E-3</v>
      </c>
      <c r="U37" s="12">
        <v>3.1368211535095392E-2</v>
      </c>
      <c r="V37" s="10">
        <v>0.21290339318500917</v>
      </c>
      <c r="W37" s="12">
        <v>2.1023375816074576E-2</v>
      </c>
      <c r="X37" s="10">
        <v>0.30166875774176849</v>
      </c>
      <c r="Y37" s="12">
        <v>0</v>
      </c>
      <c r="Z37" s="10">
        <v>0.11913246295775591</v>
      </c>
      <c r="AA37" s="12">
        <v>0.23359306462305079</v>
      </c>
      <c r="AB37" s="10">
        <v>6.7741988740684739E-2</v>
      </c>
      <c r="AC37" s="12">
        <v>0.21357080194107503</v>
      </c>
      <c r="AD37" s="10">
        <v>4.0378229741984489E-2</v>
      </c>
      <c r="AE37" s="12">
        <v>0.16785330215056363</v>
      </c>
      <c r="AF37" s="10">
        <v>6.1401605558059069E-2</v>
      </c>
      <c r="AG37" s="12">
        <v>0.3296999254965346</v>
      </c>
      <c r="AH37" s="10">
        <v>0.35539516260507009</v>
      </c>
      <c r="AI37" s="12">
        <v>1.8250292434620927</v>
      </c>
      <c r="AJ37" s="10">
        <v>0.36273665892179463</v>
      </c>
      <c r="AK37" s="12">
        <v>1.1038940825329313</v>
      </c>
      <c r="AL37" s="10">
        <v>0.92369371839514924</v>
      </c>
      <c r="AM37" s="12">
        <v>0</v>
      </c>
      <c r="AN37" s="13">
        <v>1.7279212694545099</v>
      </c>
      <c r="AO37" s="12">
        <v>0</v>
      </c>
      <c r="AP37" s="13">
        <v>3.0033394022963671E-3</v>
      </c>
      <c r="AQ37" s="12">
        <v>-0.93742259211997891</v>
      </c>
      <c r="AR37" s="14">
        <v>-1.9194171244373541</v>
      </c>
      <c r="AS37" s="12">
        <v>0</v>
      </c>
      <c r="AT37" s="14">
        <v>-0.17895401413555623</v>
      </c>
      <c r="AU37" s="12">
        <v>-3.9038744736864681E-4</v>
      </c>
      <c r="AV37" s="14">
        <v>-2.2004742038810791E-4</v>
      </c>
      <c r="AW37" s="12">
        <v>-1.9071957936732113E-3</v>
      </c>
      <c r="AX37" s="14">
        <v>-7.7852721390850144E-2</v>
      </c>
      <c r="AY37" s="12">
        <v>-3.139768520527979E-3</v>
      </c>
      <c r="AZ37" s="14">
        <v>9.1789369500105383E-2</v>
      </c>
      <c r="BA37" s="12">
        <v>-0.33515826138042604</v>
      </c>
      <c r="BB37" s="14">
        <v>-0.59308034381573249</v>
      </c>
      <c r="BC37" s="12">
        <v>3.5038959693457619E-2</v>
      </c>
      <c r="BD37" s="15">
        <v>-0.11165231954882458</v>
      </c>
      <c r="BE37" s="16">
        <f t="shared" si="0"/>
        <v>5.0788507595427559</v>
      </c>
    </row>
    <row r="38" spans="1:57" x14ac:dyDescent="0.15">
      <c r="A38" s="1">
        <v>30</v>
      </c>
      <c r="B38" s="6" t="s">
        <v>33</v>
      </c>
      <c r="C38" s="20" t="s">
        <v>161</v>
      </c>
      <c r="D38" s="10">
        <v>0</v>
      </c>
      <c r="E38" s="11">
        <v>0</v>
      </c>
      <c r="F38" s="10">
        <v>4.4651811369934765E-4</v>
      </c>
      <c r="G38" s="12">
        <v>0</v>
      </c>
      <c r="H38" s="10">
        <v>0</v>
      </c>
      <c r="I38" s="12">
        <v>0</v>
      </c>
      <c r="J38" s="10">
        <v>0</v>
      </c>
      <c r="K38" s="12">
        <v>0</v>
      </c>
      <c r="L38" s="10">
        <v>7.0500878927424104E-3</v>
      </c>
      <c r="M38" s="12">
        <v>9.8233985013856471E-3</v>
      </c>
      <c r="N38" s="10">
        <v>7.0996380078196281E-2</v>
      </c>
      <c r="O38" s="12">
        <v>2.366546002606542E-2</v>
      </c>
      <c r="P38" s="10">
        <v>3.4381894754849762E-2</v>
      </c>
      <c r="Q38" s="12">
        <v>4.4651811369934759E-3</v>
      </c>
      <c r="R38" s="10">
        <v>4.4651811369934765E-4</v>
      </c>
      <c r="S38" s="12">
        <v>1.3395543410980426E-3</v>
      </c>
      <c r="T38" s="10">
        <v>4.0186630232941275E-3</v>
      </c>
      <c r="U38" s="12">
        <v>8.7517550285072132E-2</v>
      </c>
      <c r="V38" s="10">
        <v>8.0373260465882557E-2</v>
      </c>
      <c r="W38" s="12">
        <v>1.4735097752078473E-2</v>
      </c>
      <c r="X38" s="10">
        <v>8.7071032171372784E-2</v>
      </c>
      <c r="Y38" s="12">
        <v>5.3582173643921703E-3</v>
      </c>
      <c r="Z38" s="10">
        <v>2.0093315116470639E-2</v>
      </c>
      <c r="AA38" s="12">
        <v>6.072646346311128E-2</v>
      </c>
      <c r="AB38" s="10">
        <v>8.930362273986953E-4</v>
      </c>
      <c r="AC38" s="12">
        <v>6.5638162713804085E-2</v>
      </c>
      <c r="AD38" s="10">
        <v>7.59080793288891E-3</v>
      </c>
      <c r="AE38" s="12">
        <v>4.4651811369934756E-2</v>
      </c>
      <c r="AF38" s="10">
        <v>1.4288579638379125E-2</v>
      </c>
      <c r="AG38" s="12">
        <v>0.1031456842645493</v>
      </c>
      <c r="AH38" s="10">
        <v>0.10716434728784341</v>
      </c>
      <c r="AI38" s="12">
        <v>7.1442898191895615E-2</v>
      </c>
      <c r="AJ38" s="10">
        <v>8.5731477830274724E-2</v>
      </c>
      <c r="AK38" s="12">
        <v>1.7266855456753771</v>
      </c>
      <c r="AL38" s="10">
        <v>0.37552173362115132</v>
      </c>
      <c r="AM38" s="12">
        <v>0</v>
      </c>
      <c r="AN38" s="13">
        <v>28.628062341719971</v>
      </c>
      <c r="AO38" s="12">
        <v>0</v>
      </c>
      <c r="AP38" s="13">
        <v>4.7777438165830188E-2</v>
      </c>
      <c r="AQ38" s="12">
        <v>-8.9812487981553044E-2</v>
      </c>
      <c r="AR38" s="14">
        <v>-1.074426368179825E-2</v>
      </c>
      <c r="AS38" s="12">
        <v>0</v>
      </c>
      <c r="AT38" s="14">
        <v>-1.5965514715011803E-2</v>
      </c>
      <c r="AU38" s="12">
        <v>-8.1283937967395828E-4</v>
      </c>
      <c r="AV38" s="14">
        <v>1.4212082293821623E-3</v>
      </c>
      <c r="AW38" s="12">
        <v>-8.8534732473510829E-3</v>
      </c>
      <c r="AX38" s="14">
        <v>0.12283535786401203</v>
      </c>
      <c r="AY38" s="12">
        <v>-7.7246965579047446E-4</v>
      </c>
      <c r="AZ38" s="14">
        <v>4.7874808269643632E-2</v>
      </c>
      <c r="BA38" s="12">
        <v>-4.7694806072806854E-3</v>
      </c>
      <c r="BB38" s="14">
        <v>9.3497893218341288E-2</v>
      </c>
      <c r="BC38" s="12">
        <v>0.14958356808928144</v>
      </c>
      <c r="BD38" s="15">
        <v>-1.7904049413538601E-2</v>
      </c>
      <c r="BE38" s="16">
        <f t="shared" si="0"/>
        <v>32.056680714228364</v>
      </c>
    </row>
    <row r="39" spans="1:57" x14ac:dyDescent="0.15">
      <c r="A39" s="1">
        <v>31</v>
      </c>
      <c r="B39" s="6" t="s">
        <v>34</v>
      </c>
      <c r="C39" s="20" t="s">
        <v>162</v>
      </c>
      <c r="D39" s="10">
        <v>0</v>
      </c>
      <c r="E39" s="11">
        <v>0</v>
      </c>
      <c r="F39" s="10">
        <v>0</v>
      </c>
      <c r="G39" s="12">
        <v>0</v>
      </c>
      <c r="H39" s="10">
        <v>0</v>
      </c>
      <c r="I39" s="12">
        <v>0</v>
      </c>
      <c r="J39" s="10">
        <v>0</v>
      </c>
      <c r="K39" s="12">
        <v>0</v>
      </c>
      <c r="L39" s="10">
        <v>1.4226783396359103E-2</v>
      </c>
      <c r="M39" s="12">
        <v>1.1579939973780668E-3</v>
      </c>
      <c r="N39" s="10">
        <v>1.670819910502639E-2</v>
      </c>
      <c r="O39" s="12">
        <v>2.1671030522360968E-2</v>
      </c>
      <c r="P39" s="10">
        <v>0.10471574290575947</v>
      </c>
      <c r="Q39" s="12">
        <v>5.128259131245724E-3</v>
      </c>
      <c r="R39" s="10">
        <v>1.6542771391115239E-4</v>
      </c>
      <c r="S39" s="12">
        <v>3.3085542782230478E-4</v>
      </c>
      <c r="T39" s="10">
        <v>3.8048374199565055E-3</v>
      </c>
      <c r="U39" s="12">
        <v>5.9553977008014868E-2</v>
      </c>
      <c r="V39" s="10">
        <v>1.5715632821559477E-2</v>
      </c>
      <c r="W39" s="12">
        <v>1.9355042527604831E-2</v>
      </c>
      <c r="X39" s="10">
        <v>9.5451790926734933E-2</v>
      </c>
      <c r="Y39" s="12">
        <v>3.3085542782230478E-4</v>
      </c>
      <c r="Z39" s="10">
        <v>2.6633861939695535E-2</v>
      </c>
      <c r="AA39" s="12">
        <v>3.1431265643118954E-2</v>
      </c>
      <c r="AB39" s="10">
        <v>0</v>
      </c>
      <c r="AC39" s="12">
        <v>2.9446133076185127E-2</v>
      </c>
      <c r="AD39" s="10">
        <v>3.8048374199565055E-3</v>
      </c>
      <c r="AE39" s="12">
        <v>1.0091090548580296E-2</v>
      </c>
      <c r="AF39" s="10">
        <v>6.1208254147126382E-3</v>
      </c>
      <c r="AG39" s="12">
        <v>9.0985242651133828E-3</v>
      </c>
      <c r="AH39" s="10">
        <v>0.69479639842684016</v>
      </c>
      <c r="AI39" s="12">
        <v>1.5550205107648325E-2</v>
      </c>
      <c r="AJ39" s="10">
        <v>8.6684122089443857E-2</v>
      </c>
      <c r="AK39" s="12">
        <v>0.17353367189279886</v>
      </c>
      <c r="AL39" s="10">
        <v>2.9942416217918582E-2</v>
      </c>
      <c r="AM39" s="12">
        <v>0</v>
      </c>
      <c r="AN39" s="13">
        <v>0.81258093073158055</v>
      </c>
      <c r="AO39" s="12">
        <v>31.538462801733381</v>
      </c>
      <c r="AP39" s="13">
        <v>3.4905247635253156E-2</v>
      </c>
      <c r="AQ39" s="12">
        <v>-0.57009922898719223</v>
      </c>
      <c r="AR39" s="14">
        <v>-4.6505601278168385E-2</v>
      </c>
      <c r="AS39" s="12">
        <v>0</v>
      </c>
      <c r="AT39" s="14">
        <v>-1.8607830749060035E-2</v>
      </c>
      <c r="AU39" s="12">
        <v>-1.1929138256396972E-2</v>
      </c>
      <c r="AV39" s="14">
        <v>-6.4984450418570814E-3</v>
      </c>
      <c r="AW39" s="12">
        <v>-3.9289830845601684E-2</v>
      </c>
      <c r="AX39" s="14">
        <v>-0.148275412399791</v>
      </c>
      <c r="AY39" s="12">
        <v>-3.6949704746429579E-3</v>
      </c>
      <c r="AZ39" s="14">
        <v>-1.2342444362953085E-2</v>
      </c>
      <c r="BA39" s="12">
        <v>-0.17220848793175775</v>
      </c>
      <c r="BB39" s="14">
        <v>-6.6782534982632313E-2</v>
      </c>
      <c r="BC39" s="12">
        <v>2.6964717367517845E-2</v>
      </c>
      <c r="BD39" s="15">
        <v>-1.8677314006149904E-2</v>
      </c>
      <c r="BE39" s="16">
        <f t="shared" si="0"/>
        <v>32.773452238525103</v>
      </c>
    </row>
    <row r="40" spans="1:57" x14ac:dyDescent="0.15">
      <c r="A40" s="1">
        <v>32</v>
      </c>
      <c r="B40" s="6" t="s">
        <v>35</v>
      </c>
      <c r="C40" s="20" t="s">
        <v>163</v>
      </c>
      <c r="D40" s="10">
        <v>0</v>
      </c>
      <c r="E40" s="11">
        <v>0</v>
      </c>
      <c r="F40" s="10">
        <v>0</v>
      </c>
      <c r="G40" s="12">
        <v>0</v>
      </c>
      <c r="H40" s="10">
        <v>0</v>
      </c>
      <c r="I40" s="12">
        <v>0</v>
      </c>
      <c r="J40" s="10">
        <v>0</v>
      </c>
      <c r="K40" s="12">
        <v>0</v>
      </c>
      <c r="L40" s="10">
        <v>1.4911333409309239E-3</v>
      </c>
      <c r="M40" s="12">
        <v>0</v>
      </c>
      <c r="N40" s="10">
        <v>3.7278333523273096E-4</v>
      </c>
      <c r="O40" s="12">
        <v>3.7278333523273102E-4</v>
      </c>
      <c r="P40" s="10">
        <v>4.4734000227927718E-3</v>
      </c>
      <c r="Q40" s="12">
        <v>0</v>
      </c>
      <c r="R40" s="10">
        <v>0</v>
      </c>
      <c r="S40" s="12">
        <v>0</v>
      </c>
      <c r="T40" s="10">
        <v>1.863916676163655E-3</v>
      </c>
      <c r="U40" s="12">
        <v>3.0195450153851208E-2</v>
      </c>
      <c r="V40" s="10">
        <v>5.9645333637236954E-3</v>
      </c>
      <c r="W40" s="12">
        <v>1.0065150051283736E-2</v>
      </c>
      <c r="X40" s="10">
        <v>5.1444100262116883E-2</v>
      </c>
      <c r="Y40" s="12">
        <v>0</v>
      </c>
      <c r="Z40" s="10">
        <v>6.3373166989564274E-3</v>
      </c>
      <c r="AA40" s="12">
        <v>1.0065150051283736E-2</v>
      </c>
      <c r="AB40" s="10">
        <v>0</v>
      </c>
      <c r="AC40" s="12">
        <v>4.7716266909789563E-2</v>
      </c>
      <c r="AD40" s="10">
        <v>1.4911333409309239E-3</v>
      </c>
      <c r="AE40" s="12">
        <v>8.5740167103528116E-3</v>
      </c>
      <c r="AF40" s="10">
        <v>1.863916676163655E-3</v>
      </c>
      <c r="AG40" s="12">
        <v>1.6775250085472891E-2</v>
      </c>
      <c r="AH40" s="10">
        <v>2.4230916790127514E-2</v>
      </c>
      <c r="AI40" s="12">
        <v>1.7148033420705623E-2</v>
      </c>
      <c r="AJ40" s="10">
        <v>9.6550883825277323E-2</v>
      </c>
      <c r="AK40" s="12">
        <v>2.6206668466860985</v>
      </c>
      <c r="AL40" s="10">
        <v>1.2301850062680121E-2</v>
      </c>
      <c r="AM40" s="12">
        <v>0</v>
      </c>
      <c r="AN40" s="13">
        <v>0.50288471922895406</v>
      </c>
      <c r="AO40" s="12">
        <v>52.926659586337443</v>
      </c>
      <c r="AP40" s="13">
        <v>0</v>
      </c>
      <c r="AQ40" s="12">
        <v>-0.87772574366734257</v>
      </c>
      <c r="AR40" s="14">
        <v>-9.7612549712111585E-2</v>
      </c>
      <c r="AS40" s="12">
        <v>0</v>
      </c>
      <c r="AT40" s="14">
        <v>-9.6679887840447926E-2</v>
      </c>
      <c r="AU40" s="12">
        <v>-6.5340302210259655E-4</v>
      </c>
      <c r="AV40" s="14">
        <v>-2.8177774628354909E-2</v>
      </c>
      <c r="AW40" s="12">
        <v>-1.4591410178651591E-2</v>
      </c>
      <c r="AX40" s="14">
        <v>-0.21457561444573808</v>
      </c>
      <c r="AY40" s="12">
        <v>0</v>
      </c>
      <c r="AZ40" s="14">
        <v>-4.1728570906138227E-2</v>
      </c>
      <c r="BA40" s="12">
        <v>-2.6598287008910725E-3</v>
      </c>
      <c r="BB40" s="14">
        <v>-0.18087424376620684</v>
      </c>
      <c r="BC40" s="12">
        <v>0</v>
      </c>
      <c r="BD40" s="15">
        <v>-2.8610789926618165E-2</v>
      </c>
      <c r="BE40" s="16">
        <f t="shared" si="0"/>
        <v>54.815619320570967</v>
      </c>
    </row>
    <row r="41" spans="1:57" x14ac:dyDescent="0.15">
      <c r="A41" s="1">
        <v>33</v>
      </c>
      <c r="B41" s="6" t="s">
        <v>36</v>
      </c>
      <c r="C41" s="20" t="s">
        <v>164</v>
      </c>
      <c r="D41" s="10">
        <v>0</v>
      </c>
      <c r="E41" s="11">
        <v>0</v>
      </c>
      <c r="F41" s="10">
        <v>0</v>
      </c>
      <c r="G41" s="12">
        <v>0</v>
      </c>
      <c r="H41" s="10">
        <v>0</v>
      </c>
      <c r="I41" s="12">
        <v>0</v>
      </c>
      <c r="J41" s="10">
        <v>0</v>
      </c>
      <c r="K41" s="12">
        <v>0</v>
      </c>
      <c r="L41" s="10">
        <v>8.0578281574858295E-3</v>
      </c>
      <c r="M41" s="12">
        <v>3.1061761385046275E-3</v>
      </c>
      <c r="N41" s="10">
        <v>1.242470455401851E-2</v>
      </c>
      <c r="O41" s="12">
        <v>6.2123522770092549E-3</v>
      </c>
      <c r="P41" s="10">
        <v>1.7601664784859555E-2</v>
      </c>
      <c r="Q41" s="12">
        <v>1.035392046168209E-3</v>
      </c>
      <c r="R41" s="10">
        <v>6.9026136411213948E-4</v>
      </c>
      <c r="S41" s="12">
        <v>1.7256534102803487E-3</v>
      </c>
      <c r="T41" s="10">
        <v>4.4866988667289064E-3</v>
      </c>
      <c r="U41" s="12">
        <v>8.5247278467849227E-2</v>
      </c>
      <c r="V41" s="10">
        <v>3.9690028436448019E-2</v>
      </c>
      <c r="W41" s="12">
        <v>5.0389079580186173E-2</v>
      </c>
      <c r="X41" s="10">
        <v>9.7326852339811656E-2</v>
      </c>
      <c r="Y41" s="12">
        <v>1.7256534102803487E-3</v>
      </c>
      <c r="Z41" s="10">
        <v>3.9344897754391948E-2</v>
      </c>
      <c r="AA41" s="12">
        <v>2.5884801154205227E-2</v>
      </c>
      <c r="AB41" s="10">
        <v>6.9026136411213948E-4</v>
      </c>
      <c r="AC41" s="12">
        <v>4.9008556851961892E-2</v>
      </c>
      <c r="AD41" s="10">
        <v>2.4159147743924884E-3</v>
      </c>
      <c r="AE41" s="12">
        <v>1.6221142056635277E-2</v>
      </c>
      <c r="AF41" s="10">
        <v>5.8672215949531863E-3</v>
      </c>
      <c r="AG41" s="12">
        <v>1.9672448877195974E-2</v>
      </c>
      <c r="AH41" s="10">
        <v>0.12528243758635332</v>
      </c>
      <c r="AI41" s="12">
        <v>2.1398102287476323E-2</v>
      </c>
      <c r="AJ41" s="10">
        <v>0.13943279555065219</v>
      </c>
      <c r="AK41" s="12">
        <v>14.327410004193622</v>
      </c>
      <c r="AL41" s="10">
        <v>7.2822573913830707E-2</v>
      </c>
      <c r="AM41" s="12">
        <v>0</v>
      </c>
      <c r="AN41" s="13">
        <v>0.11147721030411054</v>
      </c>
      <c r="AO41" s="12">
        <v>42.865575842045914</v>
      </c>
      <c r="AP41" s="13">
        <v>0.55980196629494516</v>
      </c>
      <c r="AQ41" s="12">
        <v>-7.8965953262565974E-2</v>
      </c>
      <c r="AR41" s="14">
        <v>-1.3964408362730114E-2</v>
      </c>
      <c r="AS41" s="12">
        <v>0</v>
      </c>
      <c r="AT41" s="14">
        <v>-5.8447572491119827E-3</v>
      </c>
      <c r="AU41" s="12">
        <v>-2.0904456257193901E-4</v>
      </c>
      <c r="AV41" s="14">
        <v>1.3715781983444971E-4</v>
      </c>
      <c r="AW41" s="12">
        <v>-5.4740617256177895E-3</v>
      </c>
      <c r="AX41" s="14">
        <v>-0.11002404403406109</v>
      </c>
      <c r="AY41" s="12">
        <v>0</v>
      </c>
      <c r="AZ41" s="14">
        <v>-0.10795927822622699</v>
      </c>
      <c r="BA41" s="12">
        <v>-3.4046778071482602E-4</v>
      </c>
      <c r="BB41" s="14">
        <v>-0.11856126792775407</v>
      </c>
      <c r="BC41" s="12">
        <v>4.4176727303176927E-2</v>
      </c>
      <c r="BD41" s="15">
        <v>-1.9569542382239867E-2</v>
      </c>
      <c r="BE41" s="16">
        <f t="shared" si="0"/>
        <v>58.295426860047904</v>
      </c>
    </row>
    <row r="42" spans="1:57" x14ac:dyDescent="0.15">
      <c r="A42" s="1">
        <v>34</v>
      </c>
      <c r="B42" s="6" t="s">
        <v>37</v>
      </c>
      <c r="C42" s="20" t="s">
        <v>165</v>
      </c>
      <c r="D42" s="10">
        <v>0</v>
      </c>
      <c r="E42" s="11">
        <v>0</v>
      </c>
      <c r="F42" s="10">
        <v>4.0715150568434126E-4</v>
      </c>
      <c r="G42" s="12">
        <v>0</v>
      </c>
      <c r="H42" s="10">
        <v>0</v>
      </c>
      <c r="I42" s="12">
        <v>0</v>
      </c>
      <c r="J42" s="10">
        <v>0</v>
      </c>
      <c r="K42" s="12">
        <v>0</v>
      </c>
      <c r="L42" s="10">
        <v>7.4296681036074043E-3</v>
      </c>
      <c r="M42" s="12">
        <v>3.2572120454747301E-3</v>
      </c>
      <c r="N42" s="10">
        <v>4.0715150568434118E-2</v>
      </c>
      <c r="O42" s="12">
        <v>1.9136120767164037E-2</v>
      </c>
      <c r="P42" s="10">
        <v>6.3922786392441575E-2</v>
      </c>
      <c r="Q42" s="12">
        <v>8.1430301136868252E-4</v>
      </c>
      <c r="R42" s="10">
        <v>1.2214545170530237E-3</v>
      </c>
      <c r="S42" s="12">
        <v>1.2214545170530237E-3</v>
      </c>
      <c r="T42" s="10">
        <v>1.0178787642108529E-2</v>
      </c>
      <c r="U42" s="12">
        <v>0.20683296488764535</v>
      </c>
      <c r="V42" s="10">
        <v>3.1350665937694276E-2</v>
      </c>
      <c r="W42" s="12">
        <v>6.6365695426547619E-2</v>
      </c>
      <c r="X42" s="10">
        <v>0.3839438698603338</v>
      </c>
      <c r="Y42" s="12">
        <v>0</v>
      </c>
      <c r="Z42" s="10">
        <v>9.2423391790345463E-2</v>
      </c>
      <c r="AA42" s="12">
        <v>9.5273452330135858E-2</v>
      </c>
      <c r="AB42" s="10">
        <v>0</v>
      </c>
      <c r="AC42" s="12">
        <v>8.387321017097428E-2</v>
      </c>
      <c r="AD42" s="10">
        <v>1.0993090653477212E-2</v>
      </c>
      <c r="AE42" s="12">
        <v>3.8272241534328073E-2</v>
      </c>
      <c r="AF42" s="10">
        <v>2.4021938835376129E-2</v>
      </c>
      <c r="AG42" s="12">
        <v>4.4379514119593191E-2</v>
      </c>
      <c r="AH42" s="10">
        <v>8.7944725227817697E-2</v>
      </c>
      <c r="AI42" s="12">
        <v>0.11888823965982762</v>
      </c>
      <c r="AJ42" s="10">
        <v>0.55413319923638837</v>
      </c>
      <c r="AK42" s="12">
        <v>0.58670531969113571</v>
      </c>
      <c r="AL42" s="10">
        <v>0.1017878764210853</v>
      </c>
      <c r="AM42" s="12">
        <v>0</v>
      </c>
      <c r="AN42" s="13">
        <v>11.127043498847362</v>
      </c>
      <c r="AO42" s="12">
        <v>337.4707826985117</v>
      </c>
      <c r="AP42" s="13">
        <v>0.81186010233457651</v>
      </c>
      <c r="AQ42" s="12">
        <v>-5.5065326876629649E-2</v>
      </c>
      <c r="AR42" s="14">
        <v>-5.1515806725221006E-2</v>
      </c>
      <c r="AS42" s="12">
        <v>0</v>
      </c>
      <c r="AT42" s="14">
        <v>1.2051882350589971E-3</v>
      </c>
      <c r="AU42" s="12">
        <v>1.2214545170530237E-3</v>
      </c>
      <c r="AV42" s="14">
        <v>-1.733910352162191E-2</v>
      </c>
      <c r="AW42" s="12">
        <v>-3.2244124612875451E-2</v>
      </c>
      <c r="AX42" s="14">
        <v>8.161977274662266E-3</v>
      </c>
      <c r="AY42" s="12">
        <v>-7.5034179743230819E-4</v>
      </c>
      <c r="AZ42" s="14">
        <v>-4.01764244003485E-2</v>
      </c>
      <c r="BA42" s="12">
        <v>-5.9962689636953396E-3</v>
      </c>
      <c r="BB42" s="14">
        <v>-0.14130341385372011</v>
      </c>
      <c r="BC42" s="12">
        <v>4.6008120142330564E-2</v>
      </c>
      <c r="BD42" s="15">
        <v>-3.6462399636209841E-2</v>
      </c>
      <c r="BE42" s="16">
        <f t="shared" si="0"/>
        <v>351.76092331432812</v>
      </c>
    </row>
    <row r="43" spans="1:57" x14ac:dyDescent="0.15">
      <c r="A43" s="1">
        <v>35</v>
      </c>
      <c r="B43" s="6" t="s">
        <v>38</v>
      </c>
      <c r="C43" s="20" t="s">
        <v>166</v>
      </c>
      <c r="D43" s="10">
        <v>0</v>
      </c>
      <c r="E43" s="11">
        <v>0</v>
      </c>
      <c r="F43" s="10">
        <v>0</v>
      </c>
      <c r="G43" s="12">
        <v>0</v>
      </c>
      <c r="H43" s="10">
        <v>0</v>
      </c>
      <c r="I43" s="12">
        <v>0</v>
      </c>
      <c r="J43" s="10">
        <v>0</v>
      </c>
      <c r="K43" s="12">
        <v>0</v>
      </c>
      <c r="L43" s="10">
        <v>0.15883735469126961</v>
      </c>
      <c r="M43" s="12">
        <v>9.508590221541725E-3</v>
      </c>
      <c r="N43" s="10">
        <v>0.10102877110388084</v>
      </c>
      <c r="O43" s="12">
        <v>0.20601945480007069</v>
      </c>
      <c r="P43" s="10">
        <v>0.75989483520487611</v>
      </c>
      <c r="Q43" s="12">
        <v>8.2011590660797384E-2</v>
      </c>
      <c r="R43" s="10">
        <v>1.7036224146928926E-2</v>
      </c>
      <c r="S43" s="12">
        <v>2.8525770664625173E-2</v>
      </c>
      <c r="T43" s="10">
        <v>1.8620989183852545E-2</v>
      </c>
      <c r="U43" s="12">
        <v>0.64856509136099183</v>
      </c>
      <c r="V43" s="10">
        <v>1.1049774219949948</v>
      </c>
      <c r="W43" s="12">
        <v>8.9143033326953669E-2</v>
      </c>
      <c r="X43" s="10">
        <v>0.99008195681803213</v>
      </c>
      <c r="Y43" s="12">
        <v>0</v>
      </c>
      <c r="Z43" s="10">
        <v>7.5672530513102909E-2</v>
      </c>
      <c r="AA43" s="12">
        <v>0.146194574656204</v>
      </c>
      <c r="AB43" s="10">
        <v>0</v>
      </c>
      <c r="AC43" s="12">
        <v>0.41362367463706506</v>
      </c>
      <c r="AD43" s="10">
        <v>3.7638169626935995E-2</v>
      </c>
      <c r="AE43" s="12">
        <v>0.27297577761009367</v>
      </c>
      <c r="AF43" s="10">
        <v>0.30902918220010611</v>
      </c>
      <c r="AG43" s="12">
        <v>0.30585965212625887</v>
      </c>
      <c r="AH43" s="10">
        <v>0.3704388273808964</v>
      </c>
      <c r="AI43" s="12">
        <v>0.93223803297031993</v>
      </c>
      <c r="AJ43" s="10">
        <v>3.4817287861211952</v>
      </c>
      <c r="AK43" s="12">
        <v>7.666300866118017</v>
      </c>
      <c r="AL43" s="10">
        <v>2.4377648180477598</v>
      </c>
      <c r="AM43" s="12">
        <v>0</v>
      </c>
      <c r="AN43" s="13">
        <v>4.6092891098923507</v>
      </c>
      <c r="AO43" s="12">
        <v>42.35799609815377</v>
      </c>
      <c r="AP43" s="13">
        <v>0</v>
      </c>
      <c r="AQ43" s="12">
        <v>-5.6752902801993077E-4</v>
      </c>
      <c r="AR43" s="14">
        <v>-2.4267978757571879E-2</v>
      </c>
      <c r="AS43" s="12">
        <v>0</v>
      </c>
      <c r="AT43" s="14">
        <v>-5.9003215593087088E-3</v>
      </c>
      <c r="AU43" s="12">
        <v>-9.9981336306322142E-4</v>
      </c>
      <c r="AV43" s="14">
        <v>3.2419164292627201E-2</v>
      </c>
      <c r="AW43" s="12">
        <v>-3.2901662901111042E-3</v>
      </c>
      <c r="AX43" s="14">
        <v>-1.0800794597217819E-2</v>
      </c>
      <c r="AY43" s="12">
        <v>-2.1345280639001058E-3</v>
      </c>
      <c r="AZ43" s="14">
        <v>0.19711562067969807</v>
      </c>
      <c r="BA43" s="12">
        <v>-1.1380099627815436E-2</v>
      </c>
      <c r="BB43" s="14">
        <v>-0.28915526729862551</v>
      </c>
      <c r="BC43" s="12">
        <v>0.78049678068488315</v>
      </c>
      <c r="BD43" s="15">
        <v>-5.4306967158009117E-2</v>
      </c>
      <c r="BE43" s="16">
        <f t="shared" si="0"/>
        <v>68.238229284146442</v>
      </c>
    </row>
    <row r="44" spans="1:57" x14ac:dyDescent="0.15">
      <c r="A44" s="1">
        <v>36</v>
      </c>
      <c r="B44" s="6" t="s">
        <v>39</v>
      </c>
      <c r="C44" s="20" t="s">
        <v>167</v>
      </c>
      <c r="D44" s="10">
        <v>0</v>
      </c>
      <c r="E44" s="11">
        <v>0</v>
      </c>
      <c r="F44" s="10">
        <v>0</v>
      </c>
      <c r="G44" s="12">
        <v>0</v>
      </c>
      <c r="H44" s="10">
        <v>0</v>
      </c>
      <c r="I44" s="12">
        <v>0</v>
      </c>
      <c r="J44" s="10">
        <v>0</v>
      </c>
      <c r="K44" s="12">
        <v>0</v>
      </c>
      <c r="L44" s="10">
        <v>0</v>
      </c>
      <c r="M44" s="12">
        <v>0</v>
      </c>
      <c r="N44" s="10">
        <v>0</v>
      </c>
      <c r="O44" s="12">
        <v>0</v>
      </c>
      <c r="P44" s="10">
        <v>0</v>
      </c>
      <c r="Q44" s="12">
        <v>0</v>
      </c>
      <c r="R44" s="10">
        <v>0</v>
      </c>
      <c r="S44" s="12">
        <v>0</v>
      </c>
      <c r="T44" s="10">
        <v>0</v>
      </c>
      <c r="U44" s="12">
        <v>0</v>
      </c>
      <c r="V44" s="10">
        <v>0</v>
      </c>
      <c r="W44" s="12">
        <v>0</v>
      </c>
      <c r="X44" s="10">
        <v>0</v>
      </c>
      <c r="Y44" s="12">
        <v>0</v>
      </c>
      <c r="Z44" s="10">
        <v>0</v>
      </c>
      <c r="AA44" s="12">
        <v>0</v>
      </c>
      <c r="AB44" s="10">
        <v>0</v>
      </c>
      <c r="AC44" s="12">
        <v>0</v>
      </c>
      <c r="AD44" s="10">
        <v>0</v>
      </c>
      <c r="AE44" s="12">
        <v>0</v>
      </c>
      <c r="AF44" s="10">
        <v>0</v>
      </c>
      <c r="AG44" s="12">
        <v>0</v>
      </c>
      <c r="AH44" s="10">
        <v>0</v>
      </c>
      <c r="AI44" s="12">
        <v>0</v>
      </c>
      <c r="AJ44" s="10">
        <v>0</v>
      </c>
      <c r="AK44" s="12">
        <v>0</v>
      </c>
      <c r="AL44" s="10">
        <v>0</v>
      </c>
      <c r="AM44" s="12">
        <v>0</v>
      </c>
      <c r="AN44" s="13">
        <v>1.0586901666091142E-3</v>
      </c>
      <c r="AO44" s="12">
        <v>0</v>
      </c>
      <c r="AP44" s="13">
        <v>0</v>
      </c>
      <c r="AQ44" s="12">
        <v>-6.0885918735132532E-4</v>
      </c>
      <c r="AR44" s="14">
        <v>0</v>
      </c>
      <c r="AS44" s="12">
        <v>0</v>
      </c>
      <c r="AT44" s="14">
        <v>-4.4983097925778892E-4</v>
      </c>
      <c r="AU44" s="12">
        <v>0</v>
      </c>
      <c r="AV44" s="14">
        <v>0</v>
      </c>
      <c r="AW44" s="12">
        <v>0</v>
      </c>
      <c r="AX44" s="14">
        <v>0</v>
      </c>
      <c r="AY44" s="12">
        <v>0</v>
      </c>
      <c r="AZ44" s="14">
        <v>0</v>
      </c>
      <c r="BA44" s="12">
        <v>0</v>
      </c>
      <c r="BB44" s="14">
        <v>0</v>
      </c>
      <c r="BC44" s="12">
        <v>0</v>
      </c>
      <c r="BD44" s="15">
        <v>0</v>
      </c>
      <c r="BE44" s="16">
        <f t="shared" si="0"/>
        <v>0</v>
      </c>
    </row>
    <row r="45" spans="1:57" ht="14" customHeight="1" x14ac:dyDescent="0.15">
      <c r="A45" s="1">
        <v>37</v>
      </c>
      <c r="B45" s="84" t="s">
        <v>82</v>
      </c>
      <c r="C45" s="84"/>
      <c r="D45" s="10">
        <v>14.49</v>
      </c>
      <c r="E45" s="11">
        <v>0</v>
      </c>
      <c r="F45" s="10">
        <v>1.707935768117981</v>
      </c>
      <c r="G45" s="12">
        <v>0</v>
      </c>
      <c r="H45" s="10">
        <v>0</v>
      </c>
      <c r="I45" s="12">
        <v>0</v>
      </c>
      <c r="J45" s="10">
        <v>0</v>
      </c>
      <c r="K45" s="12">
        <v>111.57204873908839</v>
      </c>
      <c r="L45" s="10">
        <v>4.7377637480664108</v>
      </c>
      <c r="M45" s="12">
        <v>125.44</v>
      </c>
      <c r="N45" s="10">
        <v>0</v>
      </c>
      <c r="O45" s="12">
        <v>8.804118781645856E-2</v>
      </c>
      <c r="P45" s="10">
        <v>0</v>
      </c>
      <c r="Q45" s="12">
        <v>0.6812364389816048</v>
      </c>
      <c r="R45" s="10">
        <v>0.86916976899705656</v>
      </c>
      <c r="S45" s="12">
        <v>0.28000000000000003</v>
      </c>
      <c r="T45" s="10">
        <v>2.547953690886712</v>
      </c>
      <c r="U45" s="12">
        <v>7.7222360942459192</v>
      </c>
      <c r="V45" s="10">
        <v>45.751510042762213</v>
      </c>
      <c r="W45" s="12">
        <v>0.72759925733327557</v>
      </c>
      <c r="X45" s="10">
        <v>7.6218093677817125</v>
      </c>
      <c r="Y45" s="12">
        <v>3.8178671380689648</v>
      </c>
      <c r="Z45" s="10">
        <v>0.5434045252748283</v>
      </c>
      <c r="AA45" s="12">
        <v>4.605763242208476</v>
      </c>
      <c r="AB45" s="10">
        <v>6.6873749231069715E-2</v>
      </c>
      <c r="AC45" s="12">
        <v>1.2228905701570083</v>
      </c>
      <c r="AD45" s="10">
        <v>5.746956809540496E-2</v>
      </c>
      <c r="AE45" s="12">
        <v>1.183399703368861</v>
      </c>
      <c r="AF45" s="10">
        <v>1.1298904575766289</v>
      </c>
      <c r="AG45" s="12">
        <v>6.0571763284203533</v>
      </c>
      <c r="AH45" s="10">
        <v>7.3618091406699486</v>
      </c>
      <c r="AI45" s="12">
        <v>1.2381308060047034</v>
      </c>
      <c r="AJ45" s="10">
        <v>6.3937977767096932</v>
      </c>
      <c r="AK45" s="12">
        <v>13.04559558740109</v>
      </c>
      <c r="AL45" s="10">
        <v>17.446643667277947</v>
      </c>
      <c r="AM45" s="12">
        <v>0</v>
      </c>
      <c r="AN45" s="27"/>
      <c r="AO45" s="27"/>
      <c r="AP45" s="27"/>
      <c r="AQ45" s="27"/>
      <c r="AR45" s="27"/>
      <c r="AS45" s="27"/>
      <c r="AT45" s="27"/>
      <c r="AU45" s="27"/>
      <c r="AV45" s="27"/>
      <c r="AW45" s="27"/>
      <c r="AX45" s="27"/>
      <c r="AY45" s="27"/>
      <c r="AZ45" s="27"/>
      <c r="BA45" s="27"/>
      <c r="BB45" s="27"/>
      <c r="BC45" s="27"/>
      <c r="BD45" s="27"/>
      <c r="BE45" s="16"/>
    </row>
    <row r="46" spans="1:57" ht="14" customHeight="1" x14ac:dyDescent="0.15">
      <c r="A46" s="1">
        <v>38</v>
      </c>
      <c r="B46" s="84" t="s">
        <v>83</v>
      </c>
      <c r="C46" s="84"/>
      <c r="D46" s="17">
        <f>SUM(D9:D45)</f>
        <v>14.49</v>
      </c>
      <c r="E46" s="18">
        <f t="shared" ref="E46:AM46" si="1">SUM(E9:E45)</f>
        <v>0</v>
      </c>
      <c r="F46" s="17">
        <f t="shared" si="1"/>
        <v>2.7741310632076752</v>
      </c>
      <c r="G46" s="18">
        <f t="shared" si="1"/>
        <v>0</v>
      </c>
      <c r="H46" s="17">
        <f t="shared" si="1"/>
        <v>0</v>
      </c>
      <c r="I46" s="18">
        <f t="shared" si="1"/>
        <v>0</v>
      </c>
      <c r="J46" s="17">
        <f t="shared" si="1"/>
        <v>0</v>
      </c>
      <c r="K46" s="18">
        <f t="shared" si="1"/>
        <v>111.59016156914895</v>
      </c>
      <c r="L46" s="17">
        <f t="shared" si="1"/>
        <v>53.871468260829971</v>
      </c>
      <c r="M46" s="18">
        <f t="shared" si="1"/>
        <v>147.84161279996641</v>
      </c>
      <c r="N46" s="17">
        <f t="shared" si="1"/>
        <v>103.83775491006045</v>
      </c>
      <c r="O46" s="18">
        <f t="shared" si="1"/>
        <v>44.972813996352201</v>
      </c>
      <c r="P46" s="17">
        <f t="shared" si="1"/>
        <v>111.96542683078097</v>
      </c>
      <c r="Q46" s="18">
        <f t="shared" si="1"/>
        <v>32.095993011234683</v>
      </c>
      <c r="R46" s="17">
        <f t="shared" si="1"/>
        <v>2.3597404111547844</v>
      </c>
      <c r="S46" s="18">
        <f t="shared" si="1"/>
        <v>6.0111328832485249</v>
      </c>
      <c r="T46" s="17">
        <f t="shared" si="1"/>
        <v>7.5862444666540245</v>
      </c>
      <c r="U46" s="18">
        <f t="shared" si="1"/>
        <v>25.317759843984284</v>
      </c>
      <c r="V46" s="17">
        <f t="shared" si="1"/>
        <v>103.52671339447886</v>
      </c>
      <c r="W46" s="18">
        <f t="shared" si="1"/>
        <v>6.7521968616808561</v>
      </c>
      <c r="X46" s="17">
        <f t="shared" si="1"/>
        <v>33.874983459720717</v>
      </c>
      <c r="Y46" s="18">
        <f t="shared" si="1"/>
        <v>5.4334425223133893</v>
      </c>
      <c r="Z46" s="17">
        <f t="shared" si="1"/>
        <v>6.1719738929179488</v>
      </c>
      <c r="AA46" s="18">
        <f t="shared" si="1"/>
        <v>14.939878329006035</v>
      </c>
      <c r="AB46" s="17">
        <f t="shared" si="1"/>
        <v>2.6059916011779491</v>
      </c>
      <c r="AC46" s="18">
        <f t="shared" si="1"/>
        <v>20.715243765291781</v>
      </c>
      <c r="AD46" s="17">
        <f t="shared" si="1"/>
        <v>1.8609109734134297</v>
      </c>
      <c r="AE46" s="18">
        <f t="shared" si="1"/>
        <v>16.370137734793261</v>
      </c>
      <c r="AF46" s="17">
        <f t="shared" si="1"/>
        <v>5.0788507595427852</v>
      </c>
      <c r="AG46" s="18">
        <f t="shared" si="1"/>
        <v>32.05668071422842</v>
      </c>
      <c r="AH46" s="17">
        <f t="shared" si="1"/>
        <v>32.773452238525117</v>
      </c>
      <c r="AI46" s="18">
        <f t="shared" si="1"/>
        <v>54.81561932057091</v>
      </c>
      <c r="AJ46" s="17">
        <f t="shared" si="1"/>
        <v>58.295426860047925</v>
      </c>
      <c r="AK46" s="18">
        <f t="shared" si="1"/>
        <v>351.76092331432812</v>
      </c>
      <c r="AL46" s="17">
        <f t="shared" si="1"/>
        <v>68.238229284146456</v>
      </c>
      <c r="AM46" s="18">
        <f t="shared" si="1"/>
        <v>0</v>
      </c>
      <c r="AN46" s="35">
        <f>SUM(AN9:AN44)</f>
        <v>331.15303912137182</v>
      </c>
      <c r="AO46" s="35">
        <f t="shared" ref="AO46:BD46" si="2">SUM(AO9:AO44)</f>
        <v>507.15947702678221</v>
      </c>
      <c r="AP46" s="35">
        <f t="shared" si="2"/>
        <v>656.38018622046559</v>
      </c>
      <c r="AQ46" s="35">
        <f t="shared" si="2"/>
        <v>-209.37157084465696</v>
      </c>
      <c r="AR46" s="35">
        <f t="shared" si="2"/>
        <v>-136.5411477995649</v>
      </c>
      <c r="AS46" s="35">
        <f t="shared" si="2"/>
        <v>0</v>
      </c>
      <c r="AT46" s="35">
        <f t="shared" si="2"/>
        <v>-7.6422327749018271</v>
      </c>
      <c r="AU46" s="35">
        <f t="shared" si="2"/>
        <v>-11.785826968198661</v>
      </c>
      <c r="AV46" s="35">
        <f t="shared" si="2"/>
        <v>-2.8047480823215296</v>
      </c>
      <c r="AW46" s="35">
        <f t="shared" si="2"/>
        <v>-21.579663803994094</v>
      </c>
      <c r="AX46" s="35">
        <f t="shared" si="2"/>
        <v>-102.75204835956983</v>
      </c>
      <c r="AY46" s="35">
        <f t="shared" si="2"/>
        <v>-0.11434235488954204</v>
      </c>
      <c r="AZ46" s="35">
        <f t="shared" si="2"/>
        <v>-126.96511896095946</v>
      </c>
      <c r="BA46" s="35">
        <f t="shared" si="2"/>
        <v>-20.699584375057011</v>
      </c>
      <c r="BB46" s="35">
        <f t="shared" si="2"/>
        <v>-31.607077878441789</v>
      </c>
      <c r="BC46" s="35">
        <f t="shared" si="2"/>
        <v>12.135986755759964</v>
      </c>
      <c r="BD46" s="35">
        <f t="shared" si="2"/>
        <v>-446.55731055728216</v>
      </c>
      <c r="BE46" s="34"/>
    </row>
    <row r="47" spans="1:57" x14ac:dyDescent="0.15">
      <c r="D47" s="6"/>
      <c r="E47" s="19"/>
      <c r="AM47" s="31"/>
    </row>
    <row r="48" spans="1:57" x14ac:dyDescent="0.15">
      <c r="D48" s="6"/>
      <c r="E48" s="19"/>
      <c r="AM48" s="31"/>
    </row>
    <row r="49" spans="4:5" x14ac:dyDescent="0.15">
      <c r="D49" s="6"/>
      <c r="E49" s="19"/>
    </row>
  </sheetData>
  <mergeCells count="62">
    <mergeCell ref="BD7:BD8"/>
    <mergeCell ref="B13:B17"/>
    <mergeCell ref="B45:C45"/>
    <mergeCell ref="B46:C46"/>
    <mergeCell ref="AX7:AX8"/>
    <mergeCell ref="AY7:AY8"/>
    <mergeCell ref="AZ7:AZ8"/>
    <mergeCell ref="BA7:BA8"/>
    <mergeCell ref="BB7:BB8"/>
    <mergeCell ref="BC7:BC8"/>
    <mergeCell ref="AR7:AR8"/>
    <mergeCell ref="AS7:AS8"/>
    <mergeCell ref="AT7:AT8"/>
    <mergeCell ref="AU7:AU8"/>
    <mergeCell ref="AV7:AV8"/>
    <mergeCell ref="AW7:AW8"/>
    <mergeCell ref="AQ7:AQ8"/>
    <mergeCell ref="AF7:AF8"/>
    <mergeCell ref="AG7:AG8"/>
    <mergeCell ref="AH7:AH8"/>
    <mergeCell ref="AI7:AI8"/>
    <mergeCell ref="AJ7:AJ8"/>
    <mergeCell ref="AK7:AK8"/>
    <mergeCell ref="AL7:AL8"/>
    <mergeCell ref="AM7:AM8"/>
    <mergeCell ref="AN7:AN8"/>
    <mergeCell ref="AO7:AO8"/>
    <mergeCell ref="AP7:AP8"/>
    <mergeCell ref="R7:R8"/>
    <mergeCell ref="AE7:AE8"/>
    <mergeCell ref="T7:T8"/>
    <mergeCell ref="U7:U8"/>
    <mergeCell ref="V7:V8"/>
    <mergeCell ref="W7:W8"/>
    <mergeCell ref="X7:X8"/>
    <mergeCell ref="Y7:Y8"/>
    <mergeCell ref="Z7:Z8"/>
    <mergeCell ref="AA7:AA8"/>
    <mergeCell ref="AB7:AB8"/>
    <mergeCell ref="AC7:AC8"/>
    <mergeCell ref="AD7:AD8"/>
    <mergeCell ref="M7:M8"/>
    <mergeCell ref="N7:N8"/>
    <mergeCell ref="O7:O8"/>
    <mergeCell ref="P7:P8"/>
    <mergeCell ref="Q7:Q8"/>
    <mergeCell ref="D5:AM5"/>
    <mergeCell ref="AN5:AP6"/>
    <mergeCell ref="AQ5:BB6"/>
    <mergeCell ref="BC5:BD6"/>
    <mergeCell ref="BE5:BE8"/>
    <mergeCell ref="H6:L6"/>
    <mergeCell ref="D7:D8"/>
    <mergeCell ref="E7:E8"/>
    <mergeCell ref="F7:F8"/>
    <mergeCell ref="G7:G8"/>
    <mergeCell ref="S7:S8"/>
    <mergeCell ref="H7:H8"/>
    <mergeCell ref="I7:I8"/>
    <mergeCell ref="J7:J8"/>
    <mergeCell ref="K7:K8"/>
    <mergeCell ref="L7:L8"/>
  </mergeCells>
  <pageMargins left="0.75" right="0.75" top="1" bottom="1" header="0.5" footer="0.5"/>
  <pageSetup orientation="portrait" horizontalDpi="4294967292" verticalDpi="429496729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enableFormatConditionsCalculation="0"/>
  <dimension ref="A1:BE49"/>
  <sheetViews>
    <sheetView workbookViewId="0">
      <selection activeCell="A3" sqref="A3"/>
    </sheetView>
  </sheetViews>
  <sheetFormatPr baseColWidth="10" defaultColWidth="10.83203125" defaultRowHeight="14" x14ac:dyDescent="0.15"/>
  <cols>
    <col min="1" max="1" width="8.33203125" style="2" customWidth="1"/>
    <col min="2" max="2" width="10.83203125" style="2" customWidth="1"/>
    <col min="3" max="3" width="59.6640625" style="2" bestFit="1" customWidth="1"/>
    <col min="4" max="57" width="12.83203125" style="2" customWidth="1"/>
    <col min="58" max="16384" width="10.83203125" style="2"/>
  </cols>
  <sheetData>
    <row r="1" spans="1:57" x14ac:dyDescent="0.15">
      <c r="A1" s="1" t="s">
        <v>130</v>
      </c>
    </row>
    <row r="2" spans="1:57" ht="16" x14ac:dyDescent="0.2">
      <c r="A2" s="2" t="s">
        <v>98</v>
      </c>
      <c r="C2" s="59"/>
    </row>
    <row r="4" spans="1:57" ht="13" customHeight="1" x14ac:dyDescent="0.15">
      <c r="C4" s="3" t="s">
        <v>1</v>
      </c>
      <c r="D4" s="1">
        <v>1</v>
      </c>
      <c r="E4" s="1">
        <v>2</v>
      </c>
      <c r="F4" s="1">
        <v>3</v>
      </c>
      <c r="G4" s="1">
        <v>4</v>
      </c>
      <c r="H4" s="1">
        <v>5</v>
      </c>
      <c r="I4" s="1">
        <v>6</v>
      </c>
      <c r="J4" s="1">
        <v>7</v>
      </c>
      <c r="K4" s="1">
        <v>8</v>
      </c>
      <c r="L4" s="1">
        <v>9</v>
      </c>
      <c r="M4" s="1">
        <v>10</v>
      </c>
      <c r="N4" s="1">
        <v>11</v>
      </c>
      <c r="O4" s="1">
        <v>12</v>
      </c>
      <c r="P4" s="1">
        <v>13</v>
      </c>
      <c r="Q4" s="1">
        <v>14</v>
      </c>
      <c r="R4" s="1">
        <v>15</v>
      </c>
      <c r="S4" s="1">
        <v>16</v>
      </c>
      <c r="T4" s="1">
        <v>17</v>
      </c>
      <c r="U4" s="1">
        <v>18</v>
      </c>
      <c r="V4" s="1">
        <v>19</v>
      </c>
      <c r="W4" s="1">
        <v>20</v>
      </c>
      <c r="X4" s="1">
        <v>21</v>
      </c>
      <c r="Y4" s="1">
        <v>22</v>
      </c>
      <c r="Z4" s="1">
        <v>23</v>
      </c>
      <c r="AA4" s="1">
        <v>24</v>
      </c>
      <c r="AB4" s="1">
        <v>25</v>
      </c>
      <c r="AC4" s="1">
        <v>26</v>
      </c>
      <c r="AD4" s="1">
        <v>27</v>
      </c>
      <c r="AE4" s="1">
        <v>28</v>
      </c>
      <c r="AF4" s="1">
        <v>29</v>
      </c>
      <c r="AG4" s="1">
        <v>30</v>
      </c>
      <c r="AH4" s="1">
        <v>31</v>
      </c>
      <c r="AI4" s="1">
        <v>32</v>
      </c>
      <c r="AJ4" s="1">
        <v>33</v>
      </c>
      <c r="AK4" s="1">
        <v>34</v>
      </c>
      <c r="AL4" s="1">
        <v>35</v>
      </c>
      <c r="AM4" s="1">
        <v>36</v>
      </c>
      <c r="AN4" s="1">
        <v>37</v>
      </c>
      <c r="AO4" s="1">
        <v>38</v>
      </c>
      <c r="AP4" s="1">
        <v>39</v>
      </c>
      <c r="AQ4" s="1">
        <v>40</v>
      </c>
      <c r="AR4" s="1">
        <v>41</v>
      </c>
      <c r="AS4" s="1">
        <v>42</v>
      </c>
      <c r="AT4" s="1">
        <v>43</v>
      </c>
      <c r="AU4" s="1">
        <v>44</v>
      </c>
      <c r="AV4" s="1">
        <v>45</v>
      </c>
      <c r="AW4" s="1">
        <v>46</v>
      </c>
      <c r="AX4" s="1">
        <v>47</v>
      </c>
      <c r="AY4" s="1">
        <v>48</v>
      </c>
      <c r="AZ4" s="1">
        <v>49</v>
      </c>
      <c r="BA4" s="1">
        <v>50</v>
      </c>
      <c r="BB4" s="1">
        <v>51</v>
      </c>
      <c r="BC4" s="1">
        <v>52</v>
      </c>
      <c r="BD4" s="1">
        <v>53</v>
      </c>
      <c r="BE4" s="1">
        <v>54</v>
      </c>
    </row>
    <row r="5" spans="1:57" ht="13" customHeight="1" x14ac:dyDescent="0.15">
      <c r="C5" s="3" t="s">
        <v>2</v>
      </c>
      <c r="D5" s="97" t="s">
        <v>132</v>
      </c>
      <c r="E5" s="89"/>
      <c r="F5" s="89"/>
      <c r="G5" s="89"/>
      <c r="H5" s="89"/>
      <c r="I5" s="89"/>
      <c r="J5" s="89"/>
      <c r="K5" s="89"/>
      <c r="L5" s="89"/>
      <c r="M5" s="89"/>
      <c r="N5" s="89"/>
      <c r="O5" s="89"/>
      <c r="P5" s="89"/>
      <c r="Q5" s="89"/>
      <c r="R5" s="89"/>
      <c r="S5" s="89"/>
      <c r="T5" s="89"/>
      <c r="U5" s="89"/>
      <c r="V5" s="89"/>
      <c r="W5" s="89"/>
      <c r="X5" s="89"/>
      <c r="Y5" s="89"/>
      <c r="Z5" s="89"/>
      <c r="AA5" s="89"/>
      <c r="AB5" s="89"/>
      <c r="AC5" s="89"/>
      <c r="AD5" s="89"/>
      <c r="AE5" s="89"/>
      <c r="AF5" s="89"/>
      <c r="AG5" s="89"/>
      <c r="AH5" s="89"/>
      <c r="AI5" s="89"/>
      <c r="AJ5" s="89"/>
      <c r="AK5" s="89"/>
      <c r="AL5" s="89"/>
      <c r="AM5" s="89"/>
      <c r="AN5" s="98" t="s">
        <v>133</v>
      </c>
      <c r="AO5" s="90"/>
      <c r="AP5" s="90"/>
      <c r="AQ5" s="91" t="s">
        <v>5</v>
      </c>
      <c r="AR5" s="91"/>
      <c r="AS5" s="91"/>
      <c r="AT5" s="91"/>
      <c r="AU5" s="91"/>
      <c r="AV5" s="91"/>
      <c r="AW5" s="91"/>
      <c r="AX5" s="91"/>
      <c r="AY5" s="91"/>
      <c r="AZ5" s="91"/>
      <c r="BA5" s="91"/>
      <c r="BB5" s="91"/>
      <c r="BC5" s="92" t="s">
        <v>113</v>
      </c>
      <c r="BD5" s="93"/>
      <c r="BE5" s="94" t="s">
        <v>6</v>
      </c>
    </row>
    <row r="6" spans="1:57" ht="13" customHeight="1" x14ac:dyDescent="0.15">
      <c r="C6" s="3" t="s">
        <v>7</v>
      </c>
      <c r="D6" s="4" t="s">
        <v>8</v>
      </c>
      <c r="E6" s="5" t="s">
        <v>9</v>
      </c>
      <c r="F6" s="4" t="s">
        <v>10</v>
      </c>
      <c r="G6" s="5" t="s">
        <v>11</v>
      </c>
      <c r="H6" s="95" t="s">
        <v>12</v>
      </c>
      <c r="I6" s="95"/>
      <c r="J6" s="95"/>
      <c r="K6" s="95"/>
      <c r="L6" s="95"/>
      <c r="M6" s="5" t="s">
        <v>13</v>
      </c>
      <c r="N6" s="4" t="s">
        <v>14</v>
      </c>
      <c r="O6" s="5" t="s">
        <v>15</v>
      </c>
      <c r="P6" s="4" t="s">
        <v>16</v>
      </c>
      <c r="Q6" s="5" t="s">
        <v>17</v>
      </c>
      <c r="R6" s="4" t="s">
        <v>18</v>
      </c>
      <c r="S6" s="5" t="s">
        <v>19</v>
      </c>
      <c r="T6" s="4" t="s">
        <v>20</v>
      </c>
      <c r="U6" s="5" t="s">
        <v>21</v>
      </c>
      <c r="V6" s="4" t="s">
        <v>22</v>
      </c>
      <c r="W6" s="5" t="s">
        <v>23</v>
      </c>
      <c r="X6" s="4" t="s">
        <v>24</v>
      </c>
      <c r="Y6" s="5" t="s">
        <v>25</v>
      </c>
      <c r="Z6" s="4" t="s">
        <v>26</v>
      </c>
      <c r="AA6" s="6" t="s">
        <v>27</v>
      </c>
      <c r="AB6" s="4" t="s">
        <v>28</v>
      </c>
      <c r="AC6" s="6" t="s">
        <v>29</v>
      </c>
      <c r="AD6" s="4" t="s">
        <v>30</v>
      </c>
      <c r="AE6" s="6" t="s">
        <v>31</v>
      </c>
      <c r="AF6" s="4" t="s">
        <v>32</v>
      </c>
      <c r="AG6" s="6" t="s">
        <v>33</v>
      </c>
      <c r="AH6" s="7" t="s">
        <v>34</v>
      </c>
      <c r="AI6" s="6" t="s">
        <v>35</v>
      </c>
      <c r="AJ6" s="7" t="s">
        <v>36</v>
      </c>
      <c r="AK6" s="6" t="s">
        <v>37</v>
      </c>
      <c r="AL6" s="7" t="s">
        <v>38</v>
      </c>
      <c r="AM6" s="6" t="s">
        <v>39</v>
      </c>
      <c r="AN6" s="90"/>
      <c r="AO6" s="90"/>
      <c r="AP6" s="90"/>
      <c r="AQ6" s="91"/>
      <c r="AR6" s="91"/>
      <c r="AS6" s="91"/>
      <c r="AT6" s="91"/>
      <c r="AU6" s="91"/>
      <c r="AV6" s="91"/>
      <c r="AW6" s="91"/>
      <c r="AX6" s="91"/>
      <c r="AY6" s="91"/>
      <c r="AZ6" s="91"/>
      <c r="BA6" s="91"/>
      <c r="BB6" s="91"/>
      <c r="BC6" s="93"/>
      <c r="BD6" s="93"/>
      <c r="BE6" s="94"/>
    </row>
    <row r="7" spans="1:57" ht="14" customHeight="1" x14ac:dyDescent="0.15">
      <c r="A7" s="1" t="s">
        <v>131</v>
      </c>
      <c r="D7" s="87" t="s">
        <v>41</v>
      </c>
      <c r="E7" s="96" t="s">
        <v>42</v>
      </c>
      <c r="F7" s="87" t="s">
        <v>43</v>
      </c>
      <c r="G7" s="86" t="s">
        <v>155</v>
      </c>
      <c r="H7" s="87" t="s">
        <v>44</v>
      </c>
      <c r="I7" s="86" t="s">
        <v>45</v>
      </c>
      <c r="J7" s="87" t="s">
        <v>46</v>
      </c>
      <c r="K7" s="86" t="s">
        <v>156</v>
      </c>
      <c r="L7" s="87" t="s">
        <v>157</v>
      </c>
      <c r="M7" s="86" t="s">
        <v>47</v>
      </c>
      <c r="N7" s="87" t="s">
        <v>48</v>
      </c>
      <c r="O7" s="86" t="s">
        <v>49</v>
      </c>
      <c r="P7" s="87" t="s">
        <v>50</v>
      </c>
      <c r="Q7" s="86" t="s">
        <v>51</v>
      </c>
      <c r="R7" s="87" t="s">
        <v>158</v>
      </c>
      <c r="S7" s="86" t="s">
        <v>52</v>
      </c>
      <c r="T7" s="87" t="s">
        <v>53</v>
      </c>
      <c r="U7" s="86" t="s">
        <v>54</v>
      </c>
      <c r="V7" s="87" t="s">
        <v>55</v>
      </c>
      <c r="W7" s="86" t="s">
        <v>56</v>
      </c>
      <c r="X7" s="87" t="s">
        <v>57</v>
      </c>
      <c r="Y7" s="86" t="s">
        <v>160</v>
      </c>
      <c r="Z7" s="87" t="s">
        <v>58</v>
      </c>
      <c r="AA7" s="86" t="s">
        <v>59</v>
      </c>
      <c r="AB7" s="87" t="s">
        <v>60</v>
      </c>
      <c r="AC7" s="86" t="s">
        <v>61</v>
      </c>
      <c r="AD7" s="87" t="s">
        <v>62</v>
      </c>
      <c r="AE7" s="86" t="s">
        <v>63</v>
      </c>
      <c r="AF7" s="87" t="s">
        <v>64</v>
      </c>
      <c r="AG7" s="86" t="s">
        <v>161</v>
      </c>
      <c r="AH7" s="87" t="s">
        <v>162</v>
      </c>
      <c r="AI7" s="86" t="s">
        <v>163</v>
      </c>
      <c r="AJ7" s="87" t="s">
        <v>164</v>
      </c>
      <c r="AK7" s="86" t="s">
        <v>165</v>
      </c>
      <c r="AL7" s="87" t="s">
        <v>166</v>
      </c>
      <c r="AM7" s="86" t="s">
        <v>167</v>
      </c>
      <c r="AN7" s="88" t="s">
        <v>86</v>
      </c>
      <c r="AO7" s="86" t="s">
        <v>65</v>
      </c>
      <c r="AP7" s="88" t="s">
        <v>87</v>
      </c>
      <c r="AQ7" s="86" t="s">
        <v>102</v>
      </c>
      <c r="AR7" s="85" t="s">
        <v>66</v>
      </c>
      <c r="AS7" s="86" t="s">
        <v>67</v>
      </c>
      <c r="AT7" s="85" t="s">
        <v>68</v>
      </c>
      <c r="AU7" s="86" t="s">
        <v>69</v>
      </c>
      <c r="AV7" s="85" t="s">
        <v>70</v>
      </c>
      <c r="AW7" s="86" t="s">
        <v>71</v>
      </c>
      <c r="AX7" s="85" t="s">
        <v>72</v>
      </c>
      <c r="AY7" s="86" t="s">
        <v>74</v>
      </c>
      <c r="AZ7" s="85" t="s">
        <v>75</v>
      </c>
      <c r="BA7" s="86" t="s">
        <v>76</v>
      </c>
      <c r="BB7" s="85" t="s">
        <v>77</v>
      </c>
      <c r="BC7" s="86" t="s">
        <v>79</v>
      </c>
      <c r="BD7" s="82" t="s">
        <v>78</v>
      </c>
      <c r="BE7" s="94"/>
    </row>
    <row r="8" spans="1:57" s="9" customFormat="1" ht="66" customHeight="1" x14ac:dyDescent="0.15">
      <c r="A8" s="8" t="s">
        <v>80</v>
      </c>
      <c r="B8" s="8" t="s">
        <v>7</v>
      </c>
      <c r="C8" s="8" t="s">
        <v>81</v>
      </c>
      <c r="D8" s="87"/>
      <c r="E8" s="96"/>
      <c r="F8" s="87"/>
      <c r="G8" s="86"/>
      <c r="H8" s="87"/>
      <c r="I8" s="86"/>
      <c r="J8" s="87"/>
      <c r="K8" s="86"/>
      <c r="L8" s="87"/>
      <c r="M8" s="86"/>
      <c r="N8" s="87"/>
      <c r="O8" s="86"/>
      <c r="P8" s="87"/>
      <c r="Q8" s="86"/>
      <c r="R8" s="87"/>
      <c r="S8" s="86"/>
      <c r="T8" s="87"/>
      <c r="U8" s="86"/>
      <c r="V8" s="87"/>
      <c r="W8" s="86"/>
      <c r="X8" s="87"/>
      <c r="Y8" s="86"/>
      <c r="Z8" s="87"/>
      <c r="AA8" s="86"/>
      <c r="AB8" s="87"/>
      <c r="AC8" s="86"/>
      <c r="AD8" s="87"/>
      <c r="AE8" s="86"/>
      <c r="AF8" s="87"/>
      <c r="AG8" s="86"/>
      <c r="AH8" s="87"/>
      <c r="AI8" s="86"/>
      <c r="AJ8" s="87"/>
      <c r="AK8" s="86"/>
      <c r="AL8" s="87"/>
      <c r="AM8" s="86"/>
      <c r="AN8" s="88"/>
      <c r="AO8" s="86"/>
      <c r="AP8" s="88"/>
      <c r="AQ8" s="86"/>
      <c r="AR8" s="85"/>
      <c r="AS8" s="86"/>
      <c r="AT8" s="85"/>
      <c r="AU8" s="86"/>
      <c r="AV8" s="85"/>
      <c r="AW8" s="86"/>
      <c r="AX8" s="85"/>
      <c r="AY8" s="86"/>
      <c r="AZ8" s="85"/>
      <c r="BA8" s="86"/>
      <c r="BB8" s="85"/>
      <c r="BC8" s="86"/>
      <c r="BD8" s="82"/>
      <c r="BE8" s="94"/>
    </row>
    <row r="9" spans="1:57" x14ac:dyDescent="0.15">
      <c r="A9" s="1">
        <v>1</v>
      </c>
      <c r="B9" s="5" t="s">
        <v>8</v>
      </c>
      <c r="C9" s="20" t="s">
        <v>41</v>
      </c>
      <c r="D9" s="10">
        <v>4785.2684696209162</v>
      </c>
      <c r="E9" s="11">
        <v>1.0653621212799844</v>
      </c>
      <c r="F9" s="10">
        <v>0.21893680290524448</v>
      </c>
      <c r="G9" s="12">
        <v>0.79560070341459366</v>
      </c>
      <c r="H9" s="10">
        <v>0</v>
      </c>
      <c r="I9" s="12">
        <v>0</v>
      </c>
      <c r="J9" s="10">
        <v>0</v>
      </c>
      <c r="K9" s="12">
        <v>10.36778578717994</v>
      </c>
      <c r="L9" s="10">
        <v>5.2565827172822988E-2</v>
      </c>
      <c r="M9" s="12">
        <v>5.4245502505540486</v>
      </c>
      <c r="N9" s="10">
        <v>482.52693963874344</v>
      </c>
      <c r="O9" s="12">
        <v>23.819151280360749</v>
      </c>
      <c r="P9" s="10">
        <v>12.547815516506823</v>
      </c>
      <c r="Q9" s="12">
        <v>0.46328591329056196</v>
      </c>
      <c r="R9" s="10">
        <v>2.5412307480073018E-2</v>
      </c>
      <c r="S9" s="12">
        <v>14651.841197869651</v>
      </c>
      <c r="T9" s="10">
        <v>55.840613498135831</v>
      </c>
      <c r="U9" s="12">
        <v>12.463759422534274</v>
      </c>
      <c r="V9" s="10">
        <v>104.70261640366699</v>
      </c>
      <c r="W9" s="12">
        <v>8.0185604064045783</v>
      </c>
      <c r="X9" s="10">
        <v>1.5599247206998668</v>
      </c>
      <c r="Y9" s="12">
        <v>0</v>
      </c>
      <c r="Z9" s="10">
        <v>14.40095916966907</v>
      </c>
      <c r="AA9" s="12">
        <v>0.79951028918075873</v>
      </c>
      <c r="AB9" s="10">
        <v>2.1502721713907939E-2</v>
      </c>
      <c r="AC9" s="12">
        <v>14.62966993698973</v>
      </c>
      <c r="AD9" s="10">
        <v>8.2687738954391463</v>
      </c>
      <c r="AE9" s="12">
        <v>677.16566700727185</v>
      </c>
      <c r="AF9" s="10">
        <v>23.183843593358922</v>
      </c>
      <c r="AG9" s="12">
        <v>8.7007831226003844</v>
      </c>
      <c r="AH9" s="10">
        <v>18.077924582747325</v>
      </c>
      <c r="AI9" s="12">
        <v>46.829018307125331</v>
      </c>
      <c r="AJ9" s="10">
        <v>9.1249731782292987</v>
      </c>
      <c r="AK9" s="12">
        <v>2.2656049514926644</v>
      </c>
      <c r="AL9" s="10">
        <v>14.473286506343126</v>
      </c>
      <c r="AM9" s="12">
        <v>0.30885727552704134</v>
      </c>
      <c r="AN9" s="13">
        <v>6461.0635384655006</v>
      </c>
      <c r="AO9" s="12">
        <v>0</v>
      </c>
      <c r="AP9" s="13">
        <v>0</v>
      </c>
      <c r="AQ9" s="12">
        <v>-247.31648131729111</v>
      </c>
      <c r="AR9" s="14">
        <v>20.618352649218018</v>
      </c>
      <c r="AS9" s="12">
        <v>0</v>
      </c>
      <c r="AT9" s="14">
        <v>-1154.6198425891796</v>
      </c>
      <c r="AU9" s="12">
        <v>8.6620547580979945</v>
      </c>
      <c r="AV9" s="14">
        <v>55.214627758713661</v>
      </c>
      <c r="AW9" s="12">
        <v>189.14583254778225</v>
      </c>
      <c r="AX9" s="14">
        <v>0.59425703645709216</v>
      </c>
      <c r="AY9" s="12">
        <v>5.969136578278281</v>
      </c>
      <c r="AZ9" s="14">
        <v>517.88246918401944</v>
      </c>
      <c r="BA9" s="12">
        <v>-883.2426477637996</v>
      </c>
      <c r="BB9" s="14">
        <v>2.2789201021609693</v>
      </c>
      <c r="BC9" s="12">
        <v>5392.0967791091125</v>
      </c>
      <c r="BD9" s="15">
        <v>-10179.333038807079</v>
      </c>
      <c r="BE9" s="16">
        <f>SUM(D9:BD9)</f>
        <v>21184.266880340572</v>
      </c>
    </row>
    <row r="10" spans="1:57" x14ac:dyDescent="0.15">
      <c r="A10" s="1">
        <v>2</v>
      </c>
      <c r="B10" s="5" t="s">
        <v>9</v>
      </c>
      <c r="C10" s="20" t="s">
        <v>42</v>
      </c>
      <c r="D10" s="10">
        <v>3.8097718610213188E-2</v>
      </c>
      <c r="E10" s="11">
        <v>131.77678005250621</v>
      </c>
      <c r="F10" s="10">
        <v>0</v>
      </c>
      <c r="G10" s="12">
        <v>1.0977308752095325E-2</v>
      </c>
      <c r="H10" s="10">
        <v>0</v>
      </c>
      <c r="I10" s="12">
        <v>0</v>
      </c>
      <c r="J10" s="10">
        <v>0</v>
      </c>
      <c r="K10" s="12">
        <v>0.40870663642153732</v>
      </c>
      <c r="L10" s="10">
        <v>2.0699852998662175E-2</v>
      </c>
      <c r="M10" s="12">
        <v>8.850293750365795</v>
      </c>
      <c r="N10" s="10">
        <v>2.9677477073311835</v>
      </c>
      <c r="O10" s="12">
        <v>0.95502586143229329</v>
      </c>
      <c r="P10" s="10">
        <v>6.3629647319498437</v>
      </c>
      <c r="Q10" s="12">
        <v>1.7240831981232068</v>
      </c>
      <c r="R10" s="10">
        <v>7.7486885308908168E-2</v>
      </c>
      <c r="S10" s="12">
        <v>538.32399258253361</v>
      </c>
      <c r="T10" s="10">
        <v>8.4957912500775414</v>
      </c>
      <c r="U10" s="12">
        <v>2.5299468053358525</v>
      </c>
      <c r="V10" s="10">
        <v>1.2862822961278757</v>
      </c>
      <c r="W10" s="12">
        <v>3.2034369834791128</v>
      </c>
      <c r="X10" s="10">
        <v>8.3195085859997757</v>
      </c>
      <c r="Y10" s="12">
        <v>0.42424069706627232</v>
      </c>
      <c r="Z10" s="10">
        <v>5.0334189248578278</v>
      </c>
      <c r="AA10" s="12">
        <v>2.7243097426523635</v>
      </c>
      <c r="AB10" s="10">
        <v>0.12397901649425308</v>
      </c>
      <c r="AC10" s="12">
        <v>0.52497364796785284</v>
      </c>
      <c r="AD10" s="10">
        <v>0.71481651697467796</v>
      </c>
      <c r="AE10" s="12">
        <v>2.5706274201230288</v>
      </c>
      <c r="AF10" s="10">
        <v>0.90078504171605767</v>
      </c>
      <c r="AG10" s="12">
        <v>0.26539258218301048</v>
      </c>
      <c r="AH10" s="10">
        <v>0.26732975431573319</v>
      </c>
      <c r="AI10" s="12">
        <v>0.38162291014637278</v>
      </c>
      <c r="AJ10" s="10">
        <v>1.9313606163245365</v>
      </c>
      <c r="AK10" s="12">
        <v>4.9320402499120055</v>
      </c>
      <c r="AL10" s="10">
        <v>0.47202427634009902</v>
      </c>
      <c r="AM10" s="12">
        <v>0.96083737783046141</v>
      </c>
      <c r="AN10" s="13">
        <v>114.45200394552283</v>
      </c>
      <c r="AO10" s="12">
        <v>0</v>
      </c>
      <c r="AP10" s="13">
        <v>0</v>
      </c>
      <c r="AQ10" s="12">
        <v>24.223697769484993</v>
      </c>
      <c r="AR10" s="14">
        <v>-27.536225005779819</v>
      </c>
      <c r="AS10" s="12">
        <v>6.457240442409015E-4</v>
      </c>
      <c r="AT10" s="14">
        <v>-1.2672175043446181</v>
      </c>
      <c r="AU10" s="12">
        <v>-2.7972405590436678</v>
      </c>
      <c r="AV10" s="14">
        <v>3.2383497609863011E-2</v>
      </c>
      <c r="AW10" s="12">
        <v>-3.7493158320852649E-2</v>
      </c>
      <c r="AX10" s="14">
        <v>1.291448088481803E-3</v>
      </c>
      <c r="AY10" s="12">
        <v>0.41261766426993612</v>
      </c>
      <c r="AZ10" s="14">
        <v>-13.560012147290166</v>
      </c>
      <c r="BA10" s="12">
        <v>-28.1225845374599</v>
      </c>
      <c r="BB10" s="14">
        <v>5.165792353927212E-3</v>
      </c>
      <c r="BC10" s="12">
        <v>36.722972120024309</v>
      </c>
      <c r="BD10" s="15">
        <v>-193.88055936468805</v>
      </c>
      <c r="BE10" s="16">
        <f t="shared" ref="BE10:BE44" si="0">SUM(D10:BD10)</f>
        <v>646.22902666672985</v>
      </c>
    </row>
    <row r="11" spans="1:57" x14ac:dyDescent="0.15">
      <c r="A11" s="1">
        <v>3</v>
      </c>
      <c r="B11" s="5" t="s">
        <v>10</v>
      </c>
      <c r="C11" s="20" t="s">
        <v>43</v>
      </c>
      <c r="D11" s="10">
        <v>1.0809652974614559</v>
      </c>
      <c r="E11" s="11">
        <v>0</v>
      </c>
      <c r="F11" s="10">
        <v>0.16600071678065886</v>
      </c>
      <c r="G11" s="12">
        <v>0</v>
      </c>
      <c r="H11" s="10">
        <v>0</v>
      </c>
      <c r="I11" s="12">
        <v>0</v>
      </c>
      <c r="J11" s="10">
        <v>0</v>
      </c>
      <c r="K11" s="12">
        <v>0</v>
      </c>
      <c r="L11" s="10">
        <v>0</v>
      </c>
      <c r="M11" s="12">
        <v>0</v>
      </c>
      <c r="N11" s="10">
        <v>0</v>
      </c>
      <c r="O11" s="12">
        <v>0</v>
      </c>
      <c r="P11" s="10">
        <v>0</v>
      </c>
      <c r="Q11" s="12">
        <v>0</v>
      </c>
      <c r="R11" s="10">
        <v>0</v>
      </c>
      <c r="S11" s="12">
        <v>48.080081622517767</v>
      </c>
      <c r="T11" s="10">
        <v>0</v>
      </c>
      <c r="U11" s="12">
        <v>0.19214256194296733</v>
      </c>
      <c r="V11" s="10">
        <v>0</v>
      </c>
      <c r="W11" s="12">
        <v>0</v>
      </c>
      <c r="X11" s="10">
        <v>0</v>
      </c>
      <c r="Y11" s="12">
        <v>0</v>
      </c>
      <c r="Z11" s="10">
        <v>0</v>
      </c>
      <c r="AA11" s="12">
        <v>0</v>
      </c>
      <c r="AB11" s="10">
        <v>0</v>
      </c>
      <c r="AC11" s="12">
        <v>0</v>
      </c>
      <c r="AD11" s="10">
        <v>1.3070922581154244E-3</v>
      </c>
      <c r="AE11" s="12">
        <v>53.533270523375322</v>
      </c>
      <c r="AF11" s="10">
        <v>0</v>
      </c>
      <c r="AG11" s="12">
        <v>0</v>
      </c>
      <c r="AH11" s="10">
        <v>0</v>
      </c>
      <c r="AI11" s="12">
        <v>0</v>
      </c>
      <c r="AJ11" s="10">
        <v>0</v>
      </c>
      <c r="AK11" s="12">
        <v>0</v>
      </c>
      <c r="AL11" s="10">
        <v>0</v>
      </c>
      <c r="AM11" s="12">
        <v>0</v>
      </c>
      <c r="AN11" s="13">
        <v>152.56903673626479</v>
      </c>
      <c r="AO11" s="12">
        <v>0</v>
      </c>
      <c r="AP11" s="13">
        <v>21.136988905984524</v>
      </c>
      <c r="AQ11" s="12">
        <v>1.6509843615735718</v>
      </c>
      <c r="AR11" s="14">
        <v>-5.0356497947688972</v>
      </c>
      <c r="AS11" s="12">
        <v>0</v>
      </c>
      <c r="AT11" s="14">
        <v>3.9823113172923669E-2</v>
      </c>
      <c r="AU11" s="12">
        <v>-15.372138781678039</v>
      </c>
      <c r="AV11" s="14">
        <v>-15.073501822749041</v>
      </c>
      <c r="AW11" s="12">
        <v>-35.787925262750399</v>
      </c>
      <c r="AX11" s="14">
        <v>-2.1817827356101174E-2</v>
      </c>
      <c r="AY11" s="12">
        <v>-1.0459713563878075</v>
      </c>
      <c r="AZ11" s="14">
        <v>-20.263994396813349</v>
      </c>
      <c r="BA11" s="12">
        <v>0.59878809345178008</v>
      </c>
      <c r="BB11" s="14">
        <v>0.1986210085949966</v>
      </c>
      <c r="BC11" s="12">
        <v>23.122462046061855</v>
      </c>
      <c r="BD11" s="15">
        <v>-202.74625443441818</v>
      </c>
      <c r="BE11" s="16">
        <f t="shared" si="0"/>
        <v>7.0232184025189213</v>
      </c>
    </row>
    <row r="12" spans="1:57" x14ac:dyDescent="0.15">
      <c r="A12" s="1">
        <v>4</v>
      </c>
      <c r="B12" s="5" t="s">
        <v>11</v>
      </c>
      <c r="C12" s="20" t="s">
        <v>155</v>
      </c>
      <c r="D12" s="10">
        <v>129.68024233014819</v>
      </c>
      <c r="E12" s="11">
        <v>94.944698735204895</v>
      </c>
      <c r="F12" s="10">
        <v>0</v>
      </c>
      <c r="G12" s="12">
        <v>6.1350404602216801E-2</v>
      </c>
      <c r="H12" s="10">
        <v>0</v>
      </c>
      <c r="I12" s="12">
        <v>0</v>
      </c>
      <c r="J12" s="10">
        <v>0</v>
      </c>
      <c r="K12" s="12">
        <v>0.15817655532612918</v>
      </c>
      <c r="L12" s="10">
        <v>1.7739291376653112E-2</v>
      </c>
      <c r="M12" s="12">
        <v>1.0370197423084391</v>
      </c>
      <c r="N12" s="10">
        <v>0.35688783752472358</v>
      </c>
      <c r="O12" s="12">
        <v>4.2879315044560135E-2</v>
      </c>
      <c r="P12" s="10">
        <v>0.58117963929626881</v>
      </c>
      <c r="Q12" s="12">
        <v>6.7287540531463588E-2</v>
      </c>
      <c r="R12" s="10">
        <v>3.9580906194978584E-3</v>
      </c>
      <c r="S12" s="12">
        <v>3.8987192602053908</v>
      </c>
      <c r="T12" s="10">
        <v>1.2421807727524112</v>
      </c>
      <c r="U12" s="12">
        <v>0.93608843151124344</v>
      </c>
      <c r="V12" s="10">
        <v>20.465967229883592</v>
      </c>
      <c r="W12" s="12">
        <v>5.3645321529594305</v>
      </c>
      <c r="X12" s="10">
        <v>0.12072176389468468</v>
      </c>
      <c r="Y12" s="12">
        <v>0</v>
      </c>
      <c r="Z12" s="10">
        <v>2.7046952566568697E-2</v>
      </c>
      <c r="AA12" s="12">
        <v>3.4303452035648108E-2</v>
      </c>
      <c r="AB12" s="10">
        <v>3.9580906194978584E-3</v>
      </c>
      <c r="AC12" s="12">
        <v>1.1874271858493574E-2</v>
      </c>
      <c r="AD12" s="10">
        <v>4.7497087433974294E-2</v>
      </c>
      <c r="AE12" s="12">
        <v>1.1874271858493574E-2</v>
      </c>
      <c r="AF12" s="10">
        <v>5.6072950442886335E-2</v>
      </c>
      <c r="AG12" s="12">
        <v>4.4858360354309068E-2</v>
      </c>
      <c r="AH12" s="10">
        <v>4.0900269734811208E-2</v>
      </c>
      <c r="AI12" s="12">
        <v>6.596817699163097E-4</v>
      </c>
      <c r="AJ12" s="10">
        <v>6.596817699163097E-4</v>
      </c>
      <c r="AK12" s="12">
        <v>34.183389953523339</v>
      </c>
      <c r="AL12" s="10">
        <v>0.13853317168242504</v>
      </c>
      <c r="AM12" s="12">
        <v>1.3193635398326194E-3</v>
      </c>
      <c r="AN12" s="13">
        <v>3.5101666977246841</v>
      </c>
      <c r="AO12" s="12">
        <v>0</v>
      </c>
      <c r="AP12" s="13">
        <v>0.71707408389902871</v>
      </c>
      <c r="AQ12" s="12">
        <v>-20.21367390330963</v>
      </c>
      <c r="AR12" s="14">
        <v>-4.3921785290883761</v>
      </c>
      <c r="AS12" s="12">
        <v>0</v>
      </c>
      <c r="AT12" s="14">
        <v>-4.503718391880156</v>
      </c>
      <c r="AU12" s="12">
        <v>-1.9297751780916794</v>
      </c>
      <c r="AV12" s="14">
        <v>0.14294128784497506</v>
      </c>
      <c r="AW12" s="12">
        <v>-0.23383136648765046</v>
      </c>
      <c r="AX12" s="14">
        <v>7.2564994690794068E-2</v>
      </c>
      <c r="AY12" s="12">
        <v>3.1664724955982868E-2</v>
      </c>
      <c r="AZ12" s="14">
        <v>61.444215399045319</v>
      </c>
      <c r="BA12" s="12">
        <v>-7.1498220863221391</v>
      </c>
      <c r="BB12" s="14">
        <v>-0.18175536159255018</v>
      </c>
      <c r="BC12" s="12">
        <v>14.947729224533662</v>
      </c>
      <c r="BD12" s="15">
        <v>-24.02141732244365</v>
      </c>
      <c r="BE12" s="16">
        <f t="shared" si="0"/>
        <v>311.82276092585846</v>
      </c>
    </row>
    <row r="13" spans="1:57" x14ac:dyDescent="0.15">
      <c r="A13" s="1">
        <v>5</v>
      </c>
      <c r="B13" s="83" t="s">
        <v>12</v>
      </c>
      <c r="C13" s="20" t="s">
        <v>44</v>
      </c>
      <c r="D13" s="10">
        <v>0</v>
      </c>
      <c r="E13" s="11">
        <v>0</v>
      </c>
      <c r="F13" s="10">
        <v>0</v>
      </c>
      <c r="G13" s="12">
        <v>0</v>
      </c>
      <c r="H13" s="10">
        <v>0</v>
      </c>
      <c r="I13" s="12">
        <v>2.5075941753054812E-3</v>
      </c>
      <c r="J13" s="10">
        <v>2.5075941753054812E-3</v>
      </c>
      <c r="K13" s="12">
        <v>245.52374707269104</v>
      </c>
      <c r="L13" s="10">
        <v>2.4986095142967529E-3</v>
      </c>
      <c r="M13" s="12">
        <v>225.54643575272385</v>
      </c>
      <c r="N13" s="10">
        <v>0</v>
      </c>
      <c r="O13" s="12">
        <v>0</v>
      </c>
      <c r="P13" s="10">
        <v>0</v>
      </c>
      <c r="Q13" s="12">
        <v>0</v>
      </c>
      <c r="R13" s="10">
        <v>0</v>
      </c>
      <c r="S13" s="12">
        <v>208.48056025085128</v>
      </c>
      <c r="T13" s="10">
        <v>0</v>
      </c>
      <c r="U13" s="12">
        <v>0</v>
      </c>
      <c r="V13" s="10">
        <v>0</v>
      </c>
      <c r="W13" s="12">
        <v>0</v>
      </c>
      <c r="X13" s="10">
        <v>0</v>
      </c>
      <c r="Y13" s="12">
        <v>0</v>
      </c>
      <c r="Z13" s="10">
        <v>0</v>
      </c>
      <c r="AA13" s="12">
        <v>0</v>
      </c>
      <c r="AB13" s="10">
        <v>0</v>
      </c>
      <c r="AC13" s="12">
        <v>0</v>
      </c>
      <c r="AD13" s="10">
        <v>0</v>
      </c>
      <c r="AE13" s="12">
        <v>0</v>
      </c>
      <c r="AF13" s="10">
        <v>0</v>
      </c>
      <c r="AG13" s="12">
        <v>0</v>
      </c>
      <c r="AH13" s="10">
        <v>0</v>
      </c>
      <c r="AI13" s="12">
        <v>0</v>
      </c>
      <c r="AJ13" s="10">
        <v>0</v>
      </c>
      <c r="AK13" s="12">
        <v>0</v>
      </c>
      <c r="AL13" s="10">
        <v>0</v>
      </c>
      <c r="AM13" s="12">
        <v>0</v>
      </c>
      <c r="AN13" s="13">
        <v>0</v>
      </c>
      <c r="AO13" s="12">
        <v>0</v>
      </c>
      <c r="AP13" s="13">
        <v>0</v>
      </c>
      <c r="AQ13" s="12">
        <v>0</v>
      </c>
      <c r="AR13" s="14">
        <v>0</v>
      </c>
      <c r="AS13" s="12">
        <v>0</v>
      </c>
      <c r="AT13" s="14">
        <v>0</v>
      </c>
      <c r="AU13" s="12">
        <v>0</v>
      </c>
      <c r="AV13" s="14">
        <v>0</v>
      </c>
      <c r="AW13" s="12">
        <v>0</v>
      </c>
      <c r="AX13" s="14">
        <v>0</v>
      </c>
      <c r="AY13" s="12">
        <v>0</v>
      </c>
      <c r="AZ13" s="14">
        <v>0</v>
      </c>
      <c r="BA13" s="12">
        <v>0</v>
      </c>
      <c r="BB13" s="14">
        <v>0</v>
      </c>
      <c r="BC13" s="12">
        <v>0</v>
      </c>
      <c r="BD13" s="15">
        <v>-679.55825687413108</v>
      </c>
      <c r="BE13" s="16">
        <f t="shared" si="0"/>
        <v>0</v>
      </c>
    </row>
    <row r="14" spans="1:57" x14ac:dyDescent="0.15">
      <c r="A14" s="1">
        <v>6</v>
      </c>
      <c r="B14" s="83"/>
      <c r="C14" s="20" t="s">
        <v>45</v>
      </c>
      <c r="D14" s="10">
        <v>0</v>
      </c>
      <c r="E14" s="11">
        <v>0</v>
      </c>
      <c r="F14" s="10">
        <v>0</v>
      </c>
      <c r="G14" s="12">
        <v>0</v>
      </c>
      <c r="H14" s="10">
        <v>0</v>
      </c>
      <c r="I14" s="12">
        <v>0</v>
      </c>
      <c r="J14" s="10">
        <v>0</v>
      </c>
      <c r="K14" s="12">
        <v>0</v>
      </c>
      <c r="L14" s="10">
        <v>0</v>
      </c>
      <c r="M14" s="12">
        <v>0</v>
      </c>
      <c r="N14" s="10">
        <v>0</v>
      </c>
      <c r="O14" s="12">
        <v>0</v>
      </c>
      <c r="P14" s="10">
        <v>0</v>
      </c>
      <c r="Q14" s="12">
        <v>0</v>
      </c>
      <c r="R14" s="10">
        <v>0</v>
      </c>
      <c r="S14" s="12">
        <v>10341.940705175552</v>
      </c>
      <c r="T14" s="10">
        <v>0</v>
      </c>
      <c r="U14" s="12">
        <v>0</v>
      </c>
      <c r="V14" s="10">
        <v>0</v>
      </c>
      <c r="W14" s="12">
        <v>0</v>
      </c>
      <c r="X14" s="10">
        <v>0</v>
      </c>
      <c r="Y14" s="12">
        <v>0</v>
      </c>
      <c r="Z14" s="10">
        <v>0</v>
      </c>
      <c r="AA14" s="12">
        <v>0</v>
      </c>
      <c r="AB14" s="10">
        <v>0</v>
      </c>
      <c r="AC14" s="12">
        <v>0</v>
      </c>
      <c r="AD14" s="10">
        <v>0</v>
      </c>
      <c r="AE14" s="12">
        <v>0</v>
      </c>
      <c r="AF14" s="10">
        <v>0</v>
      </c>
      <c r="AG14" s="12">
        <v>0</v>
      </c>
      <c r="AH14" s="10">
        <v>0</v>
      </c>
      <c r="AI14" s="12">
        <v>0</v>
      </c>
      <c r="AJ14" s="10">
        <v>0</v>
      </c>
      <c r="AK14" s="12">
        <v>0</v>
      </c>
      <c r="AL14" s="10">
        <v>0</v>
      </c>
      <c r="AM14" s="12">
        <v>0</v>
      </c>
      <c r="AN14" s="13">
        <v>0</v>
      </c>
      <c r="AO14" s="12">
        <v>0</v>
      </c>
      <c r="AP14" s="13">
        <v>0</v>
      </c>
      <c r="AQ14" s="12">
        <v>-7089.9726904811205</v>
      </c>
      <c r="AR14" s="14">
        <v>-67.739523947296121</v>
      </c>
      <c r="AS14" s="12">
        <v>0</v>
      </c>
      <c r="AT14" s="14">
        <v>-92.349997552160659</v>
      </c>
      <c r="AU14" s="12">
        <v>0</v>
      </c>
      <c r="AV14" s="14">
        <v>0</v>
      </c>
      <c r="AW14" s="12">
        <v>0</v>
      </c>
      <c r="AX14" s="14">
        <v>0</v>
      </c>
      <c r="AY14" s="12">
        <v>0</v>
      </c>
      <c r="AZ14" s="14">
        <v>0</v>
      </c>
      <c r="BA14" s="12">
        <v>-2543.0770911592531</v>
      </c>
      <c r="BB14" s="14">
        <v>-41.175866860319289</v>
      </c>
      <c r="BC14" s="12">
        <v>1.2275879718495773E-2</v>
      </c>
      <c r="BD14" s="15">
        <v>-365.0592264687682</v>
      </c>
      <c r="BE14" s="16">
        <f t="shared" si="0"/>
        <v>142.57858458635195</v>
      </c>
    </row>
    <row r="15" spans="1:57" x14ac:dyDescent="0.15">
      <c r="A15" s="1">
        <v>7</v>
      </c>
      <c r="B15" s="83"/>
      <c r="C15" s="20" t="s">
        <v>46</v>
      </c>
      <c r="D15" s="10">
        <v>3.0626753025039668</v>
      </c>
      <c r="E15" s="11">
        <v>0.38539444086491781</v>
      </c>
      <c r="F15" s="10">
        <v>2.0778394297287662E-2</v>
      </c>
      <c r="G15" s="12">
        <v>0.35596668209021498</v>
      </c>
      <c r="H15" s="10">
        <v>0</v>
      </c>
      <c r="I15" s="12">
        <v>93.46245802941722</v>
      </c>
      <c r="J15" s="10">
        <v>0</v>
      </c>
      <c r="K15" s="12">
        <v>2007.1527166903547</v>
      </c>
      <c r="L15" s="10">
        <v>11.878817811085796</v>
      </c>
      <c r="M15" s="12">
        <v>824.87066677522603</v>
      </c>
      <c r="N15" s="10">
        <v>1.0997533059932771</v>
      </c>
      <c r="O15" s="12">
        <v>0.92199437438066811</v>
      </c>
      <c r="P15" s="10">
        <v>9.1801636514100817</v>
      </c>
      <c r="Q15" s="12">
        <v>1.1750792780878188</v>
      </c>
      <c r="R15" s="10">
        <v>0.34611171386514406</v>
      </c>
      <c r="S15" s="12">
        <v>1383.8434816037404</v>
      </c>
      <c r="T15" s="10">
        <v>3.6775452363386285</v>
      </c>
      <c r="U15" s="12">
        <v>2.3918198628594891</v>
      </c>
      <c r="V15" s="10">
        <v>3.1478458789572339</v>
      </c>
      <c r="W15" s="12">
        <v>0.82317032240513222</v>
      </c>
      <c r="X15" s="10">
        <v>4.8839454654907541</v>
      </c>
      <c r="Y15" s="12">
        <v>0</v>
      </c>
      <c r="Z15" s="10">
        <v>1.0602805005640223</v>
      </c>
      <c r="AA15" s="12">
        <v>0.80696346183549739</v>
      </c>
      <c r="AB15" s="10">
        <v>0.46347447407407294</v>
      </c>
      <c r="AC15" s="12">
        <v>1.4731657481303628</v>
      </c>
      <c r="AD15" s="10">
        <v>0.43199977933834316</v>
      </c>
      <c r="AE15" s="12">
        <v>0.79243422290908816</v>
      </c>
      <c r="AF15" s="10">
        <v>0.72861961201139236</v>
      </c>
      <c r="AG15" s="12">
        <v>1.7113204837915617</v>
      </c>
      <c r="AH15" s="10">
        <v>1.9978743083059474</v>
      </c>
      <c r="AI15" s="12">
        <v>1.0852344420651856</v>
      </c>
      <c r="AJ15" s="10">
        <v>0.60564349903772319</v>
      </c>
      <c r="AK15" s="12">
        <v>0.75182204896821925</v>
      </c>
      <c r="AL15" s="10">
        <v>1.8794352867371888</v>
      </c>
      <c r="AM15" s="12">
        <v>0.36645474785212007</v>
      </c>
      <c r="AN15" s="13">
        <v>1835.4945806666167</v>
      </c>
      <c r="AO15" s="12">
        <v>0</v>
      </c>
      <c r="AP15" s="13">
        <v>218.35298963755804</v>
      </c>
      <c r="AQ15" s="12">
        <v>-3364.6284598353777</v>
      </c>
      <c r="AR15" s="14">
        <v>0</v>
      </c>
      <c r="AS15" s="12">
        <v>0</v>
      </c>
      <c r="AT15" s="14">
        <v>-0.14154656519071684</v>
      </c>
      <c r="AU15" s="12">
        <v>0</v>
      </c>
      <c r="AV15" s="14">
        <v>0</v>
      </c>
      <c r="AW15" s="12">
        <v>0</v>
      </c>
      <c r="AX15" s="14">
        <v>95.006467984140244</v>
      </c>
      <c r="AY15" s="12">
        <v>0</v>
      </c>
      <c r="AZ15" s="14">
        <v>556.72928910242035</v>
      </c>
      <c r="BA15" s="12">
        <v>-1454.6088257872834</v>
      </c>
      <c r="BB15" s="14">
        <v>1.2729593816265208</v>
      </c>
      <c r="BC15" s="12">
        <v>0</v>
      </c>
      <c r="BD15" s="15">
        <v>-1736.8164354625646</v>
      </c>
      <c r="BE15" s="16">
        <f t="shared" si="0"/>
        <v>517.49612655693591</v>
      </c>
    </row>
    <row r="16" spans="1:57" x14ac:dyDescent="0.15">
      <c r="A16" s="1">
        <v>8</v>
      </c>
      <c r="B16" s="83"/>
      <c r="C16" s="20" t="s">
        <v>156</v>
      </c>
      <c r="D16" s="10">
        <v>142.11713082743941</v>
      </c>
      <c r="E16" s="11">
        <v>2.1761850303223258</v>
      </c>
      <c r="F16" s="10">
        <v>4.0812296621728507E-2</v>
      </c>
      <c r="G16" s="12">
        <v>0.63800274452626227</v>
      </c>
      <c r="H16" s="10">
        <v>0</v>
      </c>
      <c r="I16" s="12">
        <v>0.24159683962445441</v>
      </c>
      <c r="J16" s="10">
        <v>0.24159683962445441</v>
      </c>
      <c r="K16" s="12">
        <v>2.91945662786225</v>
      </c>
      <c r="L16" s="10">
        <v>0.1268146842406308</v>
      </c>
      <c r="M16" s="12">
        <v>0</v>
      </c>
      <c r="N16" s="10">
        <v>39.515574063857805</v>
      </c>
      <c r="O16" s="12">
        <v>30.224158686011652</v>
      </c>
      <c r="P16" s="10">
        <v>461.87704629093741</v>
      </c>
      <c r="Q16" s="12">
        <v>43.452857307455069</v>
      </c>
      <c r="R16" s="10">
        <v>0.12288541254645728</v>
      </c>
      <c r="S16" s="12">
        <v>8902.0136018886133</v>
      </c>
      <c r="T16" s="10">
        <v>174.25626124620675</v>
      </c>
      <c r="U16" s="12">
        <v>107.05164858908712</v>
      </c>
      <c r="V16" s="10">
        <v>146.56898003549753</v>
      </c>
      <c r="W16" s="12">
        <v>25.058645850044602</v>
      </c>
      <c r="X16" s="10">
        <v>237.31456539383768</v>
      </c>
      <c r="Y16" s="12">
        <v>0</v>
      </c>
      <c r="Z16" s="10">
        <v>37.452346961647564</v>
      </c>
      <c r="AA16" s="12">
        <v>24.21151497266257</v>
      </c>
      <c r="AB16" s="10">
        <v>6.2574144933550002</v>
      </c>
      <c r="AC16" s="12">
        <v>59.033778005877238</v>
      </c>
      <c r="AD16" s="10">
        <v>4.6122377827919196</v>
      </c>
      <c r="AE16" s="12">
        <v>23.452075398109248</v>
      </c>
      <c r="AF16" s="10">
        <v>20.116497589622238</v>
      </c>
      <c r="AG16" s="12">
        <v>71.48207935623627</v>
      </c>
      <c r="AH16" s="10">
        <v>86.460191434601043</v>
      </c>
      <c r="AI16" s="12">
        <v>38.756685849447855</v>
      </c>
      <c r="AJ16" s="10">
        <v>13.688561207288075</v>
      </c>
      <c r="AK16" s="12">
        <v>21.329284554631506</v>
      </c>
      <c r="AL16" s="10">
        <v>80.269407584697049</v>
      </c>
      <c r="AM16" s="12">
        <v>1.1862111332031491</v>
      </c>
      <c r="AN16" s="13">
        <v>29.110088353305692</v>
      </c>
      <c r="AO16" s="12">
        <v>0</v>
      </c>
      <c r="AP16" s="13">
        <v>13.8292174687505</v>
      </c>
      <c r="AQ16" s="12">
        <v>-94.724825139567372</v>
      </c>
      <c r="AR16" s="14">
        <v>-6.4261267506526878E-7</v>
      </c>
      <c r="AS16" s="12">
        <v>0</v>
      </c>
      <c r="AT16" s="14">
        <v>-5.3510307995401153E-7</v>
      </c>
      <c r="AU16" s="12">
        <v>-6.4418456655686416E-7</v>
      </c>
      <c r="AV16" s="14">
        <v>-9.7286909513696873</v>
      </c>
      <c r="AW16" s="12">
        <v>-7.9743349625420448E-7</v>
      </c>
      <c r="AX16" s="14">
        <v>-102.74584919810891</v>
      </c>
      <c r="AY16" s="12">
        <v>-3.4797441820047258E-7</v>
      </c>
      <c r="AZ16" s="14">
        <v>0</v>
      </c>
      <c r="BA16" s="12">
        <v>0</v>
      </c>
      <c r="BB16" s="14">
        <v>-4.2910768793383729E-7</v>
      </c>
      <c r="BC16" s="12">
        <v>2997.0247612435805</v>
      </c>
      <c r="BD16" s="15">
        <v>-9178.3167695829779</v>
      </c>
      <c r="BE16" s="16">
        <f t="shared" si="0"/>
        <v>4458.7140357757253</v>
      </c>
    </row>
    <row r="17" spans="1:57" x14ac:dyDescent="0.15">
      <c r="A17" s="1">
        <v>9</v>
      </c>
      <c r="B17" s="83"/>
      <c r="C17" s="20" t="s">
        <v>157</v>
      </c>
      <c r="D17" s="10">
        <v>23.349150839256907</v>
      </c>
      <c r="E17" s="11">
        <v>0.34406995123968764</v>
      </c>
      <c r="F17" s="10">
        <v>0</v>
      </c>
      <c r="G17" s="12">
        <v>9.120609679491086E-2</v>
      </c>
      <c r="H17" s="10">
        <v>0</v>
      </c>
      <c r="I17" s="12">
        <v>28.20202212313513</v>
      </c>
      <c r="J17" s="10">
        <v>28.20202212313513</v>
      </c>
      <c r="K17" s="12">
        <v>1.7652901343707184</v>
      </c>
      <c r="L17" s="10">
        <v>3.6610798406493783E-2</v>
      </c>
      <c r="M17" s="12">
        <v>0</v>
      </c>
      <c r="N17" s="10">
        <v>6.4823423260701265</v>
      </c>
      <c r="O17" s="12">
        <v>4.954914188683829</v>
      </c>
      <c r="P17" s="10">
        <v>75.914914771052281</v>
      </c>
      <c r="Q17" s="12">
        <v>7.1295977921495508</v>
      </c>
      <c r="R17" s="10">
        <v>6.525254595169617E-3</v>
      </c>
      <c r="S17" s="12">
        <v>1426.0693893918942</v>
      </c>
      <c r="T17" s="10">
        <v>28.632545850972672</v>
      </c>
      <c r="U17" s="12">
        <v>17.584688903740204</v>
      </c>
      <c r="V17" s="10">
        <v>24.08099633651484</v>
      </c>
      <c r="W17" s="12">
        <v>4.1057485568293739</v>
      </c>
      <c r="X17" s="10">
        <v>38.998785554653246</v>
      </c>
      <c r="Y17" s="12">
        <v>0</v>
      </c>
      <c r="Z17" s="10">
        <v>6.1431657985106645</v>
      </c>
      <c r="AA17" s="12">
        <v>3.9664875682179024</v>
      </c>
      <c r="AB17" s="10">
        <v>1.0149887713488375</v>
      </c>
      <c r="AC17" s="12">
        <v>9.690966369054637</v>
      </c>
      <c r="AD17" s="10">
        <v>0.74453596679912337</v>
      </c>
      <c r="AE17" s="12">
        <v>3.8416422680776168</v>
      </c>
      <c r="AF17" s="10">
        <v>3.2933021326560721</v>
      </c>
      <c r="AG17" s="12">
        <v>11.737359425855454</v>
      </c>
      <c r="AH17" s="10">
        <v>14.199631483293933</v>
      </c>
      <c r="AI17" s="12">
        <v>6.3575878294815276</v>
      </c>
      <c r="AJ17" s="10">
        <v>2.2366049964929524</v>
      </c>
      <c r="AK17" s="12">
        <v>3.4926738213350887</v>
      </c>
      <c r="AL17" s="10">
        <v>13.181920166529872</v>
      </c>
      <c r="AM17" s="12">
        <v>0.18132680487676342</v>
      </c>
      <c r="AN17" s="13">
        <v>2.717543365650176</v>
      </c>
      <c r="AO17" s="12">
        <v>0</v>
      </c>
      <c r="AP17" s="13">
        <v>27.12063081300699</v>
      </c>
      <c r="AQ17" s="12">
        <v>-275.5604590920052</v>
      </c>
      <c r="AR17" s="14">
        <v>-1.1195570840609274E-7</v>
      </c>
      <c r="AS17" s="12">
        <v>0</v>
      </c>
      <c r="AT17" s="14">
        <v>-1.3807632209050751E-7</v>
      </c>
      <c r="AU17" s="12">
        <v>7.6855117396319923E-8</v>
      </c>
      <c r="AV17" s="14">
        <v>-4.006788634380286E-8</v>
      </c>
      <c r="AW17" s="12">
        <v>-1.1252485878702384E-7</v>
      </c>
      <c r="AX17" s="14">
        <v>-3.1402470119554461E-7</v>
      </c>
      <c r="AY17" s="12">
        <v>-2.0635775047618979E-7</v>
      </c>
      <c r="AZ17" s="14">
        <v>5.1086181677689283E-8</v>
      </c>
      <c r="BA17" s="12">
        <v>3.8270198223355509E-8</v>
      </c>
      <c r="BB17" s="14">
        <v>-1.6369163756961665E-7</v>
      </c>
      <c r="BC17" s="12">
        <v>0</v>
      </c>
      <c r="BD17" s="15">
        <v>-59.184956551170572</v>
      </c>
      <c r="BE17" s="16">
        <f t="shared" si="0"/>
        <v>1491.1257720110186</v>
      </c>
    </row>
    <row r="18" spans="1:57" x14ac:dyDescent="0.15">
      <c r="A18" s="1">
        <v>10</v>
      </c>
      <c r="B18" s="5" t="s">
        <v>13</v>
      </c>
      <c r="C18" s="20" t="s">
        <v>47</v>
      </c>
      <c r="D18" s="10">
        <v>472.60342393908076</v>
      </c>
      <c r="E18" s="11">
        <v>12.597836137358868</v>
      </c>
      <c r="F18" s="10">
        <v>3.2523134471043936E-3</v>
      </c>
      <c r="G18" s="12">
        <v>10.903380831417479</v>
      </c>
      <c r="H18" s="10">
        <v>0</v>
      </c>
      <c r="I18" s="12">
        <v>0</v>
      </c>
      <c r="J18" s="10">
        <v>0</v>
      </c>
      <c r="K18" s="12">
        <v>420.09398684056174</v>
      </c>
      <c r="L18" s="10">
        <v>4.1628311197557395E-2</v>
      </c>
      <c r="M18" s="12">
        <v>96.66038180466613</v>
      </c>
      <c r="N18" s="10">
        <v>36.822692848115942</v>
      </c>
      <c r="O18" s="12">
        <v>46.926004571545739</v>
      </c>
      <c r="P18" s="10">
        <v>81.252546849009065</v>
      </c>
      <c r="Q18" s="12">
        <v>13.126337072513333</v>
      </c>
      <c r="R18" s="10">
        <v>3.4767230749545965</v>
      </c>
      <c r="S18" s="12">
        <v>5135.7915844347672</v>
      </c>
      <c r="T18" s="10">
        <v>509.00006372562598</v>
      </c>
      <c r="U18" s="12">
        <v>684.69166229492896</v>
      </c>
      <c r="V18" s="10">
        <v>525.75110413493724</v>
      </c>
      <c r="W18" s="12">
        <v>245.31712484491376</v>
      </c>
      <c r="X18" s="10">
        <v>1309.2415443260036</v>
      </c>
      <c r="Y18" s="12">
        <v>0</v>
      </c>
      <c r="Z18" s="10">
        <v>309.09011307246027</v>
      </c>
      <c r="AA18" s="12">
        <v>127.02072783338566</v>
      </c>
      <c r="AB18" s="10">
        <v>40.127043310374006</v>
      </c>
      <c r="AC18" s="12">
        <v>320.07480174005536</v>
      </c>
      <c r="AD18" s="10">
        <v>129.65347556881667</v>
      </c>
      <c r="AE18" s="12">
        <v>312.79612424543575</v>
      </c>
      <c r="AF18" s="10">
        <v>293.93758472240091</v>
      </c>
      <c r="AG18" s="12">
        <v>450.53159873030683</v>
      </c>
      <c r="AH18" s="10">
        <v>497.36166005516299</v>
      </c>
      <c r="AI18" s="12">
        <v>371.4938773387758</v>
      </c>
      <c r="AJ18" s="10">
        <v>207.00324628130045</v>
      </c>
      <c r="AK18" s="12">
        <v>114.73348763022527</v>
      </c>
      <c r="AL18" s="10">
        <v>541.77200017537336</v>
      </c>
      <c r="AM18" s="12">
        <v>29.92453602680753</v>
      </c>
      <c r="AN18" s="13">
        <v>9109.1656889563346</v>
      </c>
      <c r="AO18" s="12">
        <v>0</v>
      </c>
      <c r="AP18" s="13">
        <v>122.10160374464024</v>
      </c>
      <c r="AQ18" s="12">
        <v>-307.06475421162025</v>
      </c>
      <c r="AR18" s="14">
        <v>46.034724959439998</v>
      </c>
      <c r="AS18" s="12">
        <v>0.13009253788417577</v>
      </c>
      <c r="AT18" s="14">
        <v>39.372839019484744</v>
      </c>
      <c r="AU18" s="12">
        <v>32.399375975179552</v>
      </c>
      <c r="AV18" s="14">
        <v>15.455011460327338</v>
      </c>
      <c r="AW18" s="12">
        <v>19.746514470219886</v>
      </c>
      <c r="AX18" s="14">
        <v>0.20175180678005414</v>
      </c>
      <c r="AY18" s="12">
        <v>1.4895595587738124</v>
      </c>
      <c r="AZ18" s="14">
        <v>566.22365695845713</v>
      </c>
      <c r="BA18" s="12">
        <v>-6.2012047626406357</v>
      </c>
      <c r="BB18" s="14">
        <v>0.57968981471465497</v>
      </c>
      <c r="BC18" s="12">
        <v>898.87764282415935</v>
      </c>
      <c r="BD18" s="15">
        <v>-1495.4059610529307</v>
      </c>
      <c r="BE18" s="16">
        <f t="shared" si="0"/>
        <v>22392.927787145127</v>
      </c>
    </row>
    <row r="19" spans="1:57" x14ac:dyDescent="0.15">
      <c r="A19" s="1">
        <v>11</v>
      </c>
      <c r="B19" s="5" t="s">
        <v>14</v>
      </c>
      <c r="C19" s="20" t="s">
        <v>48</v>
      </c>
      <c r="D19" s="10">
        <v>0</v>
      </c>
      <c r="E19" s="11">
        <v>0</v>
      </c>
      <c r="F19" s="10">
        <v>0</v>
      </c>
      <c r="G19" s="12">
        <v>0</v>
      </c>
      <c r="H19" s="10">
        <v>0</v>
      </c>
      <c r="I19" s="12">
        <v>0</v>
      </c>
      <c r="J19" s="10">
        <v>0</v>
      </c>
      <c r="K19" s="12">
        <v>0</v>
      </c>
      <c r="L19" s="10">
        <v>0</v>
      </c>
      <c r="M19" s="12">
        <v>2.967115552045772E-4</v>
      </c>
      <c r="N19" s="10">
        <v>0</v>
      </c>
      <c r="O19" s="12">
        <v>0</v>
      </c>
      <c r="P19" s="10">
        <v>0</v>
      </c>
      <c r="Q19" s="12">
        <v>0</v>
      </c>
      <c r="R19" s="10">
        <v>0</v>
      </c>
      <c r="S19" s="12">
        <v>1.4835577760228859E-3</v>
      </c>
      <c r="T19" s="10">
        <v>3.8572502176595033E-3</v>
      </c>
      <c r="U19" s="12">
        <v>1.7802693312274631E-3</v>
      </c>
      <c r="V19" s="10">
        <v>2.967115552045772E-4</v>
      </c>
      <c r="W19" s="12">
        <v>8.9013466561373156E-4</v>
      </c>
      <c r="X19" s="10">
        <v>1.4835577760228859E-3</v>
      </c>
      <c r="Y19" s="12">
        <v>0</v>
      </c>
      <c r="Z19" s="10">
        <v>5.9342311040915441E-4</v>
      </c>
      <c r="AA19" s="12">
        <v>5.9342311040915441E-4</v>
      </c>
      <c r="AB19" s="10">
        <v>0</v>
      </c>
      <c r="AC19" s="12">
        <v>0</v>
      </c>
      <c r="AD19" s="10">
        <v>2.967115552045772E-4</v>
      </c>
      <c r="AE19" s="12">
        <v>2.967115552045772E-4</v>
      </c>
      <c r="AF19" s="10">
        <v>2.967115552045772E-4</v>
      </c>
      <c r="AG19" s="12">
        <v>2.967115552045772E-4</v>
      </c>
      <c r="AH19" s="10">
        <v>2.967115552045772E-4</v>
      </c>
      <c r="AI19" s="12">
        <v>0</v>
      </c>
      <c r="AJ19" s="10">
        <v>0</v>
      </c>
      <c r="AK19" s="12">
        <v>8.3079235457281606E-3</v>
      </c>
      <c r="AL19" s="10">
        <v>0</v>
      </c>
      <c r="AM19" s="12">
        <v>0</v>
      </c>
      <c r="AN19" s="13">
        <v>1.5749449350258955</v>
      </c>
      <c r="AO19" s="12">
        <v>0</v>
      </c>
      <c r="AP19" s="13">
        <v>9088.7567954818514</v>
      </c>
      <c r="AQ19" s="12">
        <v>-0.15921383295889421</v>
      </c>
      <c r="AR19" s="14">
        <v>3.0304240760508604E-3</v>
      </c>
      <c r="AS19" s="12">
        <v>6.1716003482552052E-2</v>
      </c>
      <c r="AT19" s="14">
        <v>3.1670231542621063E-3</v>
      </c>
      <c r="AU19" s="12">
        <v>-9.7179214013886975E-3</v>
      </c>
      <c r="AV19" s="14">
        <v>-3.4143200934290008E-3</v>
      </c>
      <c r="AW19" s="12">
        <v>-1.1890065330328501E-2</v>
      </c>
      <c r="AX19" s="14">
        <v>-2.0050248853382955E-3</v>
      </c>
      <c r="AY19" s="12">
        <v>5.9342311040915441E-4</v>
      </c>
      <c r="AZ19" s="14">
        <v>-1.8411348575649356E-2</v>
      </c>
      <c r="BA19" s="12">
        <v>1.6270049730506516E-3</v>
      </c>
      <c r="BB19" s="14">
        <v>-4.3285852975375659E-4</v>
      </c>
      <c r="BC19" s="12">
        <v>0.12046489141305834</v>
      </c>
      <c r="BD19" s="15">
        <v>-0.44767381874746215</v>
      </c>
      <c r="BE19" s="16">
        <f t="shared" si="0"/>
        <v>9089.8906465169821</v>
      </c>
    </row>
    <row r="20" spans="1:57" x14ac:dyDescent="0.15">
      <c r="A20" s="1">
        <v>12</v>
      </c>
      <c r="B20" s="5" t="s">
        <v>15</v>
      </c>
      <c r="C20" s="20" t="s">
        <v>49</v>
      </c>
      <c r="D20" s="10">
        <v>0</v>
      </c>
      <c r="E20" s="11">
        <v>0</v>
      </c>
      <c r="F20" s="10">
        <v>0</v>
      </c>
      <c r="G20" s="12">
        <v>0</v>
      </c>
      <c r="H20" s="10">
        <v>0</v>
      </c>
      <c r="I20" s="12">
        <v>0</v>
      </c>
      <c r="J20" s="10">
        <v>0</v>
      </c>
      <c r="K20" s="12">
        <v>0</v>
      </c>
      <c r="L20" s="10">
        <v>0</v>
      </c>
      <c r="M20" s="12">
        <v>0</v>
      </c>
      <c r="N20" s="10">
        <v>0</v>
      </c>
      <c r="O20" s="12">
        <v>0</v>
      </c>
      <c r="P20" s="10">
        <v>0</v>
      </c>
      <c r="Q20" s="12">
        <v>0</v>
      </c>
      <c r="R20" s="10">
        <v>0</v>
      </c>
      <c r="S20" s="12">
        <v>0</v>
      </c>
      <c r="T20" s="10">
        <v>0</v>
      </c>
      <c r="U20" s="12">
        <v>0</v>
      </c>
      <c r="V20" s="10">
        <v>0</v>
      </c>
      <c r="W20" s="12">
        <v>0</v>
      </c>
      <c r="X20" s="10">
        <v>0</v>
      </c>
      <c r="Y20" s="12">
        <v>0</v>
      </c>
      <c r="Z20" s="10">
        <v>0</v>
      </c>
      <c r="AA20" s="12">
        <v>0</v>
      </c>
      <c r="AB20" s="10">
        <v>0</v>
      </c>
      <c r="AC20" s="12">
        <v>0</v>
      </c>
      <c r="AD20" s="10">
        <v>0</v>
      </c>
      <c r="AE20" s="12">
        <v>0</v>
      </c>
      <c r="AF20" s="10">
        <v>0</v>
      </c>
      <c r="AG20" s="12">
        <v>0</v>
      </c>
      <c r="AH20" s="10">
        <v>0</v>
      </c>
      <c r="AI20" s="12">
        <v>0</v>
      </c>
      <c r="AJ20" s="10">
        <v>0</v>
      </c>
      <c r="AK20" s="12">
        <v>0</v>
      </c>
      <c r="AL20" s="10">
        <v>0</v>
      </c>
      <c r="AM20" s="12">
        <v>0</v>
      </c>
      <c r="AN20" s="13">
        <v>0</v>
      </c>
      <c r="AO20" s="12">
        <v>0</v>
      </c>
      <c r="AP20" s="13">
        <v>4334.9193659504444</v>
      </c>
      <c r="AQ20" s="12">
        <v>0</v>
      </c>
      <c r="AR20" s="14">
        <v>0</v>
      </c>
      <c r="AS20" s="12">
        <v>25.377569673666773</v>
      </c>
      <c r="AT20" s="14">
        <v>0</v>
      </c>
      <c r="AU20" s="12">
        <v>0</v>
      </c>
      <c r="AV20" s="14">
        <v>0</v>
      </c>
      <c r="AW20" s="12">
        <v>0</v>
      </c>
      <c r="AX20" s="14">
        <v>0</v>
      </c>
      <c r="AY20" s="12">
        <v>0</v>
      </c>
      <c r="AZ20" s="14">
        <v>0</v>
      </c>
      <c r="BA20" s="12">
        <v>0</v>
      </c>
      <c r="BB20" s="14">
        <v>0</v>
      </c>
      <c r="BC20" s="12">
        <v>0</v>
      </c>
      <c r="BD20" s="15">
        <v>0</v>
      </c>
      <c r="BE20" s="16">
        <f t="shared" si="0"/>
        <v>4360.296935624111</v>
      </c>
    </row>
    <row r="21" spans="1:57" x14ac:dyDescent="0.15">
      <c r="A21" s="1">
        <v>13</v>
      </c>
      <c r="B21" s="5" t="s">
        <v>16</v>
      </c>
      <c r="C21" s="20" t="s">
        <v>50</v>
      </c>
      <c r="D21" s="10">
        <v>0</v>
      </c>
      <c r="E21" s="11">
        <v>0</v>
      </c>
      <c r="F21" s="10">
        <v>0</v>
      </c>
      <c r="G21" s="12">
        <v>0</v>
      </c>
      <c r="H21" s="10">
        <v>0</v>
      </c>
      <c r="I21" s="12">
        <v>0</v>
      </c>
      <c r="J21" s="10">
        <v>0</v>
      </c>
      <c r="K21" s="12">
        <v>0</v>
      </c>
      <c r="L21" s="10">
        <v>0</v>
      </c>
      <c r="M21" s="12">
        <v>0</v>
      </c>
      <c r="N21" s="10">
        <v>0</v>
      </c>
      <c r="O21" s="12">
        <v>0</v>
      </c>
      <c r="P21" s="10">
        <v>0</v>
      </c>
      <c r="Q21" s="12">
        <v>0</v>
      </c>
      <c r="R21" s="10">
        <v>0</v>
      </c>
      <c r="S21" s="12">
        <v>0</v>
      </c>
      <c r="T21" s="10">
        <v>0</v>
      </c>
      <c r="U21" s="12">
        <v>0</v>
      </c>
      <c r="V21" s="10">
        <v>0</v>
      </c>
      <c r="W21" s="12">
        <v>0</v>
      </c>
      <c r="X21" s="10">
        <v>0</v>
      </c>
      <c r="Y21" s="12">
        <v>0</v>
      </c>
      <c r="Z21" s="10">
        <v>0</v>
      </c>
      <c r="AA21" s="12">
        <v>0</v>
      </c>
      <c r="AB21" s="10">
        <v>0</v>
      </c>
      <c r="AC21" s="12">
        <v>0</v>
      </c>
      <c r="AD21" s="10">
        <v>0</v>
      </c>
      <c r="AE21" s="12">
        <v>0</v>
      </c>
      <c r="AF21" s="10">
        <v>0</v>
      </c>
      <c r="AG21" s="12">
        <v>0</v>
      </c>
      <c r="AH21" s="10">
        <v>0</v>
      </c>
      <c r="AI21" s="12">
        <v>0</v>
      </c>
      <c r="AJ21" s="10">
        <v>0</v>
      </c>
      <c r="AK21" s="12">
        <v>0</v>
      </c>
      <c r="AL21" s="10">
        <v>0</v>
      </c>
      <c r="AM21" s="12">
        <v>0</v>
      </c>
      <c r="AN21" s="13">
        <v>0</v>
      </c>
      <c r="AO21" s="12">
        <v>0</v>
      </c>
      <c r="AP21" s="13">
        <v>5772.4528114890545</v>
      </c>
      <c r="AQ21" s="12">
        <v>0</v>
      </c>
      <c r="AR21" s="14">
        <v>0</v>
      </c>
      <c r="AS21" s="12">
        <v>3.7383865137552434E-3</v>
      </c>
      <c r="AT21" s="14">
        <v>0</v>
      </c>
      <c r="AU21" s="12">
        <v>0</v>
      </c>
      <c r="AV21" s="14">
        <v>0</v>
      </c>
      <c r="AW21" s="12">
        <v>0</v>
      </c>
      <c r="AX21" s="14">
        <v>0</v>
      </c>
      <c r="AY21" s="12">
        <v>0</v>
      </c>
      <c r="AZ21" s="14">
        <v>0</v>
      </c>
      <c r="BA21" s="12">
        <v>0</v>
      </c>
      <c r="BB21" s="14">
        <v>0</v>
      </c>
      <c r="BC21" s="12">
        <v>0</v>
      </c>
      <c r="BD21" s="15">
        <v>0</v>
      </c>
      <c r="BE21" s="16">
        <f t="shared" si="0"/>
        <v>5772.4565498755683</v>
      </c>
    </row>
    <row r="22" spans="1:57" x14ac:dyDescent="0.15">
      <c r="A22" s="1">
        <v>14</v>
      </c>
      <c r="B22" s="5" t="s">
        <v>17</v>
      </c>
      <c r="C22" s="20" t="s">
        <v>51</v>
      </c>
      <c r="D22" s="10">
        <v>37.755773297111787</v>
      </c>
      <c r="E22" s="11">
        <v>0.57569489026599507</v>
      </c>
      <c r="F22" s="10">
        <v>4.6296005565973075E-2</v>
      </c>
      <c r="G22" s="12">
        <v>0.51737816746534837</v>
      </c>
      <c r="H22" s="10">
        <v>0</v>
      </c>
      <c r="I22" s="12">
        <v>0</v>
      </c>
      <c r="J22" s="10">
        <v>0</v>
      </c>
      <c r="K22" s="12">
        <v>13.303351023701246</v>
      </c>
      <c r="L22" s="10">
        <v>5.2073763304818993E-3</v>
      </c>
      <c r="M22" s="12">
        <v>89.593979276768621</v>
      </c>
      <c r="N22" s="10">
        <v>3.5734018611939504</v>
      </c>
      <c r="O22" s="12">
        <v>1.6180860050619577</v>
      </c>
      <c r="P22" s="10">
        <v>1.5505100811481161</v>
      </c>
      <c r="Q22" s="12">
        <v>0</v>
      </c>
      <c r="R22" s="10">
        <v>0</v>
      </c>
      <c r="S22" s="12">
        <v>67.120598638046943</v>
      </c>
      <c r="T22" s="10">
        <v>15.778166023258004</v>
      </c>
      <c r="U22" s="12">
        <v>46.970790152362738</v>
      </c>
      <c r="V22" s="10">
        <v>102.4057896591837</v>
      </c>
      <c r="W22" s="12">
        <v>12.804338044674603</v>
      </c>
      <c r="X22" s="10">
        <v>455.90746836972272</v>
      </c>
      <c r="Y22" s="12">
        <v>534.13732148023064</v>
      </c>
      <c r="Z22" s="10">
        <v>12.530623064398586</v>
      </c>
      <c r="AA22" s="12">
        <v>5.2468806308102822</v>
      </c>
      <c r="AB22" s="10">
        <v>1.0259844601918808</v>
      </c>
      <c r="AC22" s="12">
        <v>14.927294173592857</v>
      </c>
      <c r="AD22" s="10">
        <v>7.3009612988163521</v>
      </c>
      <c r="AE22" s="12">
        <v>20.818907597706115</v>
      </c>
      <c r="AF22" s="10">
        <v>4.1952303149011252</v>
      </c>
      <c r="AG22" s="12">
        <v>16.201490200468271</v>
      </c>
      <c r="AH22" s="10">
        <v>150.94154724180112</v>
      </c>
      <c r="AI22" s="12">
        <v>29.56804043905106</v>
      </c>
      <c r="AJ22" s="10">
        <v>49.186175850288137</v>
      </c>
      <c r="AK22" s="12">
        <v>34.843348441700101</v>
      </c>
      <c r="AL22" s="10">
        <v>111.73126715929381</v>
      </c>
      <c r="AM22" s="12">
        <v>0</v>
      </c>
      <c r="AN22" s="13">
        <v>20.513029076721104</v>
      </c>
      <c r="AO22" s="12">
        <v>0</v>
      </c>
      <c r="AP22" s="13">
        <v>0</v>
      </c>
      <c r="AQ22" s="12">
        <v>0</v>
      </c>
      <c r="AR22" s="14">
        <v>0</v>
      </c>
      <c r="AS22" s="12">
        <v>2.6582029301108192</v>
      </c>
      <c r="AT22" s="14">
        <v>0</v>
      </c>
      <c r="AU22" s="12">
        <v>0</v>
      </c>
      <c r="AV22" s="14">
        <v>0</v>
      </c>
      <c r="AW22" s="12">
        <v>0</v>
      </c>
      <c r="AX22" s="14">
        <v>0</v>
      </c>
      <c r="AY22" s="12">
        <v>0</v>
      </c>
      <c r="AZ22" s="14">
        <v>0</v>
      </c>
      <c r="BA22" s="12">
        <v>0</v>
      </c>
      <c r="BB22" s="14">
        <v>0</v>
      </c>
      <c r="BC22" s="12">
        <v>0</v>
      </c>
      <c r="BD22" s="15">
        <v>0</v>
      </c>
      <c r="BE22" s="16">
        <f t="shared" si="0"/>
        <v>1865.3531332319446</v>
      </c>
    </row>
    <row r="23" spans="1:57" x14ac:dyDescent="0.15">
      <c r="A23" s="1">
        <v>15</v>
      </c>
      <c r="B23" s="5" t="s">
        <v>18</v>
      </c>
      <c r="C23" s="20" t="s">
        <v>158</v>
      </c>
      <c r="D23" s="10">
        <v>0.11718896878424358</v>
      </c>
      <c r="E23" s="11">
        <v>0.14883493503821654</v>
      </c>
      <c r="F23" s="10">
        <v>4.9446822271832737E-4</v>
      </c>
      <c r="G23" s="12">
        <v>0.11817790522968023</v>
      </c>
      <c r="H23" s="10">
        <v>0</v>
      </c>
      <c r="I23" s="12">
        <v>0</v>
      </c>
      <c r="J23" s="10">
        <v>0</v>
      </c>
      <c r="K23" s="12">
        <v>3.2412111091789035</v>
      </c>
      <c r="L23" s="10">
        <v>1.5851073866719103E-2</v>
      </c>
      <c r="M23" s="12">
        <v>7.8922073028072246</v>
      </c>
      <c r="N23" s="10">
        <v>4.8710064619982436</v>
      </c>
      <c r="O23" s="12">
        <v>6.5378588407817251</v>
      </c>
      <c r="P23" s="10">
        <v>25.980843826289078</v>
      </c>
      <c r="Q23" s="12">
        <v>5.5889743213852547</v>
      </c>
      <c r="R23" s="10">
        <v>0.40398053796087346</v>
      </c>
      <c r="S23" s="12">
        <v>75.367340974950167</v>
      </c>
      <c r="T23" s="10">
        <v>35.585394584369865</v>
      </c>
      <c r="U23" s="12">
        <v>29.475745224462216</v>
      </c>
      <c r="V23" s="10">
        <v>19.442490517284632</v>
      </c>
      <c r="W23" s="12">
        <v>20.363684816208877</v>
      </c>
      <c r="X23" s="10">
        <v>70.756424798101776</v>
      </c>
      <c r="Y23" s="12">
        <v>0</v>
      </c>
      <c r="Z23" s="10">
        <v>41.607028600633662</v>
      </c>
      <c r="AA23" s="12">
        <v>23.278080520910699</v>
      </c>
      <c r="AB23" s="10">
        <v>1.2742446099451297</v>
      </c>
      <c r="AC23" s="12">
        <v>8.6739615629248998</v>
      </c>
      <c r="AD23" s="10">
        <v>3.7302682721870615</v>
      </c>
      <c r="AE23" s="12">
        <v>11.736697734442219</v>
      </c>
      <c r="AF23" s="10">
        <v>7.6850251174882445</v>
      </c>
      <c r="AG23" s="12">
        <v>8.8658152333396103</v>
      </c>
      <c r="AH23" s="10">
        <v>3.6704376172381443</v>
      </c>
      <c r="AI23" s="12">
        <v>3.641263992097763</v>
      </c>
      <c r="AJ23" s="10">
        <v>15.413563438575704</v>
      </c>
      <c r="AK23" s="12">
        <v>8.8514756548807778</v>
      </c>
      <c r="AL23" s="10">
        <v>9.3385268542583297</v>
      </c>
      <c r="AM23" s="12">
        <v>0.35947839791622399</v>
      </c>
      <c r="AN23" s="13">
        <v>18.177640803571151</v>
      </c>
      <c r="AO23" s="12">
        <v>0</v>
      </c>
      <c r="AP23" s="13">
        <v>28.109529525091475</v>
      </c>
      <c r="AQ23" s="12">
        <v>2.7966317044910793</v>
      </c>
      <c r="AR23" s="14">
        <v>8.281974091589241</v>
      </c>
      <c r="AS23" s="12">
        <v>0.17998643306947115</v>
      </c>
      <c r="AT23" s="14">
        <v>3.1526885942095983</v>
      </c>
      <c r="AU23" s="12">
        <v>2.1510594167498875</v>
      </c>
      <c r="AV23" s="14">
        <v>1.5454264637812374</v>
      </c>
      <c r="AW23" s="12">
        <v>0.58418312284508755</v>
      </c>
      <c r="AX23" s="14">
        <v>2.1023981641212587E-2</v>
      </c>
      <c r="AY23" s="12">
        <v>0.76266056958021622</v>
      </c>
      <c r="AZ23" s="14">
        <v>17.41729482438463</v>
      </c>
      <c r="BA23" s="12">
        <v>2.4787771560589515</v>
      </c>
      <c r="BB23" s="14">
        <v>0.82974865001795095</v>
      </c>
      <c r="BC23" s="12">
        <v>64.790665691005159</v>
      </c>
      <c r="BD23" s="15">
        <v>-74.539293472354885</v>
      </c>
      <c r="BE23" s="16">
        <f t="shared" si="0"/>
        <v>530.77357582949026</v>
      </c>
    </row>
    <row r="24" spans="1:57" x14ac:dyDescent="0.15">
      <c r="A24" s="1">
        <v>16</v>
      </c>
      <c r="B24" s="5" t="s">
        <v>19</v>
      </c>
      <c r="C24" s="20" t="s">
        <v>52</v>
      </c>
      <c r="D24" s="10">
        <v>1818.0819721662137</v>
      </c>
      <c r="E24" s="11">
        <v>126.5046124308804</v>
      </c>
      <c r="F24" s="10">
        <v>5.1194371118226396</v>
      </c>
      <c r="G24" s="12">
        <v>71.653900928108328</v>
      </c>
      <c r="H24" s="10">
        <v>0</v>
      </c>
      <c r="I24" s="12">
        <v>0</v>
      </c>
      <c r="J24" s="10">
        <v>0</v>
      </c>
      <c r="K24" s="12">
        <v>695.83208662481559</v>
      </c>
      <c r="L24" s="10">
        <v>2.2462746071810445E-2</v>
      </c>
      <c r="M24" s="12">
        <v>1061.2895842476046</v>
      </c>
      <c r="N24" s="10">
        <v>7182.8498538997046</v>
      </c>
      <c r="O24" s="12">
        <v>3375.9611605615546</v>
      </c>
      <c r="P24" s="10">
        <v>3070.2846578187628</v>
      </c>
      <c r="Q24" s="12">
        <v>1306.3968254917872</v>
      </c>
      <c r="R24" s="10">
        <v>72.075732455800249</v>
      </c>
      <c r="S24" s="12">
        <v>84437.317582703574</v>
      </c>
      <c r="T24" s="10">
        <v>2663.9543876942776</v>
      </c>
      <c r="U24" s="12">
        <v>1416.5929545746578</v>
      </c>
      <c r="V24" s="10">
        <v>4870.0190606808483</v>
      </c>
      <c r="W24" s="12">
        <v>3022.1236898290722</v>
      </c>
      <c r="X24" s="10">
        <v>2347.7895555387072</v>
      </c>
      <c r="Y24" s="12">
        <v>0</v>
      </c>
      <c r="Z24" s="10">
        <v>2033.4795208146986</v>
      </c>
      <c r="AA24" s="12">
        <v>1757.8693755307195</v>
      </c>
      <c r="AB24" s="10">
        <v>77.072544123526413</v>
      </c>
      <c r="AC24" s="12">
        <v>1421.0943594482342</v>
      </c>
      <c r="AD24" s="10">
        <v>497.76120267647553</v>
      </c>
      <c r="AE24" s="12">
        <v>3633.1361469384797</v>
      </c>
      <c r="AF24" s="10">
        <v>1097.9868250063323</v>
      </c>
      <c r="AG24" s="12">
        <v>908.84793859825777</v>
      </c>
      <c r="AH24" s="10">
        <v>903.41878465048853</v>
      </c>
      <c r="AI24" s="12">
        <v>2405.4732651585196</v>
      </c>
      <c r="AJ24" s="10">
        <v>1050.2869286864438</v>
      </c>
      <c r="AK24" s="12">
        <v>2298.4885212773302</v>
      </c>
      <c r="AL24" s="10">
        <v>904.60159464840206</v>
      </c>
      <c r="AM24" s="12">
        <v>193.60595615730358</v>
      </c>
      <c r="AN24" s="13">
        <v>47948.169399740451</v>
      </c>
      <c r="AO24" s="12">
        <v>0</v>
      </c>
      <c r="AP24" s="13">
        <v>18875.330296165725</v>
      </c>
      <c r="AQ24" s="12">
        <v>1856.4256932121907</v>
      </c>
      <c r="AR24" s="14">
        <v>2074.117290171991</v>
      </c>
      <c r="AS24" s="12">
        <v>4.1846808693956756</v>
      </c>
      <c r="AT24" s="14">
        <v>943.62791301707603</v>
      </c>
      <c r="AU24" s="12">
        <v>246.49339753190031</v>
      </c>
      <c r="AV24" s="14">
        <v>430.05197053656792</v>
      </c>
      <c r="AW24" s="12">
        <v>505.34591507982077</v>
      </c>
      <c r="AX24" s="14">
        <v>87.727129021389572</v>
      </c>
      <c r="AY24" s="12">
        <v>-54.362287207745652</v>
      </c>
      <c r="AZ24" s="14">
        <v>-3656.8970640994503</v>
      </c>
      <c r="BA24" s="12">
        <v>342.3140111140558</v>
      </c>
      <c r="BB24" s="14">
        <v>195.85105790594474</v>
      </c>
      <c r="BC24" s="12">
        <v>90609.118547877209</v>
      </c>
      <c r="BD24" s="15">
        <v>-119873.41646596034</v>
      </c>
      <c r="BE24" s="16">
        <f t="shared" si="0"/>
        <v>177261.07396619569</v>
      </c>
    </row>
    <row r="25" spans="1:57" x14ac:dyDescent="0.15">
      <c r="A25" s="1">
        <v>17</v>
      </c>
      <c r="B25" s="5" t="s">
        <v>20</v>
      </c>
      <c r="C25" s="20" t="s">
        <v>53</v>
      </c>
      <c r="D25" s="10">
        <v>31.624566447299411</v>
      </c>
      <c r="E25" s="11">
        <v>6.6201971305234624</v>
      </c>
      <c r="F25" s="10">
        <v>9.8598680667370708E-2</v>
      </c>
      <c r="G25" s="12">
        <v>3.420862018219232</v>
      </c>
      <c r="H25" s="10">
        <v>0</v>
      </c>
      <c r="I25" s="12">
        <v>0</v>
      </c>
      <c r="J25" s="10">
        <v>0</v>
      </c>
      <c r="K25" s="12">
        <v>114.53961781848454</v>
      </c>
      <c r="L25" s="10">
        <v>2.0524595883259542E-2</v>
      </c>
      <c r="M25" s="12">
        <v>98.606363681448698</v>
      </c>
      <c r="N25" s="10">
        <v>156.0426561748848</v>
      </c>
      <c r="O25" s="12">
        <v>158.8719261090998</v>
      </c>
      <c r="P25" s="10">
        <v>190.00670040892822</v>
      </c>
      <c r="Q25" s="12">
        <v>14.71169145697951</v>
      </c>
      <c r="R25" s="10">
        <v>3.7544328794380641</v>
      </c>
      <c r="S25" s="12">
        <v>791.95932889730443</v>
      </c>
      <c r="T25" s="10">
        <v>599.4537281595143</v>
      </c>
      <c r="U25" s="12">
        <v>357.62317704111206</v>
      </c>
      <c r="V25" s="10">
        <v>158.55884328542223</v>
      </c>
      <c r="W25" s="12">
        <v>162.69806711993229</v>
      </c>
      <c r="X25" s="10">
        <v>347.72233289929244</v>
      </c>
      <c r="Y25" s="12">
        <v>2.1089873644046699</v>
      </c>
      <c r="Z25" s="10">
        <v>339.79346237082029</v>
      </c>
      <c r="AA25" s="12">
        <v>158.59149609525363</v>
      </c>
      <c r="AB25" s="10">
        <v>8.7311052484476264</v>
      </c>
      <c r="AC25" s="12">
        <v>49.266687523853946</v>
      </c>
      <c r="AD25" s="10">
        <v>42.691307975452027</v>
      </c>
      <c r="AE25" s="12">
        <v>97.683121489745133</v>
      </c>
      <c r="AF25" s="10">
        <v>65.373486287159437</v>
      </c>
      <c r="AG25" s="12">
        <v>54.340037820011396</v>
      </c>
      <c r="AH25" s="10">
        <v>40.686041301100047</v>
      </c>
      <c r="AI25" s="12">
        <v>133.52182115881484</v>
      </c>
      <c r="AJ25" s="10">
        <v>211.8571924466946</v>
      </c>
      <c r="AK25" s="12">
        <v>55.894567668455394</v>
      </c>
      <c r="AL25" s="10">
        <v>59.988973920843939</v>
      </c>
      <c r="AM25" s="12">
        <v>10.607041185820329</v>
      </c>
      <c r="AN25" s="13">
        <v>2354.1862769450918</v>
      </c>
      <c r="AO25" s="12">
        <v>0</v>
      </c>
      <c r="AP25" s="13">
        <v>0</v>
      </c>
      <c r="AQ25" s="12">
        <v>-136.93285254708593</v>
      </c>
      <c r="AR25" s="14">
        <v>50.531003610724369</v>
      </c>
      <c r="AS25" s="12">
        <v>2.7882938591324642</v>
      </c>
      <c r="AT25" s="14">
        <v>5.3595658434780304</v>
      </c>
      <c r="AU25" s="12">
        <v>39.558271061913132</v>
      </c>
      <c r="AV25" s="14">
        <v>31.155187030044203</v>
      </c>
      <c r="AW25" s="12">
        <v>41.243466951026569</v>
      </c>
      <c r="AX25" s="14">
        <v>2.4066881214145788</v>
      </c>
      <c r="AY25" s="12">
        <v>8.3177837901248726</v>
      </c>
      <c r="AZ25" s="14">
        <v>150.68444124702984</v>
      </c>
      <c r="BA25" s="12">
        <v>8.058900021792013</v>
      </c>
      <c r="BB25" s="14">
        <v>6.1806505818464581</v>
      </c>
      <c r="BC25" s="12">
        <v>8619.0689761578742</v>
      </c>
      <c r="BD25" s="15">
        <v>-1042.4599876961427</v>
      </c>
      <c r="BE25" s="16">
        <f t="shared" si="0"/>
        <v>14667.615609639575</v>
      </c>
    </row>
    <row r="26" spans="1:57" x14ac:dyDescent="0.15">
      <c r="A26" s="1">
        <v>18</v>
      </c>
      <c r="B26" s="5" t="s">
        <v>21</v>
      </c>
      <c r="C26" s="20" t="s">
        <v>54</v>
      </c>
      <c r="D26" s="10">
        <v>10.748072305656017</v>
      </c>
      <c r="E26" s="11">
        <v>10.425017710713934</v>
      </c>
      <c r="F26" s="10">
        <v>6.4304706102215489E-2</v>
      </c>
      <c r="G26" s="12">
        <v>5.1994948076934238</v>
      </c>
      <c r="H26" s="10">
        <v>0</v>
      </c>
      <c r="I26" s="12">
        <v>0</v>
      </c>
      <c r="J26" s="10">
        <v>0</v>
      </c>
      <c r="K26" s="12">
        <v>99.548191259752258</v>
      </c>
      <c r="L26" s="10">
        <v>4.9081041562489582E-2</v>
      </c>
      <c r="M26" s="12">
        <v>214.88336182713908</v>
      </c>
      <c r="N26" s="10">
        <v>78.898812258556376</v>
      </c>
      <c r="O26" s="12">
        <v>48.142789968525328</v>
      </c>
      <c r="P26" s="10">
        <v>52.957987604036461</v>
      </c>
      <c r="Q26" s="12">
        <v>13.18705794424719</v>
      </c>
      <c r="R26" s="10">
        <v>1.6367078767444845</v>
      </c>
      <c r="S26" s="12">
        <v>1032.6355918779964</v>
      </c>
      <c r="T26" s="10">
        <v>576.55446384803304</v>
      </c>
      <c r="U26" s="12">
        <v>689.1397557175643</v>
      </c>
      <c r="V26" s="10">
        <v>320.86364174131421</v>
      </c>
      <c r="W26" s="12">
        <v>317.20439775121201</v>
      </c>
      <c r="X26" s="10">
        <v>293.97815033286412</v>
      </c>
      <c r="Y26" s="12">
        <v>0</v>
      </c>
      <c r="Z26" s="10">
        <v>316.20001948447259</v>
      </c>
      <c r="AA26" s="12">
        <v>290.7537286411673</v>
      </c>
      <c r="AB26" s="10">
        <v>8.1222968064822183</v>
      </c>
      <c r="AC26" s="12">
        <v>53.858253489467479</v>
      </c>
      <c r="AD26" s="10">
        <v>688.46455630349101</v>
      </c>
      <c r="AE26" s="12">
        <v>124.55362252669839</v>
      </c>
      <c r="AF26" s="10">
        <v>92.741165779273771</v>
      </c>
      <c r="AG26" s="12">
        <v>71.808452878571629</v>
      </c>
      <c r="AH26" s="10">
        <v>23.578392237479012</v>
      </c>
      <c r="AI26" s="12">
        <v>67.438794992482983</v>
      </c>
      <c r="AJ26" s="10">
        <v>136.42396506028115</v>
      </c>
      <c r="AK26" s="12">
        <v>36.708800797779013</v>
      </c>
      <c r="AL26" s="10">
        <v>61.767732340039991</v>
      </c>
      <c r="AM26" s="12">
        <v>7.9783767499677358</v>
      </c>
      <c r="AN26" s="13">
        <v>2427.6603549950282</v>
      </c>
      <c r="AO26" s="12">
        <v>0</v>
      </c>
      <c r="AP26" s="13">
        <v>293.24323940598163</v>
      </c>
      <c r="AQ26" s="12">
        <v>-73.17745563631064</v>
      </c>
      <c r="AR26" s="14">
        <v>30.814153612271184</v>
      </c>
      <c r="AS26" s="12">
        <v>2.7252946871891326</v>
      </c>
      <c r="AT26" s="14">
        <v>-24.399512561494689</v>
      </c>
      <c r="AU26" s="12">
        <v>33.204129393156094</v>
      </c>
      <c r="AV26" s="14">
        <v>34.991326507696549</v>
      </c>
      <c r="AW26" s="12">
        <v>39.327355722666368</v>
      </c>
      <c r="AX26" s="14">
        <v>-1.2208990790312266</v>
      </c>
      <c r="AY26" s="12">
        <v>3.4124340936463136</v>
      </c>
      <c r="AZ26" s="14">
        <v>349.04241312638652</v>
      </c>
      <c r="BA26" s="12">
        <v>-53.664768538862532</v>
      </c>
      <c r="BB26" s="14">
        <v>-0.26316467729295612</v>
      </c>
      <c r="BC26" s="12">
        <v>133.50728731921637</v>
      </c>
      <c r="BD26" s="15">
        <v>-45.26479762049216</v>
      </c>
      <c r="BE26" s="16">
        <f t="shared" si="0"/>
        <v>8896.4524294171188</v>
      </c>
    </row>
    <row r="27" spans="1:57" x14ac:dyDescent="0.15">
      <c r="A27" s="1">
        <v>19</v>
      </c>
      <c r="B27" s="5" t="s">
        <v>22</v>
      </c>
      <c r="C27" s="20" t="s">
        <v>55</v>
      </c>
      <c r="D27" s="10">
        <v>195.00904603422106</v>
      </c>
      <c r="E27" s="11">
        <v>53.894775443326296</v>
      </c>
      <c r="F27" s="10">
        <v>0.48829965220941413</v>
      </c>
      <c r="G27" s="12">
        <v>25.324051111924405</v>
      </c>
      <c r="H27" s="10">
        <v>0</v>
      </c>
      <c r="I27" s="12">
        <v>0</v>
      </c>
      <c r="J27" s="10">
        <v>0</v>
      </c>
      <c r="K27" s="12">
        <v>117.96125775723716</v>
      </c>
      <c r="L27" s="10">
        <v>1.8808748504210514E-2</v>
      </c>
      <c r="M27" s="12">
        <v>186.85859758404473</v>
      </c>
      <c r="N27" s="10">
        <v>166.95432629983475</v>
      </c>
      <c r="O27" s="12">
        <v>59.207198609916659</v>
      </c>
      <c r="P27" s="10">
        <v>123.66275270155934</v>
      </c>
      <c r="Q27" s="12">
        <v>32.83555427250753</v>
      </c>
      <c r="R27" s="10">
        <v>5.1184885529469089</v>
      </c>
      <c r="S27" s="12">
        <v>3777.6748494285202</v>
      </c>
      <c r="T27" s="10">
        <v>2457.7705872230922</v>
      </c>
      <c r="U27" s="12">
        <v>1213.7328532513634</v>
      </c>
      <c r="V27" s="10">
        <v>7164.1247101304789</v>
      </c>
      <c r="W27" s="12">
        <v>655.79768805107085</v>
      </c>
      <c r="X27" s="10">
        <v>1791.2389646186662</v>
      </c>
      <c r="Y27" s="12">
        <v>0</v>
      </c>
      <c r="Z27" s="10">
        <v>895.50346785295721</v>
      </c>
      <c r="AA27" s="12">
        <v>576.75115162133363</v>
      </c>
      <c r="AB27" s="10">
        <v>66.368061062796215</v>
      </c>
      <c r="AC27" s="12">
        <v>245.20434556639341</v>
      </c>
      <c r="AD27" s="10">
        <v>100.55509717413156</v>
      </c>
      <c r="AE27" s="12">
        <v>76.366083019736493</v>
      </c>
      <c r="AF27" s="10">
        <v>252.83965519907923</v>
      </c>
      <c r="AG27" s="12">
        <v>314.60782964451971</v>
      </c>
      <c r="AH27" s="10">
        <v>869.7144931360034</v>
      </c>
      <c r="AI27" s="12">
        <v>92.468716408819645</v>
      </c>
      <c r="AJ27" s="10">
        <v>657.73357106940466</v>
      </c>
      <c r="AK27" s="12">
        <v>123.02121007339056</v>
      </c>
      <c r="AL27" s="10">
        <v>416.56548964946558</v>
      </c>
      <c r="AM27" s="12">
        <v>61.284203690857062</v>
      </c>
      <c r="AN27" s="13">
        <v>8755.4733637518802</v>
      </c>
      <c r="AO27" s="12">
        <v>0</v>
      </c>
      <c r="AP27" s="13">
        <v>88.706904371851721</v>
      </c>
      <c r="AQ27" s="12">
        <v>-12.301430105987947</v>
      </c>
      <c r="AR27" s="14">
        <v>-878.09814521362455</v>
      </c>
      <c r="AS27" s="12">
        <v>1.4207442008433488</v>
      </c>
      <c r="AT27" s="14">
        <v>-607.63416054717516</v>
      </c>
      <c r="AU27" s="12">
        <v>24.390407527591208</v>
      </c>
      <c r="AV27" s="14">
        <v>-23.646578682259829</v>
      </c>
      <c r="AW27" s="12">
        <v>-58.247697107796796</v>
      </c>
      <c r="AX27" s="14">
        <v>6.370862189450591</v>
      </c>
      <c r="AY27" s="12">
        <v>2.6405303085844309</v>
      </c>
      <c r="AZ27" s="14">
        <v>-642.46373742733749</v>
      </c>
      <c r="BA27" s="12">
        <v>-327.96269375843582</v>
      </c>
      <c r="BB27" s="14">
        <v>-106.40118951001631</v>
      </c>
      <c r="BC27" s="12">
        <v>6287.6562709184363</v>
      </c>
      <c r="BD27" s="15">
        <v>-9354.0629609605203</v>
      </c>
      <c r="BE27" s="16">
        <f t="shared" si="0"/>
        <v>25932.496674595805</v>
      </c>
    </row>
    <row r="28" spans="1:57" x14ac:dyDescent="0.15">
      <c r="A28" s="1">
        <v>20</v>
      </c>
      <c r="B28" s="5" t="s">
        <v>23</v>
      </c>
      <c r="C28" s="20" t="s">
        <v>56</v>
      </c>
      <c r="D28" s="10">
        <v>15.055888830110025</v>
      </c>
      <c r="E28" s="11">
        <v>1.6176232753662056</v>
      </c>
      <c r="F28" s="10">
        <v>1.8059842659068404E-2</v>
      </c>
      <c r="G28" s="12">
        <v>0.58726172576461899</v>
      </c>
      <c r="H28" s="10">
        <v>0</v>
      </c>
      <c r="I28" s="12">
        <v>0</v>
      </c>
      <c r="J28" s="10">
        <v>0</v>
      </c>
      <c r="K28" s="12">
        <v>20.002534102476247</v>
      </c>
      <c r="L28" s="10">
        <v>5.0784293399267592E-3</v>
      </c>
      <c r="M28" s="12">
        <v>63.451672985912346</v>
      </c>
      <c r="N28" s="10">
        <v>18.740730411249771</v>
      </c>
      <c r="O28" s="12">
        <v>9.1862815462403464</v>
      </c>
      <c r="P28" s="10">
        <v>11.79909720392469</v>
      </c>
      <c r="Q28" s="12">
        <v>4.1970123821640275</v>
      </c>
      <c r="R28" s="10">
        <v>2.1556164829995068</v>
      </c>
      <c r="S28" s="12">
        <v>219.52467482590899</v>
      </c>
      <c r="T28" s="10">
        <v>433.2445360139796</v>
      </c>
      <c r="U28" s="12">
        <v>183.95724048592584</v>
      </c>
      <c r="V28" s="10">
        <v>100.76568421463438</v>
      </c>
      <c r="W28" s="12">
        <v>1234.1312295828729</v>
      </c>
      <c r="X28" s="10">
        <v>652.46552032780585</v>
      </c>
      <c r="Y28" s="12">
        <v>0</v>
      </c>
      <c r="Z28" s="10">
        <v>318.53237593538825</v>
      </c>
      <c r="AA28" s="12">
        <v>150.87731184272067</v>
      </c>
      <c r="AB28" s="10">
        <v>8.1619399441917846</v>
      </c>
      <c r="AC28" s="12">
        <v>84.831358300800389</v>
      </c>
      <c r="AD28" s="10">
        <v>48.774724012297867</v>
      </c>
      <c r="AE28" s="12">
        <v>52.610856380625421</v>
      </c>
      <c r="AF28" s="10">
        <v>62.139482839025824</v>
      </c>
      <c r="AG28" s="12">
        <v>56.968506310651691</v>
      </c>
      <c r="AH28" s="10">
        <v>96.959493164399504</v>
      </c>
      <c r="AI28" s="12">
        <v>42.545979330988651</v>
      </c>
      <c r="AJ28" s="10">
        <v>98.454182773946087</v>
      </c>
      <c r="AK28" s="12">
        <v>63.568111445161605</v>
      </c>
      <c r="AL28" s="10">
        <v>50.96756911832265</v>
      </c>
      <c r="AM28" s="12">
        <v>7.3353060933582821</v>
      </c>
      <c r="AN28" s="13">
        <v>1955.9896358724075</v>
      </c>
      <c r="AO28" s="12">
        <v>0</v>
      </c>
      <c r="AP28" s="13">
        <v>389.92261712734086</v>
      </c>
      <c r="AQ28" s="12">
        <v>67.995693536352633</v>
      </c>
      <c r="AR28" s="14">
        <v>87.402025921661647</v>
      </c>
      <c r="AS28" s="12">
        <v>0.31620566620614493</v>
      </c>
      <c r="AT28" s="14">
        <v>16.311796805813458</v>
      </c>
      <c r="AU28" s="12">
        <v>27.51766937960646</v>
      </c>
      <c r="AV28" s="14">
        <v>15.760784297563179</v>
      </c>
      <c r="AW28" s="12">
        <v>29.609873851453553</v>
      </c>
      <c r="AX28" s="14">
        <v>1.4845849458672282</v>
      </c>
      <c r="AY28" s="12">
        <v>6.6839325502777402</v>
      </c>
      <c r="AZ28" s="14">
        <v>98.488045410725363</v>
      </c>
      <c r="BA28" s="12">
        <v>41.212061603983187</v>
      </c>
      <c r="BB28" s="14">
        <v>3.1863962874127858</v>
      </c>
      <c r="BC28" s="12">
        <v>563.55010287129699</v>
      </c>
      <c r="BD28" s="15">
        <v>0</v>
      </c>
      <c r="BE28" s="16">
        <f t="shared" si="0"/>
        <v>7419.0643662891825</v>
      </c>
    </row>
    <row r="29" spans="1:57" x14ac:dyDescent="0.15">
      <c r="A29" s="1">
        <v>21</v>
      </c>
      <c r="B29" s="5" t="s">
        <v>24</v>
      </c>
      <c r="C29" s="20" t="s">
        <v>159</v>
      </c>
      <c r="D29" s="10">
        <v>68.298159698780864</v>
      </c>
      <c r="E29" s="11">
        <v>11.812189724884986</v>
      </c>
      <c r="F29" s="10">
        <v>8.2218836444247517E-2</v>
      </c>
      <c r="G29" s="12">
        <v>4.6661696353953275</v>
      </c>
      <c r="H29" s="10">
        <v>0</v>
      </c>
      <c r="I29" s="12">
        <v>0</v>
      </c>
      <c r="J29" s="10">
        <v>0</v>
      </c>
      <c r="K29" s="12">
        <v>54.897986241272825</v>
      </c>
      <c r="L29" s="10">
        <v>4.017795149869388E-3</v>
      </c>
      <c r="M29" s="12">
        <v>79.514012192260765</v>
      </c>
      <c r="N29" s="10">
        <v>199.1671099362926</v>
      </c>
      <c r="O29" s="12">
        <v>89.810793454573499</v>
      </c>
      <c r="P29" s="10">
        <v>94.825891810488301</v>
      </c>
      <c r="Q29" s="12">
        <v>40.2302030732573</v>
      </c>
      <c r="R29" s="10">
        <v>3.8092638659299007</v>
      </c>
      <c r="S29" s="12">
        <v>937.93368611715448</v>
      </c>
      <c r="T29" s="10">
        <v>642.67857509751752</v>
      </c>
      <c r="U29" s="12">
        <v>853.2443992382232</v>
      </c>
      <c r="V29" s="10">
        <v>363.55652939181346</v>
      </c>
      <c r="W29" s="12">
        <v>280.54420597572368</v>
      </c>
      <c r="X29" s="10">
        <v>3518.2619503595556</v>
      </c>
      <c r="Y29" s="12">
        <v>365.63806969008493</v>
      </c>
      <c r="Z29" s="10">
        <v>426.92105756957091</v>
      </c>
      <c r="AA29" s="12">
        <v>241.00183365613415</v>
      </c>
      <c r="AB29" s="10">
        <v>27.566998257737492</v>
      </c>
      <c r="AC29" s="12">
        <v>176.64153008881945</v>
      </c>
      <c r="AD29" s="10">
        <v>75.926588784419778</v>
      </c>
      <c r="AE29" s="12">
        <v>322.2934521857253</v>
      </c>
      <c r="AF29" s="10">
        <v>172.26475571767682</v>
      </c>
      <c r="AG29" s="12">
        <v>189.8213599711429</v>
      </c>
      <c r="AH29" s="10">
        <v>26.941583632955794</v>
      </c>
      <c r="AI29" s="12">
        <v>36.261765545308812</v>
      </c>
      <c r="AJ29" s="10">
        <v>111.5423849958358</v>
      </c>
      <c r="AK29" s="12">
        <v>97.46504126019336</v>
      </c>
      <c r="AL29" s="10">
        <v>143.50533366431347</v>
      </c>
      <c r="AM29" s="12">
        <v>1.5560165464258122</v>
      </c>
      <c r="AN29" s="13">
        <v>6077.902025215265</v>
      </c>
      <c r="AO29" s="12">
        <v>0</v>
      </c>
      <c r="AP29" s="13">
        <v>915.07835358875934</v>
      </c>
      <c r="AQ29" s="12">
        <v>466.65699124106726</v>
      </c>
      <c r="AR29" s="14">
        <v>392.80656980909691</v>
      </c>
      <c r="AS29" s="12">
        <v>1.1158449708279508</v>
      </c>
      <c r="AT29" s="14">
        <v>101.44992074673948</v>
      </c>
      <c r="AU29" s="12">
        <v>81.517449520264563</v>
      </c>
      <c r="AV29" s="14">
        <v>87.836749574873522</v>
      </c>
      <c r="AW29" s="12">
        <v>64.986322566328624</v>
      </c>
      <c r="AX29" s="14">
        <v>3.1046776558927438</v>
      </c>
      <c r="AY29" s="12">
        <v>9.6227092560091663</v>
      </c>
      <c r="AZ29" s="14">
        <v>423.79145262323374</v>
      </c>
      <c r="BA29" s="12">
        <v>163.64887506248601</v>
      </c>
      <c r="BB29" s="14">
        <v>12.982041270696048</v>
      </c>
      <c r="BC29" s="12">
        <v>676.02683595992551</v>
      </c>
      <c r="BD29" s="15">
        <v>-985.51843161781494</v>
      </c>
      <c r="BE29" s="16">
        <f t="shared" si="0"/>
        <v>18151.693521454719</v>
      </c>
    </row>
    <row r="30" spans="1:57" x14ac:dyDescent="0.15">
      <c r="A30" s="1">
        <v>22</v>
      </c>
      <c r="B30" s="5" t="s">
        <v>25</v>
      </c>
      <c r="C30" s="20" t="s">
        <v>160</v>
      </c>
      <c r="D30" s="10">
        <v>0</v>
      </c>
      <c r="E30" s="11">
        <v>0</v>
      </c>
      <c r="F30" s="10">
        <v>0</v>
      </c>
      <c r="G30" s="12">
        <v>0</v>
      </c>
      <c r="H30" s="10">
        <v>0</v>
      </c>
      <c r="I30" s="12">
        <v>0</v>
      </c>
      <c r="J30" s="10">
        <v>0</v>
      </c>
      <c r="K30" s="12">
        <v>0</v>
      </c>
      <c r="L30" s="10">
        <v>0</v>
      </c>
      <c r="M30" s="12">
        <v>0</v>
      </c>
      <c r="N30" s="10">
        <v>0</v>
      </c>
      <c r="O30" s="12">
        <v>0</v>
      </c>
      <c r="P30" s="10">
        <v>0</v>
      </c>
      <c r="Q30" s="12">
        <v>0</v>
      </c>
      <c r="R30" s="10">
        <v>0</v>
      </c>
      <c r="S30" s="12">
        <v>0</v>
      </c>
      <c r="T30" s="10">
        <v>0</v>
      </c>
      <c r="U30" s="12">
        <v>0</v>
      </c>
      <c r="V30" s="10">
        <v>0</v>
      </c>
      <c r="W30" s="12">
        <v>0</v>
      </c>
      <c r="X30" s="10">
        <v>0</v>
      </c>
      <c r="Y30" s="12">
        <v>0</v>
      </c>
      <c r="Z30" s="10">
        <v>0</v>
      </c>
      <c r="AA30" s="12">
        <v>0</v>
      </c>
      <c r="AB30" s="10">
        <v>0</v>
      </c>
      <c r="AC30" s="12">
        <v>0</v>
      </c>
      <c r="AD30" s="10">
        <v>0</v>
      </c>
      <c r="AE30" s="12">
        <v>0</v>
      </c>
      <c r="AF30" s="10">
        <v>0</v>
      </c>
      <c r="AG30" s="12">
        <v>0</v>
      </c>
      <c r="AH30" s="10">
        <v>0</v>
      </c>
      <c r="AI30" s="12">
        <v>0</v>
      </c>
      <c r="AJ30" s="10">
        <v>0</v>
      </c>
      <c r="AK30" s="12">
        <v>0</v>
      </c>
      <c r="AL30" s="10">
        <v>0</v>
      </c>
      <c r="AM30" s="12">
        <v>0</v>
      </c>
      <c r="AN30" s="13">
        <v>3066.7328708780406</v>
      </c>
      <c r="AO30" s="12">
        <v>0</v>
      </c>
      <c r="AP30" s="13">
        <v>0</v>
      </c>
      <c r="AQ30" s="12">
        <v>0</v>
      </c>
      <c r="AR30" s="14">
        <v>0</v>
      </c>
      <c r="AS30" s="12">
        <v>0</v>
      </c>
      <c r="AT30" s="14">
        <v>0</v>
      </c>
      <c r="AU30" s="12">
        <v>0</v>
      </c>
      <c r="AV30" s="14">
        <v>0</v>
      </c>
      <c r="AW30" s="12">
        <v>0</v>
      </c>
      <c r="AX30" s="14">
        <v>0</v>
      </c>
      <c r="AY30" s="12">
        <v>0</v>
      </c>
      <c r="AZ30" s="14">
        <v>0</v>
      </c>
      <c r="BA30" s="12">
        <v>0</v>
      </c>
      <c r="BB30" s="14">
        <v>0</v>
      </c>
      <c r="BC30" s="12">
        <v>0</v>
      </c>
      <c r="BD30" s="15">
        <v>0</v>
      </c>
      <c r="BE30" s="16">
        <f t="shared" si="0"/>
        <v>3066.7328708780406</v>
      </c>
    </row>
    <row r="31" spans="1:57" x14ac:dyDescent="0.15">
      <c r="A31" s="1">
        <v>23</v>
      </c>
      <c r="B31" s="5" t="s">
        <v>26</v>
      </c>
      <c r="C31" s="20" t="s">
        <v>58</v>
      </c>
      <c r="D31" s="10">
        <v>42.828018058475294</v>
      </c>
      <c r="E31" s="11">
        <v>1.945594931692872</v>
      </c>
      <c r="F31" s="10">
        <v>6.2928989517963127E-3</v>
      </c>
      <c r="G31" s="12">
        <v>1.8213101773948948</v>
      </c>
      <c r="H31" s="10">
        <v>0</v>
      </c>
      <c r="I31" s="12">
        <v>0</v>
      </c>
      <c r="J31" s="10">
        <v>0</v>
      </c>
      <c r="K31" s="12">
        <v>61.406807101810415</v>
      </c>
      <c r="L31" s="10">
        <v>3.2542419942509265E-3</v>
      </c>
      <c r="M31" s="12">
        <v>153.58376571381564</v>
      </c>
      <c r="N31" s="10">
        <v>185.41639506147726</v>
      </c>
      <c r="O31" s="12">
        <v>235.69726277276754</v>
      </c>
      <c r="P31" s="10">
        <v>243.13692154124118</v>
      </c>
      <c r="Q31" s="12">
        <v>18.199547837745076</v>
      </c>
      <c r="R31" s="10">
        <v>2.4470905712360245</v>
      </c>
      <c r="S31" s="12">
        <v>336.30813121408698</v>
      </c>
      <c r="T31" s="10">
        <v>492.13555743879306</v>
      </c>
      <c r="U31" s="12">
        <v>289.20493543887881</v>
      </c>
      <c r="V31" s="10">
        <v>89.603620036327428</v>
      </c>
      <c r="W31" s="12">
        <v>230.44063485412948</v>
      </c>
      <c r="X31" s="10">
        <v>886.96571262798511</v>
      </c>
      <c r="Y31" s="12">
        <v>0</v>
      </c>
      <c r="Z31" s="10">
        <v>731.12146500031179</v>
      </c>
      <c r="AA31" s="12">
        <v>196.13961589262576</v>
      </c>
      <c r="AB31" s="10">
        <v>7.9761284041142941</v>
      </c>
      <c r="AC31" s="12">
        <v>57.469173573554635</v>
      </c>
      <c r="AD31" s="10">
        <v>32.895040114927433</v>
      </c>
      <c r="AE31" s="12">
        <v>47.720141907059258</v>
      </c>
      <c r="AF31" s="10">
        <v>55.072426193932976</v>
      </c>
      <c r="AG31" s="12">
        <v>57.326615208838938</v>
      </c>
      <c r="AH31" s="10">
        <v>41.004771604479849</v>
      </c>
      <c r="AI31" s="12">
        <v>40.033244820152525</v>
      </c>
      <c r="AJ31" s="10">
        <v>253.7448128973692</v>
      </c>
      <c r="AK31" s="12">
        <v>213.53076824964006</v>
      </c>
      <c r="AL31" s="10">
        <v>59.925098406780677</v>
      </c>
      <c r="AM31" s="12">
        <v>3.7894143245691922</v>
      </c>
      <c r="AN31" s="13">
        <v>277.56065203230497</v>
      </c>
      <c r="AO31" s="12">
        <v>0</v>
      </c>
      <c r="AP31" s="13">
        <v>892.1755068563474</v>
      </c>
      <c r="AQ31" s="12">
        <v>102.8070827238279</v>
      </c>
      <c r="AR31" s="14">
        <v>63.890863543361846</v>
      </c>
      <c r="AS31" s="12">
        <v>6.6669633875655911</v>
      </c>
      <c r="AT31" s="14">
        <v>61.917698078172094</v>
      </c>
      <c r="AU31" s="12">
        <v>32.948969938087345</v>
      </c>
      <c r="AV31" s="14">
        <v>33.746309384100165</v>
      </c>
      <c r="AW31" s="12">
        <v>18.234710425655965</v>
      </c>
      <c r="AX31" s="14">
        <v>3.8383544610776243</v>
      </c>
      <c r="AY31" s="12">
        <v>4.3218644397271415</v>
      </c>
      <c r="AZ31" s="14">
        <v>96.294595694168009</v>
      </c>
      <c r="BA31" s="12">
        <v>43.206214587656845</v>
      </c>
      <c r="BB31" s="14">
        <v>14.879459031012091</v>
      </c>
      <c r="BC31" s="12">
        <v>1079.2672652464532</v>
      </c>
      <c r="BD31" s="15">
        <v>-338.23776970463956</v>
      </c>
      <c r="BE31" s="16">
        <f t="shared" si="0"/>
        <v>7462.418309242039</v>
      </c>
    </row>
    <row r="32" spans="1:57" x14ac:dyDescent="0.15">
      <c r="A32" s="1">
        <v>24</v>
      </c>
      <c r="B32" s="6" t="s">
        <v>27</v>
      </c>
      <c r="C32" s="20" t="s">
        <v>59</v>
      </c>
      <c r="D32" s="10">
        <v>7.4718254221816087</v>
      </c>
      <c r="E32" s="11">
        <v>5.8971981131728182</v>
      </c>
      <c r="F32" s="10">
        <v>5.63027381793565E-2</v>
      </c>
      <c r="G32" s="12">
        <v>0.87947342849505772</v>
      </c>
      <c r="H32" s="10">
        <v>0</v>
      </c>
      <c r="I32" s="12">
        <v>0</v>
      </c>
      <c r="J32" s="10">
        <v>0</v>
      </c>
      <c r="K32" s="12">
        <v>13.628504590110682</v>
      </c>
      <c r="L32" s="10">
        <v>5.5256246993225736E-3</v>
      </c>
      <c r="M32" s="12">
        <v>74.983534641485974</v>
      </c>
      <c r="N32" s="10">
        <v>15.344756482779655</v>
      </c>
      <c r="O32" s="12">
        <v>44.292583284805296</v>
      </c>
      <c r="P32" s="10">
        <v>35.444217559472193</v>
      </c>
      <c r="Q32" s="12">
        <v>54.343238503158162</v>
      </c>
      <c r="R32" s="10">
        <v>4.5810702371188814</v>
      </c>
      <c r="S32" s="12">
        <v>275.14511146469198</v>
      </c>
      <c r="T32" s="10">
        <v>414.24924551462851</v>
      </c>
      <c r="U32" s="12">
        <v>315.91445843992335</v>
      </c>
      <c r="V32" s="10">
        <v>214.29500249734585</v>
      </c>
      <c r="W32" s="12">
        <v>223.37988081992142</v>
      </c>
      <c r="X32" s="10">
        <v>1197.2127942991081</v>
      </c>
      <c r="Y32" s="12">
        <v>44.109907612391254</v>
      </c>
      <c r="Z32" s="10">
        <v>517.29188672957912</v>
      </c>
      <c r="AA32" s="12">
        <v>229.12296559866172</v>
      </c>
      <c r="AB32" s="10">
        <v>24.021337211331947</v>
      </c>
      <c r="AC32" s="12">
        <v>79.431861926546958</v>
      </c>
      <c r="AD32" s="10">
        <v>60.202627478283517</v>
      </c>
      <c r="AE32" s="12">
        <v>110.03034528256811</v>
      </c>
      <c r="AF32" s="10">
        <v>106.30799454490737</v>
      </c>
      <c r="AG32" s="12">
        <v>93.60658997431473</v>
      </c>
      <c r="AH32" s="10">
        <v>111.31380113172236</v>
      </c>
      <c r="AI32" s="12">
        <v>103.59991503225869</v>
      </c>
      <c r="AJ32" s="10">
        <v>340.36566911209917</v>
      </c>
      <c r="AK32" s="12">
        <v>102.24741640927866</v>
      </c>
      <c r="AL32" s="10">
        <v>239.16725079919138</v>
      </c>
      <c r="AM32" s="12">
        <v>16.571498624862713</v>
      </c>
      <c r="AN32" s="13">
        <v>333.86393575905896</v>
      </c>
      <c r="AO32" s="12">
        <v>0</v>
      </c>
      <c r="AP32" s="13">
        <v>25.117802214708025</v>
      </c>
      <c r="AQ32" s="12">
        <v>113.91870368364856</v>
      </c>
      <c r="AR32" s="14">
        <v>147.44716426458388</v>
      </c>
      <c r="AS32" s="12">
        <v>3.4802900603786902</v>
      </c>
      <c r="AT32" s="14">
        <v>55.961204089810117</v>
      </c>
      <c r="AU32" s="12">
        <v>26.530884932738395</v>
      </c>
      <c r="AV32" s="14">
        <v>22.48392972034911</v>
      </c>
      <c r="AW32" s="12">
        <v>34.595696396322417</v>
      </c>
      <c r="AX32" s="14">
        <v>3.8393741695382189</v>
      </c>
      <c r="AY32" s="12">
        <v>4.2532048294734146</v>
      </c>
      <c r="AZ32" s="14">
        <v>112.15608188885233</v>
      </c>
      <c r="BA32" s="12">
        <v>75.767004129494154</v>
      </c>
      <c r="BB32" s="14">
        <v>10.15575552499714</v>
      </c>
      <c r="BC32" s="12">
        <v>914.77791663131086</v>
      </c>
      <c r="BD32" s="15">
        <v>-195.86613685169056</v>
      </c>
      <c r="BE32" s="16">
        <f t="shared" si="0"/>
        <v>6762.9986025728504</v>
      </c>
    </row>
    <row r="33" spans="1:57" x14ac:dyDescent="0.15">
      <c r="A33" s="1">
        <v>25</v>
      </c>
      <c r="B33" s="5" t="s">
        <v>28</v>
      </c>
      <c r="C33" s="20" t="s">
        <v>60</v>
      </c>
      <c r="D33" s="10">
        <v>0</v>
      </c>
      <c r="E33" s="11">
        <v>1.9871609920716741E-2</v>
      </c>
      <c r="F33" s="10">
        <v>0</v>
      </c>
      <c r="G33" s="12">
        <v>1.1214670945354992E-2</v>
      </c>
      <c r="H33" s="10">
        <v>0</v>
      </c>
      <c r="I33" s="12">
        <v>0</v>
      </c>
      <c r="J33" s="10">
        <v>0</v>
      </c>
      <c r="K33" s="12">
        <v>5.6258926051142487E-2</v>
      </c>
      <c r="L33" s="10">
        <v>6.3071329071537775E-3</v>
      </c>
      <c r="M33" s="12">
        <v>0.92511197868524864</v>
      </c>
      <c r="N33" s="10">
        <v>3.2170365724122711</v>
      </c>
      <c r="O33" s="12">
        <v>1.2808334711273859</v>
      </c>
      <c r="P33" s="10">
        <v>1.5806783574558247</v>
      </c>
      <c r="Q33" s="12">
        <v>0.86707113782770961</v>
      </c>
      <c r="R33" s="10">
        <v>1.3182157076119024E-2</v>
      </c>
      <c r="S33" s="12">
        <v>1.8065457652675354</v>
      </c>
      <c r="T33" s="10">
        <v>6.7211293713030154</v>
      </c>
      <c r="U33" s="12">
        <v>12.918710683209721</v>
      </c>
      <c r="V33" s="10">
        <v>3.1525030273232111</v>
      </c>
      <c r="W33" s="12">
        <v>19.628625383567378</v>
      </c>
      <c r="X33" s="10">
        <v>17.037249400738069</v>
      </c>
      <c r="Y33" s="12">
        <v>0</v>
      </c>
      <c r="Z33" s="10">
        <v>14.522998874234712</v>
      </c>
      <c r="AA33" s="12">
        <v>6.2884791711480039</v>
      </c>
      <c r="AB33" s="10">
        <v>0.99967970304120557</v>
      </c>
      <c r="AC33" s="12">
        <v>6.6914203307284774</v>
      </c>
      <c r="AD33" s="10">
        <v>0.42064853475735031</v>
      </c>
      <c r="AE33" s="12">
        <v>4.8632322180225378</v>
      </c>
      <c r="AF33" s="10">
        <v>3.009663534229742</v>
      </c>
      <c r="AG33" s="12">
        <v>0</v>
      </c>
      <c r="AH33" s="10">
        <v>0.70160555423045423</v>
      </c>
      <c r="AI33" s="12">
        <v>7.231692022236281</v>
      </c>
      <c r="AJ33" s="10">
        <v>19.734869634628641</v>
      </c>
      <c r="AK33" s="12">
        <v>59.477499230222882</v>
      </c>
      <c r="AL33" s="10">
        <v>6.7622498314359829</v>
      </c>
      <c r="AM33" s="12">
        <v>4.3534565615415763</v>
      </c>
      <c r="AN33" s="13">
        <v>125.8213283081992</v>
      </c>
      <c r="AO33" s="12">
        <v>0</v>
      </c>
      <c r="AP33" s="13">
        <v>2.3999395823059682</v>
      </c>
      <c r="AQ33" s="12">
        <v>20.120335313505059</v>
      </c>
      <c r="AR33" s="14">
        <v>1.0021412279947509E-3</v>
      </c>
      <c r="AS33" s="12">
        <v>0</v>
      </c>
      <c r="AT33" s="14">
        <v>1.9674861307640335E-4</v>
      </c>
      <c r="AU33" s="12">
        <v>1.9674861307640335E-4</v>
      </c>
      <c r="AV33" s="14">
        <v>0</v>
      </c>
      <c r="AW33" s="12">
        <v>2.3212401370754066</v>
      </c>
      <c r="AX33" s="14">
        <v>0</v>
      </c>
      <c r="AY33" s="12">
        <v>-3.5986929062724419E-4</v>
      </c>
      <c r="AZ33" s="14">
        <v>1.7613206350901994E-2</v>
      </c>
      <c r="BA33" s="12">
        <v>11.284319954384038</v>
      </c>
      <c r="BB33" s="14">
        <v>0</v>
      </c>
      <c r="BC33" s="12">
        <v>67.564260724889223</v>
      </c>
      <c r="BD33" s="15">
        <v>-11.976585783941156</v>
      </c>
      <c r="BE33" s="16">
        <f t="shared" si="0"/>
        <v>421.85331205820785</v>
      </c>
    </row>
    <row r="34" spans="1:57" x14ac:dyDescent="0.15">
      <c r="A34" s="1">
        <v>26</v>
      </c>
      <c r="B34" s="6" t="s">
        <v>29</v>
      </c>
      <c r="C34" s="20" t="s">
        <v>61</v>
      </c>
      <c r="D34" s="10">
        <v>0</v>
      </c>
      <c r="E34" s="11">
        <v>0</v>
      </c>
      <c r="F34" s="10">
        <v>0</v>
      </c>
      <c r="G34" s="12">
        <v>0</v>
      </c>
      <c r="H34" s="10">
        <v>0</v>
      </c>
      <c r="I34" s="12">
        <v>0</v>
      </c>
      <c r="J34" s="10">
        <v>0</v>
      </c>
      <c r="K34" s="12">
        <v>2.5449367262431379E-2</v>
      </c>
      <c r="L34" s="10">
        <v>4.5337949769145621E-3</v>
      </c>
      <c r="M34" s="12">
        <v>0.41014703063256236</v>
      </c>
      <c r="N34" s="10">
        <v>0</v>
      </c>
      <c r="O34" s="12">
        <v>0</v>
      </c>
      <c r="P34" s="10">
        <v>0</v>
      </c>
      <c r="Q34" s="12">
        <v>0</v>
      </c>
      <c r="R34" s="10">
        <v>0</v>
      </c>
      <c r="S34" s="12">
        <v>0</v>
      </c>
      <c r="T34" s="10">
        <v>1.4143001056295254E-4</v>
      </c>
      <c r="U34" s="12">
        <v>0</v>
      </c>
      <c r="V34" s="10">
        <v>0</v>
      </c>
      <c r="W34" s="12">
        <v>0</v>
      </c>
      <c r="X34" s="10">
        <v>4.2608619282300708</v>
      </c>
      <c r="Y34" s="12">
        <v>0</v>
      </c>
      <c r="Z34" s="10">
        <v>0</v>
      </c>
      <c r="AA34" s="12">
        <v>0</v>
      </c>
      <c r="AB34" s="10">
        <v>6.0249184499817782E-2</v>
      </c>
      <c r="AC34" s="12">
        <v>5.3845233621527298</v>
      </c>
      <c r="AD34" s="10">
        <v>0</v>
      </c>
      <c r="AE34" s="12">
        <v>0</v>
      </c>
      <c r="AF34" s="10">
        <v>0</v>
      </c>
      <c r="AG34" s="12">
        <v>1.2870130961228682E-2</v>
      </c>
      <c r="AH34" s="10">
        <v>0.31270175335468803</v>
      </c>
      <c r="AI34" s="12">
        <v>178.56797560666766</v>
      </c>
      <c r="AJ34" s="10">
        <v>37.464951228136698</v>
      </c>
      <c r="AK34" s="12">
        <v>1919.1693201165829</v>
      </c>
      <c r="AL34" s="10">
        <v>37.27303070380276</v>
      </c>
      <c r="AM34" s="12">
        <v>3.3531641204370417</v>
      </c>
      <c r="AN34" s="13">
        <v>1360.291096055766</v>
      </c>
      <c r="AO34" s="12">
        <v>0</v>
      </c>
      <c r="AP34" s="13">
        <v>10.048319390476653</v>
      </c>
      <c r="AQ34" s="12">
        <v>4.009897671661907</v>
      </c>
      <c r="AR34" s="14">
        <v>8.9745110938618229</v>
      </c>
      <c r="AS34" s="12">
        <v>0</v>
      </c>
      <c r="AT34" s="14">
        <v>7.4559135939588916</v>
      </c>
      <c r="AU34" s="12">
        <v>7.8991963625210104E-2</v>
      </c>
      <c r="AV34" s="14">
        <v>0.32191040856594622</v>
      </c>
      <c r="AW34" s="12">
        <v>1.2682683072315613</v>
      </c>
      <c r="AX34" s="14">
        <v>0.1402985704784489</v>
      </c>
      <c r="AY34" s="12">
        <v>0.31875245230437765</v>
      </c>
      <c r="AZ34" s="14">
        <v>1.9503029632007873</v>
      </c>
      <c r="BA34" s="12">
        <v>0.42812127176234416</v>
      </c>
      <c r="BB34" s="14">
        <v>-2.262251765098986</v>
      </c>
      <c r="BC34" s="12">
        <v>1.8668761394309737E-2</v>
      </c>
      <c r="BD34" s="15">
        <v>-9.9331901436456995</v>
      </c>
      <c r="BE34" s="16">
        <f t="shared" si="0"/>
        <v>3569.4095303532526</v>
      </c>
    </row>
    <row r="35" spans="1:57" x14ac:dyDescent="0.15">
      <c r="A35" s="1">
        <v>27</v>
      </c>
      <c r="B35" s="5" t="s">
        <v>30</v>
      </c>
      <c r="C35" s="20" t="s">
        <v>62</v>
      </c>
      <c r="D35" s="10">
        <v>1.0149518930014112</v>
      </c>
      <c r="E35" s="11">
        <v>0.15418824638785711</v>
      </c>
      <c r="F35" s="10">
        <v>3.1044613366682638E-3</v>
      </c>
      <c r="G35" s="12">
        <v>7.0367790297813981E-2</v>
      </c>
      <c r="H35" s="10">
        <v>0</v>
      </c>
      <c r="I35" s="12">
        <v>0</v>
      </c>
      <c r="J35" s="10">
        <v>0</v>
      </c>
      <c r="K35" s="12">
        <v>2.7970735382515657</v>
      </c>
      <c r="L35" s="10">
        <v>5.5654154399856926E-3</v>
      </c>
      <c r="M35" s="12">
        <v>6.1818103776629583</v>
      </c>
      <c r="N35" s="10">
        <v>3.0235383778257776</v>
      </c>
      <c r="O35" s="12">
        <v>1.714283550108215</v>
      </c>
      <c r="P35" s="10">
        <v>1.8848219595358584</v>
      </c>
      <c r="Q35" s="12">
        <v>0.80115798894952328</v>
      </c>
      <c r="R35" s="10">
        <v>0.23428334887389832</v>
      </c>
      <c r="S35" s="12">
        <v>71.74948255672048</v>
      </c>
      <c r="T35" s="10">
        <v>72.057238157228852</v>
      </c>
      <c r="U35" s="12">
        <v>32.015481908703364</v>
      </c>
      <c r="V35" s="10">
        <v>7.2797548703979675</v>
      </c>
      <c r="W35" s="12">
        <v>100.46864741814946</v>
      </c>
      <c r="X35" s="10">
        <v>35.95255977586605</v>
      </c>
      <c r="Y35" s="12">
        <v>0</v>
      </c>
      <c r="Z35" s="10">
        <v>17.893908180466763</v>
      </c>
      <c r="AA35" s="12">
        <v>16.245025282517691</v>
      </c>
      <c r="AB35" s="10">
        <v>1.4077697341345021</v>
      </c>
      <c r="AC35" s="12">
        <v>2.7739396863576498</v>
      </c>
      <c r="AD35" s="10">
        <v>58.570216326207252</v>
      </c>
      <c r="AE35" s="12">
        <v>20.793061140736697</v>
      </c>
      <c r="AF35" s="10">
        <v>12.977269279540677</v>
      </c>
      <c r="AG35" s="12">
        <v>8.1351374506946303</v>
      </c>
      <c r="AH35" s="10">
        <v>5.7554643540938502</v>
      </c>
      <c r="AI35" s="12">
        <v>3.4385013764937691</v>
      </c>
      <c r="AJ35" s="10">
        <v>23.135273737208351</v>
      </c>
      <c r="AK35" s="12">
        <v>2.6290648239797969</v>
      </c>
      <c r="AL35" s="10">
        <v>40.856159939178134</v>
      </c>
      <c r="AM35" s="12">
        <v>1.4162552617880619</v>
      </c>
      <c r="AN35" s="13">
        <v>1563.5325633123173</v>
      </c>
      <c r="AO35" s="12">
        <v>0</v>
      </c>
      <c r="AP35" s="13">
        <v>6.0375564075524393</v>
      </c>
      <c r="AQ35" s="12">
        <v>10.177417015130583</v>
      </c>
      <c r="AR35" s="14">
        <v>-48.725025877919641</v>
      </c>
      <c r="AS35" s="12">
        <v>4.0151033287576215E-2</v>
      </c>
      <c r="AT35" s="14">
        <v>-0.28990674779717018</v>
      </c>
      <c r="AU35" s="12">
        <v>-2.2071132268555917</v>
      </c>
      <c r="AV35" s="14">
        <v>6.0789471434925968E-2</v>
      </c>
      <c r="AW35" s="12">
        <v>-0.36432847404310564</v>
      </c>
      <c r="AX35" s="14">
        <v>0.19664905060877089</v>
      </c>
      <c r="AY35" s="12">
        <v>-5.3294666916184328</v>
      </c>
      <c r="AZ35" s="14">
        <v>-98.676631137381037</v>
      </c>
      <c r="BA35" s="12">
        <v>4.5862347124764797</v>
      </c>
      <c r="BB35" s="14">
        <v>-6.3178571713973952E-2</v>
      </c>
      <c r="BC35" s="12">
        <v>184.45032853361022</v>
      </c>
      <c r="BD35" s="15">
        <v>-126.65265073245469</v>
      </c>
      <c r="BE35" s="16">
        <f t="shared" si="0"/>
        <v>2040.2087462847703</v>
      </c>
    </row>
    <row r="36" spans="1:57" x14ac:dyDescent="0.15">
      <c r="A36" s="1">
        <v>28</v>
      </c>
      <c r="B36" s="6" t="s">
        <v>31</v>
      </c>
      <c r="C36" s="20" t="s">
        <v>63</v>
      </c>
      <c r="D36" s="10">
        <v>7.4108646851756319</v>
      </c>
      <c r="E36" s="11">
        <v>1.2679693286028764</v>
      </c>
      <c r="F36" s="10">
        <v>5.572652678387114E-2</v>
      </c>
      <c r="G36" s="12">
        <v>0.88666247752693617</v>
      </c>
      <c r="H36" s="10">
        <v>0</v>
      </c>
      <c r="I36" s="12">
        <v>0</v>
      </c>
      <c r="J36" s="10">
        <v>0</v>
      </c>
      <c r="K36" s="12">
        <v>24.208128862018416</v>
      </c>
      <c r="L36" s="10">
        <v>1.0263875829125425E-2</v>
      </c>
      <c r="M36" s="12">
        <v>55.000936870061977</v>
      </c>
      <c r="N36" s="10">
        <v>13.090771843194716</v>
      </c>
      <c r="O36" s="12">
        <v>6.442902548710582</v>
      </c>
      <c r="P36" s="10">
        <v>6.8295530393411399</v>
      </c>
      <c r="Q36" s="12">
        <v>3.09358561358408</v>
      </c>
      <c r="R36" s="10">
        <v>1.3637731520463807</v>
      </c>
      <c r="S36" s="12">
        <v>259.04514144336468</v>
      </c>
      <c r="T36" s="10">
        <v>245.35588197005276</v>
      </c>
      <c r="U36" s="12">
        <v>166.04787383165336</v>
      </c>
      <c r="V36" s="10">
        <v>197.70359455320906</v>
      </c>
      <c r="W36" s="12">
        <v>149.96084695247649</v>
      </c>
      <c r="X36" s="10">
        <v>391.88344050868739</v>
      </c>
      <c r="Y36" s="12">
        <v>0</v>
      </c>
      <c r="Z36" s="10">
        <v>329.733477291626</v>
      </c>
      <c r="AA36" s="12">
        <v>169.58230970849337</v>
      </c>
      <c r="AB36" s="10">
        <v>23.903626481963794</v>
      </c>
      <c r="AC36" s="12">
        <v>48.927508827699256</v>
      </c>
      <c r="AD36" s="10">
        <v>98.218766833652126</v>
      </c>
      <c r="AE36" s="12">
        <v>54.478786947867889</v>
      </c>
      <c r="AF36" s="10">
        <v>83.137870944901906</v>
      </c>
      <c r="AG36" s="12">
        <v>76.246102673603417</v>
      </c>
      <c r="AH36" s="10">
        <v>96.383990023720159</v>
      </c>
      <c r="AI36" s="12">
        <v>168.28456867380049</v>
      </c>
      <c r="AJ36" s="10">
        <v>120.73800898243033</v>
      </c>
      <c r="AK36" s="12">
        <v>19.605431837353024</v>
      </c>
      <c r="AL36" s="10">
        <v>82.798168144644052</v>
      </c>
      <c r="AM36" s="12">
        <v>23.257809472934277</v>
      </c>
      <c r="AN36" s="13">
        <v>8367.5609027053888</v>
      </c>
      <c r="AO36" s="12">
        <v>0</v>
      </c>
      <c r="AP36" s="13">
        <v>5.6310510249482952</v>
      </c>
      <c r="AQ36" s="12">
        <v>-167.80832113980651</v>
      </c>
      <c r="AR36" s="14">
        <v>-183.08025326393368</v>
      </c>
      <c r="AS36" s="12">
        <v>2.647773399313111</v>
      </c>
      <c r="AT36" s="14">
        <v>-31.264800059612831</v>
      </c>
      <c r="AU36" s="12">
        <v>-22.375921892232693</v>
      </c>
      <c r="AV36" s="14">
        <v>-3.2101208326548871</v>
      </c>
      <c r="AW36" s="12">
        <v>-51.620094229911231</v>
      </c>
      <c r="AX36" s="14">
        <v>1.3061131137314734</v>
      </c>
      <c r="AY36" s="12">
        <v>-9.3382420604746059</v>
      </c>
      <c r="AZ36" s="14">
        <v>68.060161000860262</v>
      </c>
      <c r="BA36" s="12">
        <v>-49.650066193301825</v>
      </c>
      <c r="BB36" s="14">
        <v>2.1487662262471425</v>
      </c>
      <c r="BC36" s="12">
        <v>1054.7359724383293</v>
      </c>
      <c r="BD36" s="15">
        <v>-5597.778555606289</v>
      </c>
      <c r="BE36" s="16">
        <f t="shared" si="0"/>
        <v>6310.9187095576099</v>
      </c>
    </row>
    <row r="37" spans="1:57" x14ac:dyDescent="0.15">
      <c r="A37" s="1">
        <v>29</v>
      </c>
      <c r="B37" s="5" t="s">
        <v>32</v>
      </c>
      <c r="C37" s="20" t="s">
        <v>64</v>
      </c>
      <c r="D37" s="10">
        <v>9.4609537235757877</v>
      </c>
      <c r="E37" s="11">
        <v>4.6153477532100258</v>
      </c>
      <c r="F37" s="10">
        <v>7.2415360677970511E-2</v>
      </c>
      <c r="G37" s="12">
        <v>3.1396019068937289</v>
      </c>
      <c r="H37" s="10">
        <v>0</v>
      </c>
      <c r="I37" s="12">
        <v>0</v>
      </c>
      <c r="J37" s="10">
        <v>0</v>
      </c>
      <c r="K37" s="12">
        <v>6.5363187695036071</v>
      </c>
      <c r="L37" s="10">
        <v>9.0680692759225068E-3</v>
      </c>
      <c r="M37" s="12">
        <v>9.0058118668146374</v>
      </c>
      <c r="N37" s="10">
        <v>43.423475009041304</v>
      </c>
      <c r="O37" s="12">
        <v>12.22376945694195</v>
      </c>
      <c r="P37" s="10">
        <v>15.528568905382299</v>
      </c>
      <c r="Q37" s="12">
        <v>3.1155577441686213</v>
      </c>
      <c r="R37" s="10">
        <v>1.5750340947458583</v>
      </c>
      <c r="S37" s="12">
        <v>115.29176026688994</v>
      </c>
      <c r="T37" s="10">
        <v>25.221195208627062</v>
      </c>
      <c r="U37" s="12">
        <v>15.730822744775848</v>
      </c>
      <c r="V37" s="10">
        <v>157.26834242488511</v>
      </c>
      <c r="W37" s="12">
        <v>55.802258597434545</v>
      </c>
      <c r="X37" s="10">
        <v>283.04335763992185</v>
      </c>
      <c r="Y37" s="12">
        <v>0.27070898503444435</v>
      </c>
      <c r="Z37" s="10">
        <v>157.19847291673096</v>
      </c>
      <c r="AA37" s="12">
        <v>131.38126534502388</v>
      </c>
      <c r="AB37" s="10">
        <v>9.8176559494153199</v>
      </c>
      <c r="AC37" s="12">
        <v>82.533992970203641</v>
      </c>
      <c r="AD37" s="10">
        <v>51.592832885524849</v>
      </c>
      <c r="AE37" s="12">
        <v>45.565385599094391</v>
      </c>
      <c r="AF37" s="10">
        <v>61.540893058661041</v>
      </c>
      <c r="AG37" s="12">
        <v>50.452008082344165</v>
      </c>
      <c r="AH37" s="10">
        <v>46.554307868352936</v>
      </c>
      <c r="AI37" s="12">
        <v>119.14589811547333</v>
      </c>
      <c r="AJ37" s="10">
        <v>106.65396552602078</v>
      </c>
      <c r="AK37" s="12">
        <v>16.024727275027455</v>
      </c>
      <c r="AL37" s="10">
        <v>37.391784635071133</v>
      </c>
      <c r="AM37" s="12">
        <v>9.1492282256573354</v>
      </c>
      <c r="AN37" s="13">
        <v>2136.2562515976592</v>
      </c>
      <c r="AO37" s="12">
        <v>0</v>
      </c>
      <c r="AP37" s="13">
        <v>21.069758359760282</v>
      </c>
      <c r="AQ37" s="12">
        <v>-299.83519145523519</v>
      </c>
      <c r="AR37" s="14">
        <v>-20.099159095918655</v>
      </c>
      <c r="AS37" s="12">
        <v>0.16038870900159871</v>
      </c>
      <c r="AT37" s="14">
        <v>-10.876859509369927</v>
      </c>
      <c r="AU37" s="12">
        <v>7.2163610020109914</v>
      </c>
      <c r="AV37" s="14">
        <v>8.570332872726043</v>
      </c>
      <c r="AW37" s="12">
        <v>7.9394849628724158</v>
      </c>
      <c r="AX37" s="14">
        <v>7.7852721390850144E-2</v>
      </c>
      <c r="AY37" s="12">
        <v>3.4624957705176143</v>
      </c>
      <c r="AZ37" s="14">
        <v>41.69387911315647</v>
      </c>
      <c r="BA37" s="12">
        <v>-19.25712083916774</v>
      </c>
      <c r="BB37" s="14">
        <v>6.5344272699616734E-3</v>
      </c>
      <c r="BC37" s="12">
        <v>15.901394863872786</v>
      </c>
      <c r="BD37" s="15">
        <v>-76.38816155782493</v>
      </c>
      <c r="BE37" s="16">
        <f t="shared" si="0"/>
        <v>3502.2350289231235</v>
      </c>
    </row>
    <row r="38" spans="1:57" x14ac:dyDescent="0.15">
      <c r="A38" s="1">
        <v>30</v>
      </c>
      <c r="B38" s="6" t="s">
        <v>33</v>
      </c>
      <c r="C38" s="20" t="s">
        <v>161</v>
      </c>
      <c r="D38" s="10">
        <v>0.33724275501924722</v>
      </c>
      <c r="E38" s="11">
        <v>5.0762322290527517E-2</v>
      </c>
      <c r="F38" s="10">
        <v>2.0103890016050503E-3</v>
      </c>
      <c r="G38" s="12">
        <v>3.2417522650881436E-2</v>
      </c>
      <c r="H38" s="10">
        <v>0</v>
      </c>
      <c r="I38" s="12">
        <v>0</v>
      </c>
      <c r="J38" s="10">
        <v>0</v>
      </c>
      <c r="K38" s="12">
        <v>0.86822247379328332</v>
      </c>
      <c r="L38" s="10">
        <v>8.0558322813178481E-3</v>
      </c>
      <c r="M38" s="12">
        <v>1.809350101444545</v>
      </c>
      <c r="N38" s="10">
        <v>0.88683284833302778</v>
      </c>
      <c r="O38" s="12">
        <v>0.3711680694213324</v>
      </c>
      <c r="P38" s="10">
        <v>0.32543171963481748</v>
      </c>
      <c r="Q38" s="12">
        <v>0.27693108497109564</v>
      </c>
      <c r="R38" s="10">
        <v>4.6490245662116778E-2</v>
      </c>
      <c r="S38" s="12">
        <v>8.2312864684466778</v>
      </c>
      <c r="T38" s="10">
        <v>10.298217660721868</v>
      </c>
      <c r="U38" s="12">
        <v>9.432745195530897</v>
      </c>
      <c r="V38" s="10">
        <v>6.01508389280231</v>
      </c>
      <c r="W38" s="12">
        <v>8.0277345820341655</v>
      </c>
      <c r="X38" s="10">
        <v>20.503957427369905</v>
      </c>
      <c r="Y38" s="12">
        <v>0.10755581158587019</v>
      </c>
      <c r="Z38" s="10">
        <v>13.818660101157512</v>
      </c>
      <c r="AA38" s="12">
        <v>6.9164920613969745</v>
      </c>
      <c r="AB38" s="10">
        <v>1.4298891773915918</v>
      </c>
      <c r="AC38" s="12">
        <v>7.6620950823672453</v>
      </c>
      <c r="AD38" s="10">
        <v>5.4891158702573879</v>
      </c>
      <c r="AE38" s="12">
        <v>3.0623250466948924</v>
      </c>
      <c r="AF38" s="10">
        <v>3.8956312878601858</v>
      </c>
      <c r="AG38" s="12">
        <v>5.724331383445179</v>
      </c>
      <c r="AH38" s="10">
        <v>2.8992322389396832</v>
      </c>
      <c r="AI38" s="12">
        <v>23.972381052389018</v>
      </c>
      <c r="AJ38" s="10">
        <v>15.717221214548282</v>
      </c>
      <c r="AK38" s="12">
        <v>179.5880495133791</v>
      </c>
      <c r="AL38" s="10">
        <v>111.08178259606024</v>
      </c>
      <c r="AM38" s="12">
        <v>5.9839228632774324</v>
      </c>
      <c r="AN38" s="13">
        <v>3316.5540651639885</v>
      </c>
      <c r="AO38" s="12">
        <v>0</v>
      </c>
      <c r="AP38" s="13">
        <v>14.427556670018641</v>
      </c>
      <c r="AQ38" s="12">
        <v>-2.1035728398291598</v>
      </c>
      <c r="AR38" s="14">
        <v>-0.73064205451897823</v>
      </c>
      <c r="AS38" s="12">
        <v>1.9349994140448606E-2</v>
      </c>
      <c r="AT38" s="14">
        <v>-1.6946803078089596</v>
      </c>
      <c r="AU38" s="12">
        <v>-1.2174888008792575</v>
      </c>
      <c r="AV38" s="14">
        <v>-0.33370720438839763</v>
      </c>
      <c r="AW38" s="12">
        <v>-2.7816019254080739</v>
      </c>
      <c r="AX38" s="14">
        <v>-0.12283535786401203</v>
      </c>
      <c r="AY38" s="12">
        <v>-0.16840209233335127</v>
      </c>
      <c r="AZ38" s="14">
        <v>-5.2354345777844973</v>
      </c>
      <c r="BA38" s="12">
        <v>-0.4242391616326564</v>
      </c>
      <c r="BB38" s="14">
        <v>-0.1802434152027643</v>
      </c>
      <c r="BC38" s="12">
        <v>24.834837934077584</v>
      </c>
      <c r="BD38" s="15">
        <v>-15.189057946988582</v>
      </c>
      <c r="BE38" s="16">
        <f t="shared" si="0"/>
        <v>3780.5265299697462</v>
      </c>
    </row>
    <row r="39" spans="1:57" x14ac:dyDescent="0.15">
      <c r="A39" s="1">
        <v>31</v>
      </c>
      <c r="B39" s="6" t="s">
        <v>34</v>
      </c>
      <c r="C39" s="20" t="s">
        <v>162</v>
      </c>
      <c r="D39" s="10">
        <v>0.15485861076532528</v>
      </c>
      <c r="E39" s="11">
        <v>5.9083073297292919E-2</v>
      </c>
      <c r="F39" s="10">
        <v>4.6891328013724543E-4</v>
      </c>
      <c r="G39" s="12">
        <v>3.4816811050190466E-2</v>
      </c>
      <c r="H39" s="10">
        <v>0</v>
      </c>
      <c r="I39" s="12">
        <v>0</v>
      </c>
      <c r="J39" s="10">
        <v>0</v>
      </c>
      <c r="K39" s="12">
        <v>0.89315589184402577</v>
      </c>
      <c r="L39" s="10">
        <v>3.7579847384903177E-3</v>
      </c>
      <c r="M39" s="12">
        <v>1.3068613117425032</v>
      </c>
      <c r="N39" s="10">
        <v>2.0116379717887827</v>
      </c>
      <c r="O39" s="12">
        <v>2.9549742631048863</v>
      </c>
      <c r="P39" s="10">
        <v>3.239018482548023</v>
      </c>
      <c r="Q39" s="12">
        <v>0.30268352232859191</v>
      </c>
      <c r="R39" s="10">
        <v>6.5765087539248687E-2</v>
      </c>
      <c r="S39" s="12">
        <v>6.1119329216288909</v>
      </c>
      <c r="T39" s="10">
        <v>5.7654060076074671</v>
      </c>
      <c r="U39" s="12">
        <v>6.4150853572376212</v>
      </c>
      <c r="V39" s="10">
        <v>2.8961256464476617</v>
      </c>
      <c r="W39" s="12">
        <v>4.7389548373870358</v>
      </c>
      <c r="X39" s="10">
        <v>12.205578225332429</v>
      </c>
      <c r="Y39" s="12">
        <v>4.4429533293004003E-2</v>
      </c>
      <c r="Z39" s="10">
        <v>15.917378522578831</v>
      </c>
      <c r="AA39" s="12">
        <v>3.1695020887676759</v>
      </c>
      <c r="AB39" s="10">
        <v>0.36774523994763469</v>
      </c>
      <c r="AC39" s="12">
        <v>1.7511566446725431</v>
      </c>
      <c r="AD39" s="10">
        <v>1.7686236643576554</v>
      </c>
      <c r="AE39" s="12">
        <v>1.690901288174907</v>
      </c>
      <c r="AF39" s="10">
        <v>1.8586550141440068</v>
      </c>
      <c r="AG39" s="12">
        <v>2.2848971857887626</v>
      </c>
      <c r="AH39" s="10">
        <v>6.6357090555421943</v>
      </c>
      <c r="AI39" s="12">
        <v>1.2634868333298077</v>
      </c>
      <c r="AJ39" s="10">
        <v>5.2998923487512162</v>
      </c>
      <c r="AK39" s="12">
        <v>34.466884514888051</v>
      </c>
      <c r="AL39" s="10">
        <v>3.1250725554746723</v>
      </c>
      <c r="AM39" s="12">
        <v>0.65847147363272696</v>
      </c>
      <c r="AN39" s="13">
        <v>610.72590285091235</v>
      </c>
      <c r="AO39" s="12">
        <v>3430.0240941109682</v>
      </c>
      <c r="AP39" s="13">
        <v>428.79177037718233</v>
      </c>
      <c r="AQ39" s="12">
        <v>-6.5274692562640801</v>
      </c>
      <c r="AR39" s="14">
        <v>6.37170329081464</v>
      </c>
      <c r="AS39" s="12">
        <v>4.7477469613896102E-2</v>
      </c>
      <c r="AT39" s="14">
        <v>1.7188339023121828</v>
      </c>
      <c r="AU39" s="12">
        <v>0.84698682366561351</v>
      </c>
      <c r="AV39" s="14">
        <v>0.63650085608100848</v>
      </c>
      <c r="AW39" s="12">
        <v>-12.991219114109519</v>
      </c>
      <c r="AX39" s="14">
        <v>0.148275412399791</v>
      </c>
      <c r="AY39" s="12">
        <v>0.3176010088207859</v>
      </c>
      <c r="AZ39" s="14">
        <v>7.1697394025705279</v>
      </c>
      <c r="BA39" s="12">
        <v>-0.3739358452067274</v>
      </c>
      <c r="BB39" s="14">
        <v>0.3328107018651153</v>
      </c>
      <c r="BC39" s="12">
        <v>73.674951205243815</v>
      </c>
      <c r="BD39" s="15">
        <v>-32.546230847875776</v>
      </c>
      <c r="BE39" s="16">
        <f t="shared" si="0"/>
        <v>4637.8307632320066</v>
      </c>
    </row>
    <row r="40" spans="1:57" x14ac:dyDescent="0.15">
      <c r="A40" s="1">
        <v>32</v>
      </c>
      <c r="B40" s="6" t="s">
        <v>35</v>
      </c>
      <c r="C40" s="20" t="s">
        <v>163</v>
      </c>
      <c r="D40" s="10">
        <v>0.10504458702859132</v>
      </c>
      <c r="E40" s="11">
        <v>0.22401260974580298</v>
      </c>
      <c r="F40" s="10">
        <v>1.2376387278773646E-3</v>
      </c>
      <c r="G40" s="12">
        <v>2.088515353293053E-2</v>
      </c>
      <c r="H40" s="10">
        <v>0</v>
      </c>
      <c r="I40" s="12">
        <v>0</v>
      </c>
      <c r="J40" s="10">
        <v>0</v>
      </c>
      <c r="K40" s="12">
        <v>0.51686008494776803</v>
      </c>
      <c r="L40" s="10">
        <v>4.9593436935257973E-3</v>
      </c>
      <c r="M40" s="12">
        <v>1.8140689653862472</v>
      </c>
      <c r="N40" s="10">
        <v>0.16135714914701138</v>
      </c>
      <c r="O40" s="12">
        <v>0.34081476468922928</v>
      </c>
      <c r="P40" s="10">
        <v>0.3241066418628849</v>
      </c>
      <c r="Q40" s="12">
        <v>4.2234421588815067E-2</v>
      </c>
      <c r="R40" s="10">
        <v>5.4765513708573382E-2</v>
      </c>
      <c r="S40" s="12">
        <v>7.4844655019973771</v>
      </c>
      <c r="T40" s="10">
        <v>8.8424645961608164</v>
      </c>
      <c r="U40" s="12">
        <v>5.9273612774866686</v>
      </c>
      <c r="V40" s="10">
        <v>4.4400289362600462</v>
      </c>
      <c r="W40" s="12">
        <v>5.2681639500509867</v>
      </c>
      <c r="X40" s="10">
        <v>17.901515969700174</v>
      </c>
      <c r="Y40" s="12">
        <v>7.348479946771852E-2</v>
      </c>
      <c r="Z40" s="10">
        <v>11.87576241334725</v>
      </c>
      <c r="AA40" s="12">
        <v>4.90290582048618</v>
      </c>
      <c r="AB40" s="10">
        <v>0.74413028513626545</v>
      </c>
      <c r="AC40" s="12">
        <v>1.688758044188664</v>
      </c>
      <c r="AD40" s="10">
        <v>1.6406448386424315</v>
      </c>
      <c r="AE40" s="12">
        <v>1.7133561139052265</v>
      </c>
      <c r="AF40" s="10">
        <v>2.220323877811992</v>
      </c>
      <c r="AG40" s="12">
        <v>1.881829685737533</v>
      </c>
      <c r="AH40" s="10">
        <v>1.9037977731573559</v>
      </c>
      <c r="AI40" s="12">
        <v>3.4966388159355244</v>
      </c>
      <c r="AJ40" s="10">
        <v>25.299501465587117</v>
      </c>
      <c r="AK40" s="12">
        <v>242.28943965973198</v>
      </c>
      <c r="AL40" s="10">
        <v>3.1151366780673264</v>
      </c>
      <c r="AM40" s="12">
        <v>0.53620697885286828</v>
      </c>
      <c r="AN40" s="13">
        <v>281.27119196684436</v>
      </c>
      <c r="AO40" s="12">
        <v>3616.249791971868</v>
      </c>
      <c r="AP40" s="13">
        <v>12.157325223939353</v>
      </c>
      <c r="AQ40" s="12">
        <v>1.896512089119609</v>
      </c>
      <c r="AR40" s="14">
        <v>-0.18577175236615506</v>
      </c>
      <c r="AS40" s="12">
        <v>1.9492809964068492E-2</v>
      </c>
      <c r="AT40" s="14">
        <v>0.3007821669203905</v>
      </c>
      <c r="AU40" s="12">
        <v>5.3758256274240379</v>
      </c>
      <c r="AV40" s="14">
        <v>-0.12283827335241004</v>
      </c>
      <c r="AW40" s="12">
        <v>-0.57892767470817974</v>
      </c>
      <c r="AX40" s="14">
        <v>0.21457561444573808</v>
      </c>
      <c r="AY40" s="12">
        <v>0.22769757711001667</v>
      </c>
      <c r="AZ40" s="14">
        <v>18.866236104351589</v>
      </c>
      <c r="BA40" s="12">
        <v>2.2985472496168406</v>
      </c>
      <c r="BB40" s="14">
        <v>0.19040589715532713</v>
      </c>
      <c r="BC40" s="12">
        <v>67.262416058474088</v>
      </c>
      <c r="BD40" s="15">
        <v>-31.546221283954146</v>
      </c>
      <c r="BE40" s="16">
        <f t="shared" si="0"/>
        <v>4330.7533057286237</v>
      </c>
    </row>
    <row r="41" spans="1:57" x14ac:dyDescent="0.15">
      <c r="A41" s="1">
        <v>33</v>
      </c>
      <c r="B41" s="6" t="s">
        <v>36</v>
      </c>
      <c r="C41" s="20" t="s">
        <v>164</v>
      </c>
      <c r="D41" s="10">
        <v>1.8932338973382714</v>
      </c>
      <c r="E41" s="11">
        <v>1.0930957106101404</v>
      </c>
      <c r="F41" s="10">
        <v>0.17633221622237411</v>
      </c>
      <c r="G41" s="12">
        <v>0.14237801272653089</v>
      </c>
      <c r="H41" s="10">
        <v>0</v>
      </c>
      <c r="I41" s="12">
        <v>0</v>
      </c>
      <c r="J41" s="10">
        <v>0</v>
      </c>
      <c r="K41" s="12">
        <v>2.5021038221608283</v>
      </c>
      <c r="L41" s="10">
        <v>5.2582775370414543E-3</v>
      </c>
      <c r="M41" s="12">
        <v>13.560849592327752</v>
      </c>
      <c r="N41" s="10">
        <v>2.4524120602239212</v>
      </c>
      <c r="O41" s="12">
        <v>2.5162197180011336</v>
      </c>
      <c r="P41" s="10">
        <v>1.1275420040117206</v>
      </c>
      <c r="Q41" s="12">
        <v>13.478342518132539</v>
      </c>
      <c r="R41" s="10">
        <v>0.11203246853942468</v>
      </c>
      <c r="S41" s="12">
        <v>23.635570262447025</v>
      </c>
      <c r="T41" s="10">
        <v>29.628897254384796</v>
      </c>
      <c r="U41" s="12">
        <v>23.151025735264799</v>
      </c>
      <c r="V41" s="10">
        <v>21.312085757526159</v>
      </c>
      <c r="W41" s="12">
        <v>28.225784903160434</v>
      </c>
      <c r="X41" s="10">
        <v>38.483398988245234</v>
      </c>
      <c r="Y41" s="12">
        <v>6.2167358091423056E-2</v>
      </c>
      <c r="Z41" s="10">
        <v>24.168831690297196</v>
      </c>
      <c r="AA41" s="12">
        <v>7.9839946906119419</v>
      </c>
      <c r="AB41" s="10">
        <v>1.0379816411676124</v>
      </c>
      <c r="AC41" s="12">
        <v>3.7854836148650692</v>
      </c>
      <c r="AD41" s="10">
        <v>2.6879590951032974</v>
      </c>
      <c r="AE41" s="12">
        <v>5.2192695702136938</v>
      </c>
      <c r="AF41" s="10">
        <v>4.8346192938960506</v>
      </c>
      <c r="AG41" s="12">
        <v>4.5460905791656723</v>
      </c>
      <c r="AH41" s="10">
        <v>2.1742172335140175</v>
      </c>
      <c r="AI41" s="12">
        <v>1.9626185740471684</v>
      </c>
      <c r="AJ41" s="10">
        <v>28.393587561016702</v>
      </c>
      <c r="AK41" s="12">
        <v>6.7834593505825866</v>
      </c>
      <c r="AL41" s="10">
        <v>91.474756607393118</v>
      </c>
      <c r="AM41" s="12">
        <v>0.30575186143116778</v>
      </c>
      <c r="AN41" s="13">
        <v>50.313896442033624</v>
      </c>
      <c r="AO41" s="12">
        <v>4238.9877669132884</v>
      </c>
      <c r="AP41" s="13">
        <v>385.35248861313045</v>
      </c>
      <c r="AQ41" s="12">
        <v>4.379458196843629</v>
      </c>
      <c r="AR41" s="14">
        <v>7.0445127661819793</v>
      </c>
      <c r="AS41" s="12">
        <v>-1.4160595683753487</v>
      </c>
      <c r="AT41" s="14">
        <v>-0.24718284917394828</v>
      </c>
      <c r="AU41" s="12">
        <v>0.39033739085659125</v>
      </c>
      <c r="AV41" s="14">
        <v>0.43664330225912962</v>
      </c>
      <c r="AW41" s="12">
        <v>1.648623905823914</v>
      </c>
      <c r="AX41" s="14">
        <v>0.11002404403406109</v>
      </c>
      <c r="AY41" s="12">
        <v>0.2253318602340878</v>
      </c>
      <c r="AZ41" s="14">
        <v>-0.89386497126710829</v>
      </c>
      <c r="BA41" s="12">
        <v>1.2196472982948443</v>
      </c>
      <c r="BB41" s="14">
        <v>0.12266790398635094</v>
      </c>
      <c r="BC41" s="12">
        <v>142.35340823124406</v>
      </c>
      <c r="BD41" s="15">
        <v>-20.365112684253418</v>
      </c>
      <c r="BE41" s="16">
        <f t="shared" si="0"/>
        <v>5198.5799387153993</v>
      </c>
    </row>
    <row r="42" spans="1:57" x14ac:dyDescent="0.15">
      <c r="A42" s="1">
        <v>34</v>
      </c>
      <c r="B42" s="6" t="s">
        <v>37</v>
      </c>
      <c r="C42" s="20" t="s">
        <v>165</v>
      </c>
      <c r="D42" s="10">
        <v>3.5236645872112682</v>
      </c>
      <c r="E42" s="11">
        <v>0.46009735469011898</v>
      </c>
      <c r="F42" s="10">
        <v>0.17815920612826189</v>
      </c>
      <c r="G42" s="12">
        <v>0.13237437858402865</v>
      </c>
      <c r="H42" s="10">
        <v>0</v>
      </c>
      <c r="I42" s="12">
        <v>0</v>
      </c>
      <c r="J42" s="10">
        <v>0</v>
      </c>
      <c r="K42" s="12">
        <v>2.3404791471931938</v>
      </c>
      <c r="L42" s="10">
        <v>5.1498597308384042E-3</v>
      </c>
      <c r="M42" s="12">
        <v>12.513716286168583</v>
      </c>
      <c r="N42" s="10">
        <v>2.3962332899992376</v>
      </c>
      <c r="O42" s="12">
        <v>2.1371072309506474</v>
      </c>
      <c r="P42" s="10">
        <v>0.64998390261041261</v>
      </c>
      <c r="Q42" s="12">
        <v>14.551221436145809</v>
      </c>
      <c r="R42" s="10">
        <v>5.6869575265468618E-2</v>
      </c>
      <c r="S42" s="12">
        <v>25.948591172823601</v>
      </c>
      <c r="T42" s="10">
        <v>6.3732479941572633</v>
      </c>
      <c r="U42" s="12">
        <v>7.1496622801968401</v>
      </c>
      <c r="V42" s="10">
        <v>12.174265968270461</v>
      </c>
      <c r="W42" s="12">
        <v>4.7897355551975904</v>
      </c>
      <c r="X42" s="10">
        <v>24.859876168377046</v>
      </c>
      <c r="Y42" s="12">
        <v>2.8916733185831503E-3</v>
      </c>
      <c r="Z42" s="10">
        <v>13.530139457650559</v>
      </c>
      <c r="AA42" s="12">
        <v>2.9088627099769502</v>
      </c>
      <c r="AB42" s="10">
        <v>0.268925618628233</v>
      </c>
      <c r="AC42" s="12">
        <v>3.1418030606405924</v>
      </c>
      <c r="AD42" s="10">
        <v>0.86059410931388536</v>
      </c>
      <c r="AE42" s="12">
        <v>1.4125824161278686</v>
      </c>
      <c r="AF42" s="10">
        <v>1.8108300915038482</v>
      </c>
      <c r="AG42" s="12">
        <v>2.0638515068798737</v>
      </c>
      <c r="AH42" s="10">
        <v>1.6527519500879695</v>
      </c>
      <c r="AI42" s="12">
        <v>7.8247073515683052</v>
      </c>
      <c r="AJ42" s="10">
        <v>18.691294385768387</v>
      </c>
      <c r="AK42" s="12">
        <v>24.57906255943908</v>
      </c>
      <c r="AL42" s="10">
        <v>94.590489815279625</v>
      </c>
      <c r="AM42" s="12">
        <v>0.1842638498008263</v>
      </c>
      <c r="AN42" s="13">
        <v>94.04412420658511</v>
      </c>
      <c r="AO42" s="12">
        <v>5741.5163335337484</v>
      </c>
      <c r="AP42" s="13">
        <v>35.886469126205391</v>
      </c>
      <c r="AQ42" s="12">
        <v>-2.6411705035308524</v>
      </c>
      <c r="AR42" s="14">
        <v>-4.2159326603849916</v>
      </c>
      <c r="AS42" s="12">
        <v>1.1566693274332601E-2</v>
      </c>
      <c r="AT42" s="14">
        <v>-0.67604828055339838</v>
      </c>
      <c r="AU42" s="12">
        <v>-0.55779491930087155</v>
      </c>
      <c r="AV42" s="14">
        <v>-4.280181924395185E-2</v>
      </c>
      <c r="AW42" s="12">
        <v>-2.778227261888369</v>
      </c>
      <c r="AX42" s="14">
        <v>-8.161977274662266E-3</v>
      </c>
      <c r="AY42" s="12">
        <v>-0.35592887420471447</v>
      </c>
      <c r="AZ42" s="14">
        <v>-14.622012198424128</v>
      </c>
      <c r="BA42" s="12">
        <v>-0.49902207784815517</v>
      </c>
      <c r="BB42" s="14">
        <v>4.1091656176854244E-2</v>
      </c>
      <c r="BC42" s="12">
        <v>72.527343691525587</v>
      </c>
      <c r="BD42" s="15">
        <v>-29.497843378126806</v>
      </c>
      <c r="BE42" s="16">
        <f t="shared" si="0"/>
        <v>6181.8954709064192</v>
      </c>
    </row>
    <row r="43" spans="1:57" x14ac:dyDescent="0.15">
      <c r="A43" s="1">
        <v>35</v>
      </c>
      <c r="B43" s="6" t="s">
        <v>38</v>
      </c>
      <c r="C43" s="20" t="s">
        <v>166</v>
      </c>
      <c r="D43" s="10">
        <v>1.9553984972164278</v>
      </c>
      <c r="E43" s="11">
        <v>0.56253360333211655</v>
      </c>
      <c r="F43" s="10">
        <v>0.10367822548334382</v>
      </c>
      <c r="G43" s="12">
        <v>0.23587928155817522</v>
      </c>
      <c r="H43" s="10">
        <v>0</v>
      </c>
      <c r="I43" s="12">
        <v>0</v>
      </c>
      <c r="J43" s="10">
        <v>0</v>
      </c>
      <c r="K43" s="12">
        <v>4.7257221556852835</v>
      </c>
      <c r="L43" s="10">
        <v>7.2567491307689988E-3</v>
      </c>
      <c r="M43" s="12">
        <v>9.3323985235291094</v>
      </c>
      <c r="N43" s="10">
        <v>6.89143279124331</v>
      </c>
      <c r="O43" s="12">
        <v>4.7173592594921434</v>
      </c>
      <c r="P43" s="10">
        <v>2.7975011146793953</v>
      </c>
      <c r="Q43" s="12">
        <v>9.099009330355905</v>
      </c>
      <c r="R43" s="10">
        <v>0.13084282604666533</v>
      </c>
      <c r="S43" s="12">
        <v>72.85749605587057</v>
      </c>
      <c r="T43" s="10">
        <v>64.503023152621026</v>
      </c>
      <c r="U43" s="12">
        <v>49.106580296673123</v>
      </c>
      <c r="V43" s="10">
        <v>39.796818940280119</v>
      </c>
      <c r="W43" s="12">
        <v>24.447008648632568</v>
      </c>
      <c r="X43" s="10">
        <v>131.68764512418463</v>
      </c>
      <c r="Y43" s="12">
        <v>0.15619645323909875</v>
      </c>
      <c r="Z43" s="10">
        <v>32.871883141675376</v>
      </c>
      <c r="AA43" s="12">
        <v>13.431989491877049</v>
      </c>
      <c r="AB43" s="10">
        <v>6.298112640606095</v>
      </c>
      <c r="AC43" s="12">
        <v>30.576248022403341</v>
      </c>
      <c r="AD43" s="10">
        <v>12.279078569635411</v>
      </c>
      <c r="AE43" s="12">
        <v>26.528043423454353</v>
      </c>
      <c r="AF43" s="10">
        <v>20.225856092763763</v>
      </c>
      <c r="AG43" s="12">
        <v>52.950824019725843</v>
      </c>
      <c r="AH43" s="10">
        <v>28.08751786746037</v>
      </c>
      <c r="AI43" s="12">
        <v>16.356485114189969</v>
      </c>
      <c r="AJ43" s="10">
        <v>22.024379021727007</v>
      </c>
      <c r="AK43" s="12">
        <v>40.326981394607614</v>
      </c>
      <c r="AL43" s="10">
        <v>153.0050654162512</v>
      </c>
      <c r="AM43" s="12">
        <v>4.4812536062626069</v>
      </c>
      <c r="AN43" s="13">
        <v>836.49176921661319</v>
      </c>
      <c r="AO43" s="12">
        <v>5142.9486411194011</v>
      </c>
      <c r="AP43" s="13">
        <v>27.089218796758306</v>
      </c>
      <c r="AQ43" s="12">
        <v>-7.2784225681535011</v>
      </c>
      <c r="AR43" s="14">
        <v>-16.835877528545161</v>
      </c>
      <c r="AS43" s="12">
        <v>1.4714158638465825E-2</v>
      </c>
      <c r="AT43" s="14">
        <v>-0.72440853264893823</v>
      </c>
      <c r="AU43" s="12">
        <v>-0.52751223947415338</v>
      </c>
      <c r="AV43" s="14">
        <v>1.3700371738033934</v>
      </c>
      <c r="AW43" s="12">
        <v>2.5634873342261755</v>
      </c>
      <c r="AX43" s="14">
        <v>1.0800794597217819E-2</v>
      </c>
      <c r="AY43" s="12">
        <v>0.38350429627090921</v>
      </c>
      <c r="AZ43" s="14">
        <v>-4.0521876170744697</v>
      </c>
      <c r="BA43" s="12">
        <v>-1.1142711101690743</v>
      </c>
      <c r="BB43" s="14">
        <v>-0.21394724138469493</v>
      </c>
      <c r="BC43" s="12">
        <v>72.332540149984382</v>
      </c>
      <c r="BD43" s="15">
        <v>-19.882714542247445</v>
      </c>
      <c r="BE43" s="16">
        <f t="shared" si="0"/>
        <v>6915.1328705124897</v>
      </c>
    </row>
    <row r="44" spans="1:57" x14ac:dyDescent="0.15">
      <c r="A44" s="1">
        <v>36</v>
      </c>
      <c r="B44" s="6" t="s">
        <v>39</v>
      </c>
      <c r="C44" s="20" t="s">
        <v>167</v>
      </c>
      <c r="D44" s="10">
        <v>0</v>
      </c>
      <c r="E44" s="11">
        <v>0</v>
      </c>
      <c r="F44" s="10">
        <v>0</v>
      </c>
      <c r="G44" s="12">
        <v>0</v>
      </c>
      <c r="H44" s="10">
        <v>0</v>
      </c>
      <c r="I44" s="12">
        <v>0</v>
      </c>
      <c r="J44" s="10">
        <v>0</v>
      </c>
      <c r="K44" s="12">
        <v>0</v>
      </c>
      <c r="L44" s="10">
        <v>0</v>
      </c>
      <c r="M44" s="12">
        <v>0</v>
      </c>
      <c r="N44" s="10">
        <v>0</v>
      </c>
      <c r="O44" s="12">
        <v>0</v>
      </c>
      <c r="P44" s="10">
        <v>0</v>
      </c>
      <c r="Q44" s="12">
        <v>0</v>
      </c>
      <c r="R44" s="10">
        <v>0</v>
      </c>
      <c r="S44" s="12">
        <v>0</v>
      </c>
      <c r="T44" s="10">
        <v>0</v>
      </c>
      <c r="U44" s="12">
        <v>0</v>
      </c>
      <c r="V44" s="10">
        <v>0</v>
      </c>
      <c r="W44" s="12">
        <v>0</v>
      </c>
      <c r="X44" s="10">
        <v>0</v>
      </c>
      <c r="Y44" s="12">
        <v>0</v>
      </c>
      <c r="Z44" s="10">
        <v>0</v>
      </c>
      <c r="AA44" s="12">
        <v>0</v>
      </c>
      <c r="AB44" s="10">
        <v>0</v>
      </c>
      <c r="AC44" s="12">
        <v>0</v>
      </c>
      <c r="AD44" s="10">
        <v>0</v>
      </c>
      <c r="AE44" s="12">
        <v>0</v>
      </c>
      <c r="AF44" s="10">
        <v>0</v>
      </c>
      <c r="AG44" s="12">
        <v>0</v>
      </c>
      <c r="AH44" s="10">
        <v>0</v>
      </c>
      <c r="AI44" s="12">
        <v>0</v>
      </c>
      <c r="AJ44" s="10">
        <v>0</v>
      </c>
      <c r="AK44" s="12">
        <v>0</v>
      </c>
      <c r="AL44" s="10">
        <v>0</v>
      </c>
      <c r="AM44" s="12">
        <v>0</v>
      </c>
      <c r="AN44" s="13">
        <v>0.10157464636151607</v>
      </c>
      <c r="AO44" s="12">
        <v>435.19315000955567</v>
      </c>
      <c r="AP44" s="13">
        <v>0</v>
      </c>
      <c r="AQ44" s="12">
        <v>-2.9225240992863617E-2</v>
      </c>
      <c r="AR44" s="14">
        <v>0</v>
      </c>
      <c r="AS44" s="12">
        <v>0</v>
      </c>
      <c r="AT44" s="14">
        <v>-4.8431802100088607E-2</v>
      </c>
      <c r="AU44" s="12">
        <v>0</v>
      </c>
      <c r="AV44" s="14">
        <v>0</v>
      </c>
      <c r="AW44" s="12">
        <v>0</v>
      </c>
      <c r="AX44" s="14">
        <v>0</v>
      </c>
      <c r="AY44" s="12">
        <v>0</v>
      </c>
      <c r="AZ44" s="14">
        <v>0</v>
      </c>
      <c r="BA44" s="12">
        <v>0</v>
      </c>
      <c r="BB44" s="14">
        <v>0</v>
      </c>
      <c r="BC44" s="12">
        <v>0</v>
      </c>
      <c r="BD44" s="15">
        <v>0</v>
      </c>
      <c r="BE44" s="16">
        <f t="shared" si="0"/>
        <v>435.21706761282428</v>
      </c>
    </row>
    <row r="45" spans="1:57" ht="14" customHeight="1" x14ac:dyDescent="0.15">
      <c r="A45" s="1">
        <v>37</v>
      </c>
      <c r="B45" s="84" t="s">
        <v>82</v>
      </c>
      <c r="C45" s="84"/>
      <c r="D45" s="10">
        <v>13374.22</v>
      </c>
      <c r="E45" s="11">
        <v>174.99</v>
      </c>
      <c r="F45" s="10">
        <v>0</v>
      </c>
      <c r="G45" s="12">
        <v>180.07159824280384</v>
      </c>
      <c r="H45" s="10">
        <v>0</v>
      </c>
      <c r="I45" s="12">
        <v>20.67</v>
      </c>
      <c r="J45" s="10">
        <v>489.05</v>
      </c>
      <c r="K45" s="12">
        <v>530.49285613896154</v>
      </c>
      <c r="L45" s="10">
        <v>1478.7284088160827</v>
      </c>
      <c r="M45" s="12">
        <v>19088.02</v>
      </c>
      <c r="N45" s="10">
        <v>430.70493202816766</v>
      </c>
      <c r="O45" s="12">
        <v>188.42743386077771</v>
      </c>
      <c r="P45" s="10">
        <v>1240.8031317424939</v>
      </c>
      <c r="Q45" s="12">
        <v>262.89670504850841</v>
      </c>
      <c r="R45" s="10">
        <v>427.07905116044202</v>
      </c>
      <c r="S45" s="12">
        <v>42077.64</v>
      </c>
      <c r="T45" s="10">
        <v>5080.2952664089053</v>
      </c>
      <c r="U45" s="12">
        <v>2344.8572334006408</v>
      </c>
      <c r="V45" s="10">
        <v>11250.818609396603</v>
      </c>
      <c r="W45" s="12">
        <v>566.32667936457358</v>
      </c>
      <c r="X45" s="10">
        <v>4011.1347267579008</v>
      </c>
      <c r="Y45" s="12">
        <v>2119.5969094198322</v>
      </c>
      <c r="Z45" s="10">
        <v>824.69796442605275</v>
      </c>
      <c r="AA45" s="12">
        <v>2610.9909254291342</v>
      </c>
      <c r="AB45" s="10">
        <v>97.184545395531188</v>
      </c>
      <c r="AC45" s="12">
        <v>777.65454533285083</v>
      </c>
      <c r="AD45" s="10">
        <v>103.9029510654306</v>
      </c>
      <c r="AE45" s="12">
        <v>574.47837866181408</v>
      </c>
      <c r="AF45" s="10">
        <v>1047.9003670942705</v>
      </c>
      <c r="AG45" s="12">
        <v>1259.3602626584004</v>
      </c>
      <c r="AH45" s="10">
        <v>1558.1343132421698</v>
      </c>
      <c r="AI45" s="12">
        <v>379.75085895518265</v>
      </c>
      <c r="AJ45" s="10">
        <v>1615.8274978181948</v>
      </c>
      <c r="AK45" s="12">
        <v>420.63967821917879</v>
      </c>
      <c r="AL45" s="10">
        <v>3543.9137298612145</v>
      </c>
      <c r="AM45" s="12">
        <v>45.520448836490544</v>
      </c>
      <c r="AN45" s="27"/>
      <c r="AO45" s="27"/>
      <c r="AP45" s="27"/>
      <c r="AQ45" s="27"/>
      <c r="AR45" s="27"/>
      <c r="AS45" s="27"/>
      <c r="AT45" s="27"/>
      <c r="AU45" s="27"/>
      <c r="AV45" s="27"/>
      <c r="AW45" s="27"/>
      <c r="AX45" s="27"/>
      <c r="AY45" s="27"/>
      <c r="AZ45" s="27"/>
      <c r="BA45" s="27"/>
      <c r="BB45" s="27"/>
      <c r="BC45" s="27"/>
      <c r="BD45" s="27"/>
      <c r="BE45" s="36"/>
    </row>
    <row r="46" spans="1:57" ht="14" customHeight="1" x14ac:dyDescent="0.15">
      <c r="A46" s="1">
        <v>38</v>
      </c>
      <c r="B46" s="84" t="s">
        <v>83</v>
      </c>
      <c r="C46" s="84"/>
      <c r="D46" s="17">
        <f>SUM(D9:D45)</f>
        <v>21184.266880340583</v>
      </c>
      <c r="E46" s="18">
        <f t="shared" ref="E46:AM46" si="1">SUM(E9:E45)</f>
        <v>646.22902666672951</v>
      </c>
      <c r="F46" s="17">
        <f t="shared" si="1"/>
        <v>7.0232184025189337</v>
      </c>
      <c r="G46" s="18">
        <f t="shared" si="1"/>
        <v>311.82276092585846</v>
      </c>
      <c r="H46" s="17">
        <f t="shared" si="1"/>
        <v>0</v>
      </c>
      <c r="I46" s="18">
        <f t="shared" si="1"/>
        <v>142.57858458635212</v>
      </c>
      <c r="J46" s="17">
        <f t="shared" si="1"/>
        <v>517.49612655693488</v>
      </c>
      <c r="K46" s="18">
        <f t="shared" si="1"/>
        <v>4458.7140431512817</v>
      </c>
      <c r="L46" s="17">
        <f t="shared" si="1"/>
        <v>1491.1257720110191</v>
      </c>
      <c r="M46" s="18">
        <f t="shared" si="1"/>
        <v>22392.927787145145</v>
      </c>
      <c r="N46" s="17">
        <f t="shared" si="1"/>
        <v>9089.8906465169857</v>
      </c>
      <c r="O46" s="18">
        <f t="shared" si="1"/>
        <v>4360.2969356241101</v>
      </c>
      <c r="P46" s="17">
        <f t="shared" si="1"/>
        <v>5772.4565498755692</v>
      </c>
      <c r="Q46" s="18">
        <f t="shared" si="1"/>
        <v>1865.3531332319437</v>
      </c>
      <c r="R46" s="17">
        <f t="shared" si="1"/>
        <v>530.77357582949048</v>
      </c>
      <c r="S46" s="18">
        <f t="shared" si="1"/>
        <v>177261.07396619581</v>
      </c>
      <c r="T46" s="17">
        <f t="shared" si="1"/>
        <v>14667.615609639572</v>
      </c>
      <c r="U46" s="18">
        <f t="shared" si="1"/>
        <v>8896.4524294171188</v>
      </c>
      <c r="V46" s="17">
        <f t="shared" si="1"/>
        <v>25932.496674595801</v>
      </c>
      <c r="W46" s="18">
        <f t="shared" si="1"/>
        <v>7419.0643662891835</v>
      </c>
      <c r="X46" s="17">
        <f t="shared" si="1"/>
        <v>18151.693521454719</v>
      </c>
      <c r="Y46" s="18">
        <f t="shared" si="1"/>
        <v>3066.7328708780396</v>
      </c>
      <c r="Z46" s="17">
        <f t="shared" si="1"/>
        <v>7462.4183092420344</v>
      </c>
      <c r="AA46" s="18">
        <f t="shared" si="1"/>
        <v>6762.9986025728531</v>
      </c>
      <c r="AB46" s="17">
        <f t="shared" si="1"/>
        <v>421.85331205820785</v>
      </c>
      <c r="AC46" s="18">
        <f t="shared" si="1"/>
        <v>3569.4095303532508</v>
      </c>
      <c r="AD46" s="17">
        <f t="shared" si="1"/>
        <v>2040.2087462847715</v>
      </c>
      <c r="AE46" s="18">
        <f t="shared" si="1"/>
        <v>6310.918709557609</v>
      </c>
      <c r="AF46" s="17">
        <f t="shared" si="1"/>
        <v>3502.2350289231244</v>
      </c>
      <c r="AG46" s="18">
        <f t="shared" si="1"/>
        <v>3780.5265299697467</v>
      </c>
      <c r="AH46" s="17">
        <f t="shared" si="1"/>
        <v>4637.8307632320084</v>
      </c>
      <c r="AI46" s="18">
        <f t="shared" si="1"/>
        <v>4330.75330572862</v>
      </c>
      <c r="AJ46" s="17">
        <f t="shared" si="1"/>
        <v>5198.5799387154002</v>
      </c>
      <c r="AK46" s="18">
        <f t="shared" si="1"/>
        <v>6181.8954709064155</v>
      </c>
      <c r="AL46" s="17">
        <f t="shared" si="1"/>
        <v>6915.132870512487</v>
      </c>
      <c r="AM46" s="18">
        <f t="shared" si="1"/>
        <v>435.21706761282439</v>
      </c>
      <c r="AN46" s="35">
        <f>SUM(AN9:AN44)</f>
        <v>109688.85144366446</v>
      </c>
      <c r="AO46" s="35">
        <f t="shared" ref="AO46:BD46" si="2">SUM(AO9:AO44)</f>
        <v>22604.91977765883</v>
      </c>
      <c r="AP46" s="35">
        <f t="shared" si="2"/>
        <v>42055.963180403262</v>
      </c>
      <c r="AQ46" s="35">
        <f t="shared" si="2"/>
        <v>-9431.2165705875504</v>
      </c>
      <c r="AR46" s="35">
        <f t="shared" si="2"/>
        <v>1687.6644968713867</v>
      </c>
      <c r="AS46" s="35">
        <f t="shared" si="2"/>
        <v>52.65512408916895</v>
      </c>
      <c r="AT46" s="35">
        <f t="shared" si="2"/>
        <v>-694.06597173075511</v>
      </c>
      <c r="AU46" s="35">
        <f t="shared" si="2"/>
        <v>522.28766490519399</v>
      </c>
      <c r="AV46" s="35">
        <f t="shared" si="2"/>
        <v>687.65120765816266</v>
      </c>
      <c r="AW46" s="35">
        <f t="shared" si="2"/>
        <v>793.1277392306381</v>
      </c>
      <c r="AX46" s="35">
        <f t="shared" si="2"/>
        <v>102.75204835956983</v>
      </c>
      <c r="AY46" s="35">
        <f t="shared" si="2"/>
        <v>-17.74658395431786</v>
      </c>
      <c r="AZ46" s="35">
        <f t="shared" si="2"/>
        <v>-1368.7714626210982</v>
      </c>
      <c r="BA46" s="35">
        <f t="shared" si="2"/>
        <v>-4678.2451643226259</v>
      </c>
      <c r="BB46" s="35">
        <f t="shared" si="2"/>
        <v>100.50071131012844</v>
      </c>
      <c r="BC46" s="35">
        <f t="shared" si="2"/>
        <v>120086.34507860396</v>
      </c>
      <c r="BD46" s="35">
        <f t="shared" si="2"/>
        <v>-161995.89271813154</v>
      </c>
      <c r="BE46" s="34"/>
    </row>
    <row r="47" spans="1:57" x14ac:dyDescent="0.15">
      <c r="D47" s="6"/>
      <c r="E47" s="19"/>
      <c r="AM47" s="31"/>
    </row>
    <row r="48" spans="1:57" x14ac:dyDescent="0.15">
      <c r="D48" s="6"/>
      <c r="E48" s="19"/>
      <c r="AM48" s="31"/>
    </row>
    <row r="49" spans="4:5" x14ac:dyDescent="0.15">
      <c r="D49" s="6"/>
      <c r="E49" s="19"/>
    </row>
  </sheetData>
  <mergeCells count="62">
    <mergeCell ref="BD7:BD8"/>
    <mergeCell ref="B13:B17"/>
    <mergeCell ref="B45:C45"/>
    <mergeCell ref="B46:C46"/>
    <mergeCell ref="AX7:AX8"/>
    <mergeCell ref="AY7:AY8"/>
    <mergeCell ref="AZ7:AZ8"/>
    <mergeCell ref="BA7:BA8"/>
    <mergeCell ref="BB7:BB8"/>
    <mergeCell ref="BC7:BC8"/>
    <mergeCell ref="AR7:AR8"/>
    <mergeCell ref="AS7:AS8"/>
    <mergeCell ref="AT7:AT8"/>
    <mergeCell ref="AU7:AU8"/>
    <mergeCell ref="AV7:AV8"/>
    <mergeCell ref="AW7:AW8"/>
    <mergeCell ref="AQ7:AQ8"/>
    <mergeCell ref="AF7:AF8"/>
    <mergeCell ref="AG7:AG8"/>
    <mergeCell ref="AH7:AH8"/>
    <mergeCell ref="AI7:AI8"/>
    <mergeCell ref="AJ7:AJ8"/>
    <mergeCell ref="AK7:AK8"/>
    <mergeCell ref="AL7:AL8"/>
    <mergeCell ref="AM7:AM8"/>
    <mergeCell ref="AN7:AN8"/>
    <mergeCell ref="AO7:AO8"/>
    <mergeCell ref="AP7:AP8"/>
    <mergeCell ref="R7:R8"/>
    <mergeCell ref="AE7:AE8"/>
    <mergeCell ref="T7:T8"/>
    <mergeCell ref="U7:U8"/>
    <mergeCell ref="V7:V8"/>
    <mergeCell ref="W7:W8"/>
    <mergeCell ref="X7:X8"/>
    <mergeCell ref="Y7:Y8"/>
    <mergeCell ref="Z7:Z8"/>
    <mergeCell ref="AA7:AA8"/>
    <mergeCell ref="AB7:AB8"/>
    <mergeCell ref="AC7:AC8"/>
    <mergeCell ref="AD7:AD8"/>
    <mergeCell ref="M7:M8"/>
    <mergeCell ref="N7:N8"/>
    <mergeCell ref="O7:O8"/>
    <mergeCell ref="P7:P8"/>
    <mergeCell ref="Q7:Q8"/>
    <mergeCell ref="D5:AM5"/>
    <mergeCell ref="AN5:AP6"/>
    <mergeCell ref="AQ5:BB6"/>
    <mergeCell ref="BC5:BD6"/>
    <mergeCell ref="BE5:BE8"/>
    <mergeCell ref="H6:L6"/>
    <mergeCell ref="D7:D8"/>
    <mergeCell ref="E7:E8"/>
    <mergeCell ref="F7:F8"/>
    <mergeCell ref="G7:G8"/>
    <mergeCell ref="S7:S8"/>
    <mergeCell ref="H7:H8"/>
    <mergeCell ref="I7:I8"/>
    <mergeCell ref="J7:J8"/>
    <mergeCell ref="K7:K8"/>
    <mergeCell ref="L7:L8"/>
  </mergeCells>
  <pageMargins left="0.75" right="0.75" top="1" bottom="1" header="0.5" footer="0.5"/>
  <pageSetup orientation="portrait" horizontalDpi="4294967292" verticalDpi="429496729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14</vt:i4>
      </vt:variant>
    </vt:vector>
  </HeadingPairs>
  <TitlesOfParts>
    <vt:vector size="14" baseType="lpstr">
      <vt:lpstr>READ ME</vt:lpstr>
      <vt:lpstr>Alberta</vt:lpstr>
      <vt:lpstr>British Columbia</vt:lpstr>
      <vt:lpstr>Manitoba</vt:lpstr>
      <vt:lpstr>New Brunswick</vt:lpstr>
      <vt:lpstr>Newfoundland and Labrador</vt:lpstr>
      <vt:lpstr>Nova Scotia</vt:lpstr>
      <vt:lpstr>Nunavut</vt:lpstr>
      <vt:lpstr>Ontario</vt:lpstr>
      <vt:lpstr>Prince Edward Island</vt:lpstr>
      <vt:lpstr>Quebec</vt:lpstr>
      <vt:lpstr>Saskatchewan</vt:lpstr>
      <vt:lpstr>Yukon and Northwest Territories</vt:lpstr>
      <vt:lpstr>Direct Household Emissions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2017-06-14T18:32:34Z</dcterms:created>
  <dcterms:modified xsi:type="dcterms:W3CDTF">2017-09-14T19:07:56Z</dcterms:modified>
</cp:coreProperties>
</file>